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2508\Desktop\"/>
    </mc:Choice>
  </mc:AlternateContent>
  <bookViews>
    <workbookView xWindow="0" yWindow="0" windowWidth="10680" windowHeight="5715"/>
  </bookViews>
  <sheets>
    <sheet name="Sheet1" sheetId="1" r:id="rId1"/>
  </sheets>
  <definedNames>
    <definedName name="_xlnm.Print_Area" localSheetId="0">Sheet1!$A$1:$H$72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58" i="1" l="1"/>
  <c r="H53" i="1"/>
  <c r="H50" i="1"/>
  <c r="H47" i="1"/>
  <c r="H43" i="1"/>
  <c r="H41" i="1"/>
  <c r="H38" i="1"/>
  <c r="H34" i="1"/>
  <c r="H31" i="1"/>
  <c r="H29" i="1"/>
  <c r="H27" i="1"/>
  <c r="H24" i="1"/>
  <c r="H22" i="1"/>
  <c r="H19" i="1"/>
  <c r="H17" i="1"/>
  <c r="H12" i="1"/>
  <c r="H9" i="1"/>
  <c r="F66" i="1"/>
  <c r="H66" i="1" l="1"/>
</calcChain>
</file>

<file path=xl/sharedStrings.xml><?xml version="1.0" encoding="utf-8"?>
<sst xmlns="http://schemas.openxmlformats.org/spreadsheetml/2006/main" count="115" uniqueCount="107">
  <si>
    <t>自　己　採　点　申　請　書</t>
    <rPh sb="0" eb="1">
      <t>ジ</t>
    </rPh>
    <rPh sb="2" eb="3">
      <t>オノレ</t>
    </rPh>
    <rPh sb="4" eb="5">
      <t>サイ</t>
    </rPh>
    <rPh sb="6" eb="7">
      <t>テン</t>
    </rPh>
    <rPh sb="8" eb="9">
      <t>サル</t>
    </rPh>
    <rPh sb="10" eb="11">
      <t>ショウ</t>
    </rPh>
    <rPh sb="12" eb="13">
      <t>ショ</t>
    </rPh>
    <phoneticPr fontId="4"/>
  </si>
  <si>
    <t>会社名</t>
    <rPh sb="0" eb="3">
      <t>カイシャメイ</t>
    </rPh>
    <phoneticPr fontId="4"/>
  </si>
  <si>
    <t>評価項目・配点一覧表　</t>
    <phoneticPr fontId="4"/>
  </si>
  <si>
    <t>企業への期待</t>
    <rPh sb="0" eb="2">
      <t>キギョウ</t>
    </rPh>
    <rPh sb="4" eb="6">
      <t>キタイ</t>
    </rPh>
    <phoneticPr fontId="4"/>
  </si>
  <si>
    <t>評価の視点</t>
    <rPh sb="0" eb="2">
      <t>ヒョウカ</t>
    </rPh>
    <rPh sb="3" eb="5">
      <t>シテン</t>
    </rPh>
    <phoneticPr fontId="4"/>
  </si>
  <si>
    <t>評価項目</t>
    <phoneticPr fontId="4"/>
  </si>
  <si>
    <t>評価基準</t>
    <rPh sb="0" eb="2">
      <t>ヒョウカ</t>
    </rPh>
    <rPh sb="2" eb="4">
      <t>キジュン</t>
    </rPh>
    <phoneticPr fontId="4"/>
  </si>
  <si>
    <t>配点</t>
    <rPh sb="0" eb="2">
      <t>ハイテン</t>
    </rPh>
    <phoneticPr fontId="4"/>
  </si>
  <si>
    <t>自己採点</t>
    <rPh sb="0" eb="2">
      <t>ジコ</t>
    </rPh>
    <rPh sb="2" eb="4">
      <t>サイテン</t>
    </rPh>
    <phoneticPr fontId="4"/>
  </si>
  <si>
    <t>選択区分</t>
    <rPh sb="0" eb="2">
      <t>センタク</t>
    </rPh>
    <rPh sb="2" eb="4">
      <t>クブン</t>
    </rPh>
    <phoneticPr fontId="4"/>
  </si>
  <si>
    <t>採点結果</t>
    <rPh sb="0" eb="2">
      <t>サイテン</t>
    </rPh>
    <rPh sb="2" eb="4">
      <t>ケッカ</t>
    </rPh>
    <phoneticPr fontId="4"/>
  </si>
  <si>
    <t>企業の技術力</t>
    <rPh sb="3" eb="6">
      <t>ギジュツリョク</t>
    </rPh>
    <phoneticPr fontId="4"/>
  </si>
  <si>
    <t>施工実績</t>
    <rPh sb="0" eb="2">
      <t>セコウ</t>
    </rPh>
    <rPh sb="2" eb="4">
      <t>ジッセキ</t>
    </rPh>
    <phoneticPr fontId="4"/>
  </si>
  <si>
    <t>65.00点未満の評定点がない</t>
    <rPh sb="5" eb="6">
      <t>テン</t>
    </rPh>
    <rPh sb="6" eb="8">
      <t>ミマン</t>
    </rPh>
    <rPh sb="9" eb="11">
      <t>ヒョウテイ</t>
    </rPh>
    <rPh sb="11" eb="12">
      <t>テン</t>
    </rPh>
    <phoneticPr fontId="4"/>
  </si>
  <si>
    <t>配置予定技術者の能力</t>
    <rPh sb="0" eb="2">
      <t>ハイチ</t>
    </rPh>
    <rPh sb="2" eb="4">
      <t>ヨテイ</t>
    </rPh>
    <phoneticPr fontId="4"/>
  </si>
  <si>
    <t>建設系CPD協議会加盟団体の推奨（目標）単位を取得した者を配置（対象はCPD及びCPDS）</t>
    <rPh sb="0" eb="3">
      <t>ケンセツケイ</t>
    </rPh>
    <rPh sb="6" eb="9">
      <t>キョウギカイ</t>
    </rPh>
    <rPh sb="9" eb="11">
      <t>カメイ</t>
    </rPh>
    <rPh sb="11" eb="13">
      <t>ダンタイ</t>
    </rPh>
    <rPh sb="14" eb="16">
      <t>スイショウ</t>
    </rPh>
    <rPh sb="17" eb="19">
      <t>モクヒョウ</t>
    </rPh>
    <rPh sb="20" eb="22">
      <t>タンイ</t>
    </rPh>
    <rPh sb="23" eb="25">
      <t>シュトク</t>
    </rPh>
    <rPh sb="27" eb="28">
      <t>モノ</t>
    </rPh>
    <rPh sb="29" eb="31">
      <t>ハイチ</t>
    </rPh>
    <rPh sb="32" eb="34">
      <t>タイショウ</t>
    </rPh>
    <rPh sb="38" eb="39">
      <t>オヨ</t>
    </rPh>
    <phoneticPr fontId="4"/>
  </si>
  <si>
    <t>品質管理</t>
    <rPh sb="0" eb="2">
      <t>ヒンシツ</t>
    </rPh>
    <rPh sb="2" eb="4">
      <t>カンリ</t>
    </rPh>
    <phoneticPr fontId="4"/>
  </si>
  <si>
    <t>企業の信頼性・社会性</t>
    <rPh sb="0" eb="2">
      <t>キギョウ</t>
    </rPh>
    <rPh sb="3" eb="6">
      <t>シンライセイ</t>
    </rPh>
    <rPh sb="7" eb="9">
      <t>シャカイ</t>
    </rPh>
    <rPh sb="9" eb="10">
      <t>セイ</t>
    </rPh>
    <phoneticPr fontId="4"/>
  </si>
  <si>
    <t>地域精通度・地域貢献度</t>
    <rPh sb="0" eb="2">
      <t>チイキ</t>
    </rPh>
    <rPh sb="2" eb="4">
      <t>セイツウ</t>
    </rPh>
    <rPh sb="4" eb="5">
      <t>ド</t>
    </rPh>
    <rPh sb="6" eb="8">
      <t>チイキ</t>
    </rPh>
    <rPh sb="8" eb="11">
      <t>コウケンド</t>
    </rPh>
    <phoneticPr fontId="4"/>
  </si>
  <si>
    <t>技能者の登録</t>
    <rPh sb="0" eb="3">
      <t>ギノウシャ</t>
    </rPh>
    <rPh sb="4" eb="6">
      <t>トウロク</t>
    </rPh>
    <phoneticPr fontId="4"/>
  </si>
  <si>
    <t>登録あり</t>
    <rPh sb="0" eb="2">
      <t>トウロク</t>
    </rPh>
    <phoneticPr fontId="4"/>
  </si>
  <si>
    <t>登録なし</t>
    <rPh sb="0" eb="2">
      <t>トウロク</t>
    </rPh>
    <phoneticPr fontId="4"/>
  </si>
  <si>
    <t>週休2日制工事</t>
    <rPh sb="0" eb="2">
      <t>シュウキュウ</t>
    </rPh>
    <rPh sb="3" eb="4">
      <t>ニチ</t>
    </rPh>
    <rPh sb="4" eb="5">
      <t>セイ</t>
    </rPh>
    <rPh sb="5" eb="7">
      <t>コウジ</t>
    </rPh>
    <phoneticPr fontId="4"/>
  </si>
  <si>
    <t>完全週休2日または4週8休を達成した実績が2件以上あり</t>
    <rPh sb="0" eb="2">
      <t>カンゼン</t>
    </rPh>
    <rPh sb="2" eb="4">
      <t>シュウキュウ</t>
    </rPh>
    <rPh sb="5" eb="6">
      <t>ニチ</t>
    </rPh>
    <rPh sb="10" eb="11">
      <t>シュウ</t>
    </rPh>
    <rPh sb="12" eb="13">
      <t>キュウ</t>
    </rPh>
    <rPh sb="14" eb="16">
      <t>タッセイ</t>
    </rPh>
    <rPh sb="18" eb="20">
      <t>ジッセキ</t>
    </rPh>
    <rPh sb="22" eb="23">
      <t>ケン</t>
    </rPh>
    <rPh sb="23" eb="25">
      <t>イジョウ</t>
    </rPh>
    <phoneticPr fontId="4"/>
  </si>
  <si>
    <t>完全週休2日または4週8休を達成した実績が1件以下</t>
    <rPh sb="23" eb="25">
      <t>イカ</t>
    </rPh>
    <phoneticPr fontId="4"/>
  </si>
  <si>
    <t>4件以上受注あり</t>
    <rPh sb="1" eb="2">
      <t>ケン</t>
    </rPh>
    <rPh sb="2" eb="4">
      <t>イジョウ</t>
    </rPh>
    <rPh sb="4" eb="6">
      <t>ジュチュウ</t>
    </rPh>
    <phoneticPr fontId="4"/>
  </si>
  <si>
    <t>3件受注あり</t>
    <rPh sb="1" eb="2">
      <t>ケン</t>
    </rPh>
    <rPh sb="2" eb="4">
      <t>ジュチュウ</t>
    </rPh>
    <phoneticPr fontId="4"/>
  </si>
  <si>
    <t>2件受注あり</t>
    <rPh sb="1" eb="2">
      <t>ケン</t>
    </rPh>
    <rPh sb="2" eb="4">
      <t>ジュチュウ</t>
    </rPh>
    <phoneticPr fontId="4"/>
  </si>
  <si>
    <t>1件受注あり</t>
    <rPh sb="1" eb="2">
      <t>ケン</t>
    </rPh>
    <rPh sb="2" eb="4">
      <t>ジュチュウ</t>
    </rPh>
    <phoneticPr fontId="4"/>
  </si>
  <si>
    <t>受注なし</t>
    <rPh sb="0" eb="2">
      <t>ジュチュウ</t>
    </rPh>
    <phoneticPr fontId="4"/>
  </si>
  <si>
    <t>1項目該当
…0.3点
2～3項目該当
…0.6点
4項目以上該当
…0.9点
（最大0.9点）</t>
    <rPh sb="3" eb="5">
      <t>ガイトウ</t>
    </rPh>
    <rPh sb="17" eb="19">
      <t>ガイトウ</t>
    </rPh>
    <rPh sb="31" eb="33">
      <t>ガイトウ</t>
    </rPh>
    <phoneticPr fontId="4"/>
  </si>
  <si>
    <t>上記A～Gの項目</t>
    <rPh sb="0" eb="2">
      <t>ジョウキ</t>
    </rPh>
    <rPh sb="6" eb="8">
      <t>コウモク</t>
    </rPh>
    <phoneticPr fontId="4"/>
  </si>
  <si>
    <t>いずれも該当なし</t>
    <rPh sb="4" eb="6">
      <t>ガイトウ</t>
    </rPh>
    <phoneticPr fontId="4"/>
  </si>
  <si>
    <t>評価点合計</t>
    <rPh sb="0" eb="2">
      <t>ヒョウカ</t>
    </rPh>
    <rPh sb="2" eb="3">
      <t>テン</t>
    </rPh>
    <rPh sb="3" eb="5">
      <t>ゴウケイ</t>
    </rPh>
    <phoneticPr fontId="4"/>
  </si>
  <si>
    <t>注１</t>
    <rPh sb="0" eb="1">
      <t>チュウ</t>
    </rPh>
    <phoneticPr fontId="4"/>
  </si>
  <si>
    <t>電子入札システムで入札参加資格確認申請する場合は、エクセルファイルで提出してください。（契約担当課による確認事務の効率化のため、PDFファイル等による提出はご遠慮ください。）</t>
    <phoneticPr fontId="4"/>
  </si>
  <si>
    <t>注２</t>
    <rPh sb="0" eb="1">
      <t>チュウ</t>
    </rPh>
    <phoneticPr fontId="4"/>
  </si>
  <si>
    <t>色付けされているセルに、入力や「〇」を付けてください。</t>
    <phoneticPr fontId="4"/>
  </si>
  <si>
    <t>注３</t>
    <rPh sb="0" eb="1">
      <t>チュウ</t>
    </rPh>
    <phoneticPr fontId="4"/>
  </si>
  <si>
    <t>「選択区分」欄は、評価基準のうち、該当する箇所に「〇」を付けてください。「採点結果」欄は自動計算されますが、計算が合っているか電卓等で必ず検算してください。未入力や重複入力がある場合は、エラーメッセージが表示されますので、入力内容を再度確認してください。</t>
    <phoneticPr fontId="4"/>
  </si>
  <si>
    <t>注４</t>
    <rPh sb="0" eb="1">
      <t>チュウ</t>
    </rPh>
    <phoneticPr fontId="4"/>
  </si>
  <si>
    <t>評価項目における「過去15年間の主任（監理）技術者の施工経験の有無」と「担い手の育成」は、重複加点しません。「担い手の育成」の「採点結果」欄に「重複加点不可」と表示された場合は、「選択区分」欄の入力は不要となり、入力しても加点対象とはなりませんので、ご注意ください。</t>
    <phoneticPr fontId="4"/>
  </si>
  <si>
    <t>注５</t>
    <rPh sb="0" eb="1">
      <t>チュウ</t>
    </rPh>
    <phoneticPr fontId="4"/>
  </si>
  <si>
    <t>提出された技術提案資料等と自己採点申請書の契約担当課による審査の結果、審査で評価点に変更がある場合は、次のとおりとします。
・自己採点が過大な場合は、契約担当課の評価点に修正して評価値を算定します。
・自己採点が過小な場合は、自己採点を評価点として評価値を算定します。（契約担当課で自己採点を上方修正しません。）</t>
    <phoneticPr fontId="4"/>
  </si>
  <si>
    <t>工事名：令和８年度過疎対策道路修繕単独事業（市）水窪白倉川線道路防災工事（下田橋南）</t>
  </si>
  <si>
    <t>（課名：天竜土木整備事務所　入札番号：2026013146）</t>
  </si>
  <si>
    <t>過去15年間(当該年度及び過去15年度)の同種工事の施工実績の有無</t>
  </si>
  <si>
    <t>同種工事の実績あり</t>
  </si>
  <si>
    <t>類似工事の実績あり</t>
  </si>
  <si>
    <t>該当なし</t>
  </si>
  <si>
    <t>過去2年度の土木一式工事成績評定点の平均点</t>
  </si>
  <si>
    <t>83.92点以上</t>
  </si>
  <si>
    <t>82.92点以上83.92点未満</t>
  </si>
  <si>
    <t>（市の平均点以上を評価する）
※対象は、令和6年4月1日～令和8年3月31日完成引渡し済みの工事</t>
  </si>
  <si>
    <t>81.92点以上82.92点未満</t>
  </si>
  <si>
    <t>80.92点以上81.92点未満</t>
  </si>
  <si>
    <t>80.92点未満・実績なし</t>
  </si>
  <si>
    <t>工事成績（評価点減点）
過去2年度の工事成績評定点</t>
  </si>
  <si>
    <t>65.00点未満の評定点がある</t>
  </si>
  <si>
    <t>過去2年度の優良工事表彰の有無
※対象は、令和6・7年度土木一式工事</t>
  </si>
  <si>
    <t>2年度の表彰実績あり</t>
  </si>
  <si>
    <t>1年度の表彰実績あり</t>
  </si>
  <si>
    <t>表彰の実績なし</t>
  </si>
  <si>
    <t>主任（監理）技術者の保有する資格</t>
  </si>
  <si>
    <t>土木一式工事に係る監理技術者となり得る国家資格を有する</t>
  </si>
  <si>
    <t>その他</t>
  </si>
  <si>
    <t>過去15年間(当該年度及び過去15年度)の主任（監理）技術者の施工経験の有無 
※主任（監理）技術者または現場代理人としての施工経験を対象とする</t>
  </si>
  <si>
    <t>過去2年度の優秀技術者の主任（監理）技術者配置
※対象は、令和6・7年度</t>
  </si>
  <si>
    <t>令和6年度又は令和7年度の浜松市建設工事優秀技術者表彰を受けた者を配置</t>
  </si>
  <si>
    <t>該当者でない</t>
  </si>
  <si>
    <t>過去2年度の継続教育制度（CPD及びCPDS）の取組み状況</t>
  </si>
  <si>
    <t>品質管理・環境マネジメントシステムの取組状況</t>
  </si>
  <si>
    <t>ISO9001及びISO14001又はエコアクション21の認証を取得済</t>
  </si>
  <si>
    <t>ISO9001、ISO14001又はエコアクション21の認証を取得済</t>
  </si>
  <si>
    <t>いずれも取得していない</t>
  </si>
  <si>
    <t>地域内における本支店、営業所の所在地</t>
  </si>
  <si>
    <t>市内業者（天竜区内に本店あり）</t>
  </si>
  <si>
    <t>市内業者（その他）</t>
  </si>
  <si>
    <t>過去1年間の入札参加停止の状況</t>
  </si>
  <si>
    <t>入札参加停止あり</t>
  </si>
  <si>
    <t>文書注意、口頭注意あり</t>
  </si>
  <si>
    <t>災害対応</t>
  </si>
  <si>
    <t>災害協定の締結あり</t>
  </si>
  <si>
    <t>災害対策基本法に基づく指定地方公共機関の指定あり</t>
  </si>
  <si>
    <t>担い手の育成
※「主任（監理）技術者の施工経験」と重複して加点しない</t>
  </si>
  <si>
    <t>若手技術者かつ女性技術者を主任（監理）技術者として配置</t>
  </si>
  <si>
    <t>若手技術者又は女性技術者を主任（監理）技術者として配置</t>
  </si>
  <si>
    <t>市内業者施工率
※市内業者とは、市内に本店を有する者及び市内に建設業の許可を持つ営業所を有する者とし、下請負は、1次までを対象とする</t>
  </si>
  <si>
    <t>下請負を含めて全て市内業者による施工である場合</t>
  </si>
  <si>
    <t>市内業者以外の者の下請負金額が、請負金額の20％以下である場合</t>
  </si>
  <si>
    <t>市内業者以外の者の下請負金額が、請負金額の20％を超える場合</t>
  </si>
  <si>
    <t>低入札調査対象工事の受注の有無</t>
  </si>
  <si>
    <t>※令和8年度に総合評価落札方式特別簡易型の入札において低入札調査の対象となった同業種の工事を受注した案件がある</t>
  </si>
  <si>
    <t>A：障害者雇用の状況</t>
  </si>
  <si>
    <t>法定雇用率以上</t>
  </si>
  <si>
    <t>B：浜松市ワーク・ライフ・バランス等推進事業所の認証</t>
  </si>
  <si>
    <t>浜松市ワーク・ライフ・バランス等推進事業所に認証されている事業所</t>
  </si>
  <si>
    <t>C：浜松市高齢者活躍宣言事業所の認定</t>
  </si>
  <si>
    <t>浜松市高齢者活躍宣言事業所に認定されている事業所</t>
  </si>
  <si>
    <t>D：浜松市消防団協力事業所の認定</t>
  </si>
  <si>
    <t>浜松市から消防団協力事業所として表示証を交付されている事業所</t>
  </si>
  <si>
    <t>E：健康経営優良法人の認定</t>
  </si>
  <si>
    <t>経済産業省の健康経営優良法人認定制度による「健康経営優良法人2026」の認定を受けている事業所</t>
  </si>
  <si>
    <t>F：浜松市外国人材活躍宣言事業所の認定</t>
  </si>
  <si>
    <t>浜松市外国人材活躍宣言事業所に認定されている事業所</t>
  </si>
  <si>
    <t>G：浜松市CSR活動表彰
※令和6・7年度の受賞等を対象とする</t>
  </si>
  <si>
    <t>浜松市からCSR活動の表彰を受けた事業所で、過去2年度中の「Star Prize制度マイスター事業所の認定」または「優秀賞、特別賞、市民協働奨励賞の受賞」の実績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</si>
</sst>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_ "/>
    <numFmt numFmtId="178" formatCode="0.00_);[Red]\(0.00\)"/>
  </numFmts>
  <fonts count="14"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22"/>
      <name val="ＭＳ Ｐゴシック"/>
      <family val="3"/>
      <charset val="128"/>
    </font>
    <font>
      <sz val="6"/>
      <name val="ＭＳ Ｐゴシック"/>
      <family val="3"/>
      <charset val="128"/>
    </font>
    <font>
      <sz val="10"/>
      <name val="ＭＳ Ｐゴシック"/>
      <family val="3"/>
      <charset val="128"/>
    </font>
    <font>
      <b/>
      <sz val="16"/>
      <name val="ＭＳ Ｐゴシック"/>
      <family val="3"/>
      <charset val="128"/>
    </font>
    <font>
      <sz val="14"/>
      <name val="ＭＳ Ｐゴシック"/>
      <family val="3"/>
      <charset val="128"/>
    </font>
    <font>
      <sz val="12"/>
      <name val="ＭＳ Ｐゴシック"/>
      <family val="3"/>
      <charset val="128"/>
    </font>
    <font>
      <sz val="16"/>
      <name val="ＭＳ Ｐゴシック"/>
      <family val="3"/>
      <charset val="128"/>
    </font>
    <font>
      <sz val="18"/>
      <name val="ＭＳ Ｐゴシック"/>
      <family val="3"/>
      <charset val="128"/>
    </font>
    <font>
      <sz val="12"/>
      <color theme="1"/>
      <name val="ＭＳ Ｐゴシック"/>
      <family val="3"/>
      <charset val="128"/>
    </font>
    <font>
      <sz val="11"/>
      <color theme="1"/>
      <name val="ＭＳ Ｐゴシック"/>
      <family val="3"/>
      <charset val="128"/>
    </font>
    <font>
      <sz val="12"/>
      <color rgb="FFFF0000"/>
      <name val="ＭＳ Ｐゴシック"/>
      <family val="3"/>
      <charset val="128"/>
    </font>
  </fonts>
  <fills count="5">
    <fill>
      <patternFill patternType="none"/>
    </fill>
    <fill>
      <patternFill patternType="gray125"/>
    </fill>
    <fill>
      <patternFill patternType="solid">
        <fgColor rgb="FFFFFF99"/>
        <bgColor indexed="64"/>
      </patternFill>
    </fill>
    <fill>
      <patternFill patternType="solid">
        <fgColor indexed="9"/>
        <bgColor indexed="64"/>
      </patternFill>
    </fill>
    <fill>
      <patternFill patternType="solid">
        <fgColor theme="0" tint="-0.499984740745262"/>
        <bgColor indexed="64"/>
      </patternFill>
    </fill>
  </fills>
  <borders count="48">
    <border>
      <left/>
      <right/>
      <top/>
      <bottom/>
      <diagonal/>
    </border>
    <border>
      <left/>
      <right/>
      <top/>
      <bottom style="thick">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ck">
        <color indexed="64"/>
      </left>
      <right/>
      <top style="thick">
        <color indexed="64"/>
      </top>
      <bottom/>
      <diagonal/>
    </border>
    <border>
      <left/>
      <right style="thick">
        <color indexed="64"/>
      </right>
      <top style="thick">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ck">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right/>
      <top/>
      <bottom style="hair">
        <color indexed="64"/>
      </bottom>
      <diagonal/>
    </border>
    <border>
      <left style="thick">
        <color indexed="64"/>
      </left>
      <right style="thin">
        <color indexed="64"/>
      </right>
      <top/>
      <bottom style="hair">
        <color indexed="64"/>
      </bottom>
      <diagonal/>
    </border>
    <border>
      <left/>
      <right style="thick">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ck">
        <color indexed="64"/>
      </right>
      <top/>
      <bottom/>
      <diagonal/>
    </border>
    <border>
      <left style="thin">
        <color indexed="64"/>
      </left>
      <right style="thin">
        <color indexed="64"/>
      </right>
      <top style="hair">
        <color indexed="64"/>
      </top>
      <bottom style="medium">
        <color indexed="64"/>
      </bottom>
      <diagonal/>
    </border>
    <border>
      <left/>
      <right/>
      <top style="hair">
        <color indexed="64"/>
      </top>
      <bottom style="medium">
        <color indexed="64"/>
      </bottom>
      <diagonal/>
    </border>
    <border>
      <left style="thick">
        <color indexed="64"/>
      </left>
      <right style="thin">
        <color indexed="64"/>
      </right>
      <top/>
      <bottom/>
      <diagonal/>
    </border>
    <border>
      <left/>
      <right style="thick">
        <color indexed="64"/>
      </right>
      <top/>
      <bottom style="medium">
        <color indexed="64"/>
      </bottom>
      <diagonal/>
    </border>
    <border>
      <left style="thin">
        <color indexed="64"/>
      </left>
      <right style="thin">
        <color indexed="64"/>
      </right>
      <top/>
      <bottom style="hair">
        <color indexed="64"/>
      </bottom>
      <diagonal/>
    </border>
    <border>
      <left/>
      <right/>
      <top style="medium">
        <color indexed="64"/>
      </top>
      <bottom style="hair">
        <color indexed="64"/>
      </bottom>
      <diagonal/>
    </border>
    <border>
      <left style="thick">
        <color indexed="64"/>
      </left>
      <right style="thin">
        <color indexed="64"/>
      </right>
      <top style="medium">
        <color indexed="64"/>
      </top>
      <bottom style="hair">
        <color indexed="64"/>
      </bottom>
      <diagonal/>
    </border>
    <border>
      <left style="thin">
        <color indexed="64"/>
      </left>
      <right style="thick">
        <color indexed="64"/>
      </right>
      <top style="medium">
        <color indexed="64"/>
      </top>
      <bottom/>
      <diagonal/>
    </border>
    <border>
      <left style="thin">
        <color indexed="64"/>
      </left>
      <right style="thick">
        <color indexed="64"/>
      </right>
      <top/>
      <bottom/>
      <diagonal/>
    </border>
    <border>
      <left style="thin">
        <color indexed="64"/>
      </left>
      <right style="thin">
        <color indexed="64"/>
      </right>
      <top style="hair">
        <color indexed="64"/>
      </top>
      <bottom/>
      <diagonal/>
    </border>
    <border>
      <left/>
      <right/>
      <top style="hair">
        <color indexed="64"/>
      </top>
      <bottom/>
      <diagonal/>
    </border>
    <border>
      <left style="thick">
        <color indexed="64"/>
      </left>
      <right style="thin">
        <color indexed="64"/>
      </right>
      <top style="hair">
        <color indexed="64"/>
      </top>
      <bottom style="medium">
        <color indexed="64"/>
      </bottom>
      <diagonal/>
    </border>
    <border>
      <left style="thin">
        <color indexed="64"/>
      </left>
      <right style="thick">
        <color indexed="64"/>
      </right>
      <top/>
      <bottom style="medium">
        <color indexed="64"/>
      </bottom>
      <diagonal/>
    </border>
    <border>
      <left style="thin">
        <color indexed="64"/>
      </left>
      <right style="thin">
        <color indexed="64"/>
      </right>
      <top style="medium">
        <color indexed="64"/>
      </top>
      <bottom style="hair">
        <color indexed="64"/>
      </bottom>
      <diagonal/>
    </border>
    <border>
      <left style="thick">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
      <left style="thin">
        <color indexed="64"/>
      </left>
      <right/>
      <top/>
      <bottom/>
      <diagonal/>
    </border>
    <border>
      <left style="thin">
        <color indexed="64"/>
      </left>
      <right/>
      <top/>
      <bottom style="medium">
        <color indexed="64"/>
      </bottom>
      <diagonal/>
    </border>
    <border>
      <left style="thick">
        <color indexed="64"/>
      </left>
      <right style="thin">
        <color indexed="64"/>
      </right>
      <top style="hair">
        <color indexed="64"/>
      </top>
      <bottom style="hair">
        <color indexed="64"/>
      </bottom>
      <diagonal/>
    </border>
    <border>
      <left style="thick">
        <color indexed="64"/>
      </left>
      <right style="thin">
        <color indexed="64"/>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diagonalUp="1">
      <left style="thin">
        <color indexed="64"/>
      </left>
      <right style="thick">
        <color indexed="64"/>
      </right>
      <top style="thick">
        <color indexed="64"/>
      </top>
      <bottom style="medium">
        <color indexed="64"/>
      </bottom>
      <diagonal style="thin">
        <color indexed="64"/>
      </diagonal>
    </border>
    <border>
      <left style="thick">
        <color indexed="64"/>
      </left>
      <right style="thick">
        <color indexed="64"/>
      </right>
      <top style="medium">
        <color indexed="64"/>
      </top>
      <bottom style="thick">
        <color indexed="64"/>
      </bottom>
      <diagonal/>
    </border>
  </borders>
  <cellStyleXfs count="2">
    <xf numFmtId="0" fontId="0" fillId="0" borderId="0">
      <alignment vertical="center"/>
    </xf>
    <xf numFmtId="0" fontId="1" fillId="0" borderId="0"/>
  </cellStyleXfs>
  <cellXfs count="157">
    <xf numFmtId="0" fontId="0" fillId="0" borderId="0" xfId="0">
      <alignment vertical="center"/>
    </xf>
    <xf numFmtId="0" fontId="3" fillId="0" borderId="0" xfId="1" applyFont="1" applyAlignment="1">
      <alignment horizontal="center" vertical="center"/>
    </xf>
    <xf numFmtId="0" fontId="1" fillId="0" borderId="0" xfId="1" applyFont="1" applyAlignment="1">
      <alignment horizontal="center"/>
    </xf>
    <xf numFmtId="0" fontId="5" fillId="0" borderId="0" xfId="1" applyFont="1" applyAlignment="1">
      <alignment horizontal="center"/>
    </xf>
    <xf numFmtId="0" fontId="5" fillId="0" borderId="0" xfId="1" applyFont="1" applyAlignment="1">
      <alignment horizontal="center" vertical="center"/>
    </xf>
    <xf numFmtId="0" fontId="5" fillId="0" borderId="0" xfId="1" applyFont="1" applyAlignment="1">
      <alignment horizontal="left" vertical="center"/>
    </xf>
    <xf numFmtId="0" fontId="6" fillId="0" borderId="0" xfId="1" applyFont="1" applyAlignment="1">
      <alignment horizontal="center" vertical="center"/>
    </xf>
    <xf numFmtId="0" fontId="7" fillId="0" borderId="0" xfId="1" applyFont="1" applyAlignment="1">
      <alignment horizontal="right" vertical="center"/>
    </xf>
    <xf numFmtId="0" fontId="7" fillId="2" borderId="1" xfId="1" applyFont="1" applyFill="1" applyBorder="1" applyAlignment="1" applyProtection="1">
      <alignment horizontal="left" vertical="center"/>
      <protection locked="0"/>
    </xf>
    <xf numFmtId="0" fontId="1" fillId="0" borderId="0" xfId="1" applyFont="1" applyFill="1" applyBorder="1" applyAlignment="1">
      <alignment horizontal="left"/>
    </xf>
    <xf numFmtId="0" fontId="7" fillId="3" borderId="0" xfId="1" applyFont="1" applyFill="1" applyAlignment="1">
      <alignment horizontal="left" shrinkToFit="1"/>
    </xf>
    <xf numFmtId="0" fontId="7" fillId="3" borderId="0" xfId="1" applyFont="1" applyFill="1" applyBorder="1"/>
    <xf numFmtId="0" fontId="7" fillId="3" borderId="0" xfId="1" applyFont="1" applyFill="1" applyBorder="1" applyAlignment="1">
      <alignment horizontal="right"/>
    </xf>
    <xf numFmtId="0" fontId="8" fillId="3" borderId="0" xfId="1" applyFont="1" applyFill="1"/>
    <xf numFmtId="0" fontId="8" fillId="3" borderId="2"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3" xfId="1" applyFont="1" applyFill="1" applyBorder="1" applyAlignment="1">
      <alignment horizontal="center" vertical="center"/>
    </xf>
    <xf numFmtId="0" fontId="8" fillId="3" borderId="4"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0" borderId="0" xfId="1" applyFont="1"/>
    <xf numFmtId="0" fontId="8" fillId="3" borderId="0" xfId="1" applyFont="1" applyFill="1" applyAlignment="1">
      <alignment horizontal="center"/>
    </xf>
    <xf numFmtId="0" fontId="8" fillId="3" borderId="7" xfId="1" applyFont="1" applyFill="1" applyBorder="1" applyAlignment="1">
      <alignment horizontal="center" vertical="center" wrapText="1"/>
    </xf>
    <xf numFmtId="0" fontId="8" fillId="3" borderId="8" xfId="1" applyFont="1" applyFill="1" applyBorder="1" applyAlignment="1">
      <alignment horizontal="center" vertical="center" wrapText="1"/>
    </xf>
    <xf numFmtId="0" fontId="8" fillId="3" borderId="8" xfId="1" applyFont="1" applyFill="1" applyBorder="1" applyAlignment="1">
      <alignment horizontal="center" vertical="center"/>
    </xf>
    <xf numFmtId="0" fontId="8" fillId="3" borderId="9" xfId="1" applyFont="1" applyFill="1" applyBorder="1" applyAlignment="1">
      <alignment horizontal="center" vertical="center" wrapText="1"/>
    </xf>
    <xf numFmtId="0" fontId="8" fillId="3" borderId="10" xfId="1" applyFont="1" applyFill="1" applyBorder="1" applyAlignment="1">
      <alignment horizontal="center" vertical="center" wrapText="1"/>
    </xf>
    <xf numFmtId="0" fontId="8" fillId="3" borderId="11" xfId="1" applyFont="1" applyFill="1" applyBorder="1" applyAlignment="1">
      <alignment horizontal="center" vertical="center" wrapText="1"/>
    </xf>
    <xf numFmtId="0" fontId="8" fillId="0" borderId="0" xfId="1" applyFont="1" applyAlignment="1">
      <alignment horizontal="center"/>
    </xf>
    <xf numFmtId="0" fontId="8" fillId="3" borderId="12" xfId="1" applyFont="1" applyFill="1" applyBorder="1" applyAlignment="1">
      <alignment horizontal="center" vertical="center" textRotation="255"/>
    </xf>
    <xf numFmtId="176" fontId="8" fillId="3" borderId="13" xfId="1" applyNumberFormat="1" applyFont="1" applyFill="1" applyBorder="1" applyAlignment="1">
      <alignment horizontal="center" vertical="center" textRotation="255" wrapText="1"/>
    </xf>
    <xf numFmtId="0" fontId="8" fillId="0" borderId="3" xfId="1" applyFont="1" applyBorder="1" applyAlignment="1">
      <alignment horizontal="left" vertical="center" wrapText="1"/>
    </xf>
    <xf numFmtId="0" fontId="8" fillId="3" borderId="13" xfId="1" applyFont="1" applyFill="1" applyBorder="1" applyAlignment="1">
      <alignment horizontal="left" vertical="center"/>
    </xf>
    <xf numFmtId="177" fontId="9" fillId="3" borderId="14" xfId="1" applyNumberFormat="1" applyFont="1" applyFill="1" applyBorder="1" applyAlignment="1">
      <alignment horizontal="center" vertical="center"/>
    </xf>
    <xf numFmtId="177" fontId="9" fillId="2" borderId="15" xfId="1" applyNumberFormat="1" applyFont="1" applyFill="1" applyBorder="1" applyAlignment="1" applyProtection="1">
      <alignment horizontal="center" vertical="center"/>
      <protection locked="0"/>
    </xf>
    <xf numFmtId="177" fontId="10" fillId="0" borderId="16" xfId="1" applyNumberFormat="1" applyFont="1" applyFill="1" applyBorder="1" applyAlignment="1">
      <alignment horizontal="center" vertical="center" wrapText="1"/>
    </xf>
    <xf numFmtId="0" fontId="10" fillId="0" borderId="0" xfId="1" applyFont="1" applyAlignment="1">
      <alignment vertical="top"/>
    </xf>
    <xf numFmtId="0" fontId="8" fillId="3" borderId="17" xfId="1" applyFont="1" applyFill="1" applyBorder="1" applyAlignment="1">
      <alignment horizontal="center" vertical="center" textRotation="255"/>
    </xf>
    <xf numFmtId="0" fontId="8" fillId="0" borderId="13" xfId="1" applyFont="1" applyBorder="1" applyAlignment="1">
      <alignment horizontal="left" vertical="center" wrapText="1"/>
    </xf>
    <xf numFmtId="0" fontId="8" fillId="3" borderId="18" xfId="1" applyFont="1" applyFill="1" applyBorder="1" applyAlignment="1">
      <alignment horizontal="left" vertical="center"/>
    </xf>
    <xf numFmtId="177" fontId="9" fillId="3" borderId="19" xfId="1" applyNumberFormat="1" applyFont="1" applyFill="1" applyBorder="1" applyAlignment="1">
      <alignment horizontal="center" vertical="center"/>
    </xf>
    <xf numFmtId="177" fontId="10" fillId="0" borderId="20" xfId="1" applyNumberFormat="1" applyFont="1" applyFill="1" applyBorder="1" applyAlignment="1">
      <alignment horizontal="center" vertical="center" wrapText="1"/>
    </xf>
    <xf numFmtId="0" fontId="8" fillId="0" borderId="8" xfId="1" applyFont="1" applyBorder="1" applyAlignment="1">
      <alignment horizontal="left" vertical="center" wrapText="1"/>
    </xf>
    <xf numFmtId="0" fontId="8" fillId="3" borderId="21" xfId="1" applyFont="1" applyFill="1" applyBorder="1" applyAlignment="1">
      <alignment horizontal="left" vertical="center"/>
    </xf>
    <xf numFmtId="177" fontId="9" fillId="3" borderId="22" xfId="1" applyNumberFormat="1" applyFont="1" applyFill="1" applyBorder="1" applyAlignment="1">
      <alignment horizontal="center" vertical="center"/>
    </xf>
    <xf numFmtId="177" fontId="9" fillId="2" borderId="23" xfId="1" applyNumberFormat="1" applyFont="1" applyFill="1" applyBorder="1" applyAlignment="1" applyProtection="1">
      <alignment horizontal="center" vertical="center"/>
      <protection locked="0"/>
    </xf>
    <xf numFmtId="177" fontId="10" fillId="0" borderId="24" xfId="1" applyNumberFormat="1" applyFont="1" applyFill="1" applyBorder="1" applyAlignment="1">
      <alignment horizontal="center" vertical="center" wrapText="1"/>
    </xf>
    <xf numFmtId="178" fontId="8" fillId="0" borderId="25" xfId="1" applyNumberFormat="1" applyFont="1" applyFill="1" applyBorder="1" applyAlignment="1">
      <alignment horizontal="left" vertical="center" wrapText="1"/>
    </xf>
    <xf numFmtId="177" fontId="9" fillId="3" borderId="26" xfId="1" applyNumberFormat="1" applyFont="1" applyFill="1" applyBorder="1" applyAlignment="1">
      <alignment horizontal="center" vertical="center"/>
    </xf>
    <xf numFmtId="177" fontId="9" fillId="2" borderId="27" xfId="1" applyNumberFormat="1" applyFont="1" applyFill="1" applyBorder="1" applyAlignment="1" applyProtection="1">
      <alignment horizontal="center" vertical="center"/>
      <protection locked="0"/>
    </xf>
    <xf numFmtId="177" fontId="10" fillId="0" borderId="28" xfId="1" applyNumberFormat="1" applyFont="1" applyFill="1" applyBorder="1" applyAlignment="1">
      <alignment horizontal="center" vertical="center" wrapText="1"/>
    </xf>
    <xf numFmtId="178" fontId="8" fillId="0" borderId="18" xfId="1" applyNumberFormat="1" applyFont="1" applyFill="1" applyBorder="1" applyAlignment="1">
      <alignment horizontal="left" vertical="center" wrapText="1"/>
    </xf>
    <xf numFmtId="177" fontId="10" fillId="0" borderId="29" xfId="1" applyNumberFormat="1" applyFont="1" applyFill="1" applyBorder="1" applyAlignment="1">
      <alignment horizontal="center" vertical="center" wrapText="1"/>
    </xf>
    <xf numFmtId="0" fontId="11" fillId="0" borderId="13" xfId="1" applyFont="1" applyBorder="1" applyAlignment="1">
      <alignment horizontal="left" vertical="center" wrapText="1"/>
    </xf>
    <xf numFmtId="0" fontId="12" fillId="0" borderId="8" xfId="0" applyFont="1" applyBorder="1" applyAlignment="1">
      <alignment horizontal="left" vertical="center"/>
    </xf>
    <xf numFmtId="178" fontId="8" fillId="0" borderId="30" xfId="1" applyNumberFormat="1" applyFont="1" applyFill="1" applyBorder="1" applyAlignment="1">
      <alignment horizontal="left" vertical="center" wrapText="1"/>
    </xf>
    <xf numFmtId="177" fontId="9" fillId="3" borderId="31" xfId="1" applyNumberFormat="1" applyFont="1" applyFill="1" applyBorder="1" applyAlignment="1">
      <alignment horizontal="center" vertical="center"/>
    </xf>
    <xf numFmtId="177" fontId="9" fillId="2" borderId="32" xfId="1" applyNumberFormat="1" applyFont="1" applyFill="1" applyBorder="1" applyAlignment="1" applyProtection="1">
      <alignment horizontal="center" vertical="center"/>
      <protection locked="0"/>
    </xf>
    <xf numFmtId="177" fontId="10" fillId="0" borderId="33" xfId="1" applyNumberFormat="1" applyFont="1" applyFill="1" applyBorder="1" applyAlignment="1">
      <alignment horizontal="center" vertical="center" wrapText="1"/>
    </xf>
    <xf numFmtId="0" fontId="8" fillId="0" borderId="34" xfId="1" applyFont="1" applyBorder="1" applyAlignment="1">
      <alignment horizontal="left" vertical="center" wrapText="1"/>
    </xf>
    <xf numFmtId="0" fontId="8" fillId="0" borderId="21" xfId="1" applyFont="1" applyBorder="1" applyAlignment="1">
      <alignment horizontal="left" vertical="center" wrapText="1"/>
    </xf>
    <xf numFmtId="177" fontId="9" fillId="2" borderId="35" xfId="1" applyNumberFormat="1" applyFont="1" applyFill="1" applyBorder="1" applyAlignment="1" applyProtection="1">
      <alignment horizontal="center" vertical="center"/>
      <protection locked="0"/>
    </xf>
    <xf numFmtId="0" fontId="8" fillId="3" borderId="13" xfId="1" applyFont="1" applyFill="1" applyBorder="1" applyAlignment="1">
      <alignment horizontal="left" vertical="center" wrapText="1"/>
    </xf>
    <xf numFmtId="0" fontId="8" fillId="3" borderId="25" xfId="1" applyFont="1" applyFill="1" applyBorder="1" applyAlignment="1">
      <alignment horizontal="left" vertical="center"/>
    </xf>
    <xf numFmtId="177" fontId="9" fillId="3" borderId="0" xfId="1" applyNumberFormat="1" applyFont="1" applyFill="1" applyBorder="1" applyAlignment="1">
      <alignment horizontal="center" vertical="center"/>
    </xf>
    <xf numFmtId="176" fontId="8" fillId="3" borderId="8" xfId="1" applyNumberFormat="1" applyFont="1" applyFill="1" applyBorder="1" applyAlignment="1">
      <alignment horizontal="center" vertical="center" textRotation="255" wrapText="1"/>
    </xf>
    <xf numFmtId="0" fontId="8" fillId="3" borderId="8" xfId="1" applyFont="1" applyFill="1" applyBorder="1" applyAlignment="1">
      <alignment horizontal="left" vertical="center" wrapText="1"/>
    </xf>
    <xf numFmtId="176" fontId="8" fillId="3" borderId="3" xfId="1" applyNumberFormat="1" applyFont="1" applyFill="1" applyBorder="1" applyAlignment="1">
      <alignment horizontal="center" vertical="center" textRotation="255" wrapText="1"/>
    </xf>
    <xf numFmtId="0" fontId="8" fillId="3" borderId="25" xfId="1" applyFont="1" applyFill="1" applyBorder="1" applyAlignment="1">
      <alignment horizontal="left" vertical="center" shrinkToFit="1"/>
    </xf>
    <xf numFmtId="0" fontId="8" fillId="3" borderId="8" xfId="1" applyFont="1" applyFill="1" applyBorder="1" applyAlignment="1">
      <alignment horizontal="left" vertical="center"/>
    </xf>
    <xf numFmtId="0" fontId="8" fillId="3" borderId="3" xfId="1" applyFont="1" applyFill="1" applyBorder="1" applyAlignment="1">
      <alignment horizontal="left" vertical="center" wrapText="1"/>
    </xf>
    <xf numFmtId="0" fontId="8" fillId="3" borderId="30" xfId="1" applyFont="1" applyFill="1" applyBorder="1" applyAlignment="1">
      <alignment horizontal="left" vertical="center"/>
    </xf>
    <xf numFmtId="0" fontId="11" fillId="0" borderId="3" xfId="1" applyFont="1" applyBorder="1" applyAlignment="1">
      <alignment horizontal="left" vertical="center" wrapText="1"/>
    </xf>
    <xf numFmtId="0" fontId="8" fillId="3" borderId="34" xfId="1" applyFont="1" applyFill="1" applyBorder="1" applyAlignment="1">
      <alignment horizontal="left" vertical="center" wrapText="1"/>
    </xf>
    <xf numFmtId="177" fontId="9" fillId="3" borderId="4" xfId="1" applyNumberFormat="1" applyFont="1" applyFill="1" applyBorder="1" applyAlignment="1">
      <alignment horizontal="center" vertical="center"/>
    </xf>
    <xf numFmtId="0" fontId="1" fillId="0" borderId="13" xfId="0" applyFont="1" applyBorder="1" applyAlignment="1">
      <alignment horizontal="center" vertical="center" textRotation="255" wrapText="1"/>
    </xf>
    <xf numFmtId="0" fontId="13" fillId="0" borderId="3" xfId="1" applyFont="1" applyBorder="1" applyAlignment="1">
      <alignment horizontal="left" vertical="center" wrapText="1"/>
    </xf>
    <xf numFmtId="0" fontId="13" fillId="0" borderId="13" xfId="1" applyFont="1" applyBorder="1" applyAlignment="1">
      <alignment horizontal="left" vertical="center" wrapText="1"/>
    </xf>
    <xf numFmtId="0" fontId="1" fillId="0" borderId="3" xfId="0" applyFont="1" applyFill="1" applyBorder="1" applyAlignment="1">
      <alignment horizontal="center" vertical="center" textRotation="255" wrapText="1"/>
    </xf>
    <xf numFmtId="0" fontId="8" fillId="0" borderId="34" xfId="0" applyFont="1" applyBorder="1" applyAlignment="1">
      <alignment vertical="center" wrapText="1"/>
    </xf>
    <xf numFmtId="0" fontId="1" fillId="0" borderId="13" xfId="0" applyFont="1" applyFill="1" applyBorder="1" applyAlignment="1">
      <alignment horizontal="center" vertical="center" textRotation="255" wrapText="1"/>
    </xf>
    <xf numFmtId="0" fontId="8" fillId="0" borderId="18" xfId="0" applyFont="1" applyBorder="1" applyAlignment="1">
      <alignment vertical="center" wrapText="1"/>
    </xf>
    <xf numFmtId="0" fontId="8" fillId="3" borderId="36" xfId="1" applyFont="1" applyFill="1" applyBorder="1" applyAlignment="1">
      <alignment horizontal="center" vertical="center" textRotation="255"/>
    </xf>
    <xf numFmtId="0" fontId="1" fillId="0" borderId="8" xfId="0" applyFont="1" applyFill="1" applyBorder="1" applyAlignment="1">
      <alignment horizontal="center" vertical="center" textRotation="255" wrapText="1"/>
    </xf>
    <xf numFmtId="177" fontId="9" fillId="3" borderId="9" xfId="1" applyNumberFormat="1" applyFont="1" applyFill="1" applyBorder="1" applyAlignment="1">
      <alignment horizontal="center" vertical="center"/>
    </xf>
    <xf numFmtId="0" fontId="8" fillId="3" borderId="2" xfId="1" applyFont="1" applyFill="1" applyBorder="1" applyAlignment="1">
      <alignment horizontal="center" vertical="center" textRotation="255"/>
    </xf>
    <xf numFmtId="176" fontId="8" fillId="3" borderId="3" xfId="1" applyNumberFormat="1" applyFont="1" applyFill="1" applyBorder="1" applyAlignment="1">
      <alignment horizontal="center" vertical="center" textRotation="255"/>
    </xf>
    <xf numFmtId="0" fontId="8" fillId="3" borderId="34" xfId="1" applyFont="1" applyFill="1" applyBorder="1" applyAlignment="1">
      <alignment horizontal="left" vertical="center" shrinkToFit="1"/>
    </xf>
    <xf numFmtId="0" fontId="8" fillId="3" borderId="37" xfId="1" applyFont="1" applyFill="1" applyBorder="1" applyAlignment="1">
      <alignment horizontal="center" vertical="center" textRotation="255"/>
    </xf>
    <xf numFmtId="176" fontId="8" fillId="3" borderId="13" xfId="1" applyNumberFormat="1" applyFont="1" applyFill="1" applyBorder="1" applyAlignment="1">
      <alignment horizontal="center" vertical="center" textRotation="255"/>
    </xf>
    <xf numFmtId="0" fontId="8" fillId="4" borderId="3" xfId="1" applyFont="1" applyFill="1" applyBorder="1" applyAlignment="1">
      <alignment horizontal="left" vertical="center" wrapText="1"/>
    </xf>
    <xf numFmtId="0" fontId="8" fillId="4" borderId="13" xfId="1" applyFont="1" applyFill="1" applyBorder="1" applyAlignment="1">
      <alignment horizontal="left" vertical="center"/>
    </xf>
    <xf numFmtId="177" fontId="9" fillId="4" borderId="0" xfId="1" applyNumberFormat="1" applyFont="1" applyFill="1" applyBorder="1" applyAlignment="1">
      <alignment horizontal="center" vertical="center"/>
    </xf>
    <xf numFmtId="177" fontId="9" fillId="4" borderId="27" xfId="1" applyNumberFormat="1" applyFont="1" applyFill="1" applyBorder="1" applyAlignment="1" applyProtection="1">
      <alignment horizontal="center" vertical="center"/>
      <protection locked="0"/>
    </xf>
    <xf numFmtId="177" fontId="10" fillId="4" borderId="28" xfId="1" applyNumberFormat="1" applyFont="1" applyFill="1" applyBorder="1" applyAlignment="1">
      <alignment horizontal="center" vertical="center" wrapText="1"/>
    </xf>
    <xf numFmtId="0" fontId="8" fillId="4" borderId="8" xfId="1" applyFont="1" applyFill="1" applyBorder="1" applyAlignment="1">
      <alignment horizontal="left" vertical="center" wrapText="1"/>
    </xf>
    <xf numFmtId="0" fontId="8" fillId="4" borderId="21" xfId="1" applyFont="1" applyFill="1" applyBorder="1" applyAlignment="1">
      <alignment horizontal="left" vertical="center"/>
    </xf>
    <xf numFmtId="177" fontId="9" fillId="4" borderId="22" xfId="1" applyNumberFormat="1" applyFont="1" applyFill="1" applyBorder="1" applyAlignment="1">
      <alignment horizontal="center" vertical="center"/>
    </xf>
    <xf numFmtId="177" fontId="9" fillId="4" borderId="32" xfId="1" applyNumberFormat="1" applyFont="1" applyFill="1" applyBorder="1" applyAlignment="1" applyProtection="1">
      <alignment horizontal="center" vertical="center"/>
      <protection locked="0"/>
    </xf>
    <xf numFmtId="177" fontId="10" fillId="4" borderId="33" xfId="1" applyNumberFormat="1" applyFont="1" applyFill="1" applyBorder="1" applyAlignment="1">
      <alignment horizontal="center" vertical="center" wrapText="1"/>
    </xf>
    <xf numFmtId="0" fontId="8" fillId="0" borderId="3" xfId="1" applyFont="1" applyFill="1" applyBorder="1" applyAlignment="1">
      <alignment horizontal="left" vertical="center" wrapText="1"/>
    </xf>
    <xf numFmtId="0" fontId="8" fillId="3" borderId="3" xfId="1" applyFont="1" applyFill="1" applyBorder="1" applyAlignment="1">
      <alignment horizontal="left" vertical="center"/>
    </xf>
    <xf numFmtId="0" fontId="8" fillId="0" borderId="13" xfId="1" applyFont="1" applyFill="1" applyBorder="1" applyAlignment="1">
      <alignment horizontal="left" vertical="center" wrapText="1"/>
    </xf>
    <xf numFmtId="0" fontId="8" fillId="0" borderId="8" xfId="1" applyFont="1" applyFill="1" applyBorder="1" applyAlignment="1">
      <alignment horizontal="left" vertical="center" wrapText="1"/>
    </xf>
    <xf numFmtId="0" fontId="8" fillId="3" borderId="13" xfId="1" applyFont="1" applyFill="1" applyBorder="1" applyAlignment="1">
      <alignment horizontal="left" vertical="center" wrapText="1"/>
    </xf>
    <xf numFmtId="0" fontId="8" fillId="0" borderId="34" xfId="0" applyFont="1" applyFill="1" applyBorder="1" applyAlignment="1">
      <alignment vertical="center" wrapText="1"/>
    </xf>
    <xf numFmtId="177" fontId="9" fillId="0" borderId="0" xfId="1" applyNumberFormat="1" applyFont="1" applyFill="1" applyBorder="1" applyAlignment="1">
      <alignment horizontal="center" vertical="center"/>
    </xf>
    <xf numFmtId="0" fontId="8" fillId="3" borderId="21" xfId="1" applyFont="1" applyFill="1" applyBorder="1" applyAlignment="1">
      <alignment horizontal="left" vertical="center" wrapText="1"/>
    </xf>
    <xf numFmtId="177" fontId="9" fillId="0" borderId="22" xfId="1" applyNumberFormat="1" applyFont="1" applyFill="1" applyBorder="1" applyAlignment="1">
      <alignment horizontal="center" vertical="center"/>
    </xf>
    <xf numFmtId="0" fontId="8" fillId="0" borderId="3" xfId="1" applyFont="1" applyBorder="1" applyAlignment="1">
      <alignment vertical="center" wrapText="1"/>
    </xf>
    <xf numFmtId="0" fontId="8" fillId="0" borderId="34" xfId="0" applyFont="1" applyBorder="1" applyAlignment="1">
      <alignment horizontal="left" vertical="center" wrapText="1"/>
    </xf>
    <xf numFmtId="0" fontId="8" fillId="0" borderId="13" xfId="1" applyFont="1" applyBorder="1" applyAlignment="1">
      <alignment vertical="center" wrapText="1"/>
    </xf>
    <xf numFmtId="0" fontId="8" fillId="0" borderId="18" xfId="0" applyFont="1" applyBorder="1" applyAlignment="1">
      <alignment horizontal="left" vertical="center" wrapText="1"/>
    </xf>
    <xf numFmtId="0" fontId="8" fillId="0" borderId="8" xfId="1" applyFont="1" applyBorder="1" applyAlignment="1">
      <alignment vertical="center" wrapText="1"/>
    </xf>
    <xf numFmtId="0" fontId="8" fillId="0" borderId="8" xfId="0" applyFont="1" applyBorder="1" applyAlignment="1">
      <alignment horizontal="left" vertical="center" wrapText="1"/>
    </xf>
    <xf numFmtId="0" fontId="8" fillId="3" borderId="38" xfId="1" applyFont="1" applyFill="1" applyBorder="1" applyAlignment="1">
      <alignment horizontal="left" vertical="center" wrapText="1"/>
    </xf>
    <xf numFmtId="0" fontId="8" fillId="0" borderId="25" xfId="0" applyFont="1" applyBorder="1" applyAlignment="1">
      <alignment horizontal="left" vertical="center" wrapText="1"/>
    </xf>
    <xf numFmtId="0" fontId="8" fillId="3" borderId="39" xfId="1" applyFont="1" applyFill="1" applyBorder="1" applyAlignment="1">
      <alignment horizontal="left" vertical="center" wrapText="1"/>
    </xf>
    <xf numFmtId="0" fontId="8" fillId="0" borderId="21" xfId="0" applyFont="1" applyBorder="1" applyAlignment="1">
      <alignment horizontal="left" vertical="center" wrapText="1"/>
    </xf>
    <xf numFmtId="0" fontId="8" fillId="3" borderId="3" xfId="1" applyFont="1" applyFill="1" applyBorder="1" applyAlignment="1">
      <alignment horizontal="left" wrapText="1"/>
    </xf>
    <xf numFmtId="0" fontId="8" fillId="3" borderId="13" xfId="1" applyFont="1" applyFill="1" applyBorder="1" applyAlignment="1">
      <alignment horizontal="left" wrapText="1"/>
    </xf>
    <xf numFmtId="0" fontId="13" fillId="3" borderId="13" xfId="1" applyFont="1" applyFill="1" applyBorder="1" applyAlignment="1">
      <alignment horizontal="left" vertical="top" wrapText="1"/>
    </xf>
    <xf numFmtId="0" fontId="13" fillId="3" borderId="8" xfId="1" applyFont="1" applyFill="1" applyBorder="1" applyAlignment="1">
      <alignment horizontal="left" vertical="top" wrapText="1"/>
    </xf>
    <xf numFmtId="0" fontId="8" fillId="0" borderId="25" xfId="1" applyFont="1" applyBorder="1" applyAlignment="1">
      <alignment horizontal="left" vertical="center"/>
    </xf>
    <xf numFmtId="0" fontId="8" fillId="0" borderId="18" xfId="1" applyFont="1" applyBorder="1" applyAlignment="1">
      <alignment horizontal="left" vertical="center" wrapText="1"/>
    </xf>
    <xf numFmtId="0" fontId="8" fillId="0" borderId="25" xfId="1" applyFont="1" applyBorder="1" applyAlignment="1">
      <alignment horizontal="left" vertical="center" wrapText="1"/>
    </xf>
    <xf numFmtId="177" fontId="1" fillId="0" borderId="0" xfId="1" applyNumberFormat="1" applyFont="1" applyBorder="1" applyAlignment="1">
      <alignment horizontal="center" vertical="center" wrapText="1"/>
    </xf>
    <xf numFmtId="177" fontId="9" fillId="2" borderId="40" xfId="1" applyNumberFormat="1" applyFont="1" applyFill="1" applyBorder="1" applyAlignment="1" applyProtection="1">
      <alignment horizontal="center" vertical="center"/>
      <protection locked="0"/>
    </xf>
    <xf numFmtId="0" fontId="8" fillId="0" borderId="30" xfId="1" applyFont="1" applyBorder="1" applyAlignment="1">
      <alignment horizontal="left" vertical="center" wrapText="1"/>
    </xf>
    <xf numFmtId="0" fontId="8" fillId="0" borderId="13" xfId="1" applyFont="1" applyBorder="1" applyAlignment="1">
      <alignment horizontal="left" vertical="center" wrapText="1"/>
    </xf>
    <xf numFmtId="177" fontId="9" fillId="2" borderId="41" xfId="1" applyNumberFormat="1" applyFont="1" applyFill="1" applyBorder="1" applyAlignment="1" applyProtection="1">
      <alignment horizontal="center" vertical="center"/>
      <protection locked="0"/>
    </xf>
    <xf numFmtId="0" fontId="8" fillId="3" borderId="7" xfId="1" applyFont="1" applyFill="1" applyBorder="1" applyAlignment="1">
      <alignment horizontal="center" vertical="center" textRotation="255"/>
    </xf>
    <xf numFmtId="176" fontId="8" fillId="3" borderId="8" xfId="1" applyNumberFormat="1" applyFont="1" applyFill="1" applyBorder="1" applyAlignment="1">
      <alignment horizontal="center" vertical="center" textRotation="255"/>
    </xf>
    <xf numFmtId="0" fontId="8" fillId="0" borderId="8" xfId="1" applyFont="1" applyBorder="1" applyAlignment="1">
      <alignment horizontal="left" vertical="center"/>
    </xf>
    <xf numFmtId="0" fontId="8" fillId="0" borderId="8" xfId="1" applyFont="1" applyBorder="1" applyAlignment="1">
      <alignment horizontal="left" vertical="center" wrapText="1"/>
    </xf>
    <xf numFmtId="177" fontId="1" fillId="0" borderId="9" xfId="1" applyNumberFormat="1" applyFont="1" applyBorder="1" applyAlignment="1">
      <alignment horizontal="center" vertical="center" wrapText="1"/>
    </xf>
    <xf numFmtId="0" fontId="8" fillId="3" borderId="42" xfId="1" applyFont="1" applyFill="1" applyBorder="1" applyAlignment="1">
      <alignment horizontal="center" vertical="center" textRotation="255"/>
    </xf>
    <xf numFmtId="0" fontId="9" fillId="3" borderId="43" xfId="1" applyFont="1" applyFill="1" applyBorder="1" applyAlignment="1">
      <alignment horizontal="right" vertical="center" wrapText="1"/>
    </xf>
    <xf numFmtId="0" fontId="9" fillId="3" borderId="44" xfId="1" applyFont="1" applyFill="1" applyBorder="1" applyAlignment="1">
      <alignment horizontal="right" vertical="center" wrapText="1"/>
    </xf>
    <xf numFmtId="177" fontId="9" fillId="3" borderId="45" xfId="1" applyNumberFormat="1" applyFont="1" applyFill="1" applyBorder="1" applyAlignment="1">
      <alignment horizontal="center" vertical="center" wrapText="1"/>
    </xf>
    <xf numFmtId="177" fontId="10" fillId="3" borderId="46" xfId="1" applyNumberFormat="1" applyFont="1" applyFill="1" applyBorder="1" applyAlignment="1">
      <alignment horizontal="center" vertical="center" wrapText="1"/>
    </xf>
    <xf numFmtId="177" fontId="10" fillId="3" borderId="47" xfId="1" applyNumberFormat="1" applyFont="1" applyFill="1" applyBorder="1" applyAlignment="1">
      <alignment horizontal="center" vertical="center" wrapText="1"/>
    </xf>
    <xf numFmtId="176" fontId="5" fillId="0" borderId="0" xfId="1" applyNumberFormat="1" applyFont="1" applyAlignment="1">
      <alignment horizontal="center" vertical="top" textRotation="255" wrapText="1"/>
    </xf>
    <xf numFmtId="0" fontId="5" fillId="0" borderId="0" xfId="1" applyFont="1" applyAlignment="1">
      <alignment horizontal="left" vertical="center" wrapText="1"/>
    </xf>
    <xf numFmtId="177" fontId="6" fillId="0" borderId="0" xfId="1" applyNumberFormat="1" applyFont="1" applyAlignment="1">
      <alignment horizontal="center" vertical="center"/>
    </xf>
    <xf numFmtId="0" fontId="8" fillId="0" borderId="0" xfId="1" applyFont="1" applyAlignment="1">
      <alignment horizontal="right" vertical="top"/>
    </xf>
    <xf numFmtId="0" fontId="8" fillId="0" borderId="0" xfId="1" applyFont="1" applyAlignment="1">
      <alignment horizontal="left" vertical="top" wrapText="1"/>
    </xf>
    <xf numFmtId="0" fontId="8" fillId="0" borderId="0" xfId="1" applyFont="1" applyAlignment="1">
      <alignment horizontal="left" vertical="top"/>
    </xf>
    <xf numFmtId="0" fontId="1" fillId="0" borderId="0" xfId="1" applyFont="1" applyAlignment="1">
      <alignment vertical="top"/>
    </xf>
    <xf numFmtId="0" fontId="1" fillId="0" borderId="0" xfId="1" applyFont="1"/>
    <xf numFmtId="0" fontId="1" fillId="3" borderId="0" xfId="1" applyFont="1" applyFill="1"/>
    <xf numFmtId="0" fontId="12" fillId="0" borderId="0" xfId="1" applyFont="1" applyAlignment="1">
      <alignment horizontal="left" vertical="top" wrapText="1"/>
    </xf>
    <xf numFmtId="177" fontId="12" fillId="0" borderId="4" xfId="1" applyNumberFormat="1" applyFont="1" applyBorder="1" applyAlignment="1">
      <alignment horizontal="center" vertical="center" wrapText="1"/>
    </xf>
    <xf numFmtId="0" fontId="1" fillId="3" borderId="0" xfId="1" applyFont="1" applyFill="1" applyAlignment="1">
      <alignment vertical="center"/>
    </xf>
    <xf numFmtId="177" fontId="1" fillId="0" borderId="0" xfId="1" applyNumberFormat="1" applyFont="1" applyAlignment="1">
      <alignment vertical="center"/>
    </xf>
    <xf numFmtId="0" fontId="1" fillId="0" borderId="0" xfId="1" applyFont="1" applyAlignment="1">
      <alignment vertical="center"/>
    </xf>
    <xf numFmtId="0" fontId="12" fillId="0" borderId="0" xfId="1" applyFont="1" applyAlignment="1">
      <alignment vertical="top"/>
    </xf>
  </cellXfs>
  <cellStyles count="2">
    <cellStyle name="標準" xfId="0" builtinId="0"/>
    <cellStyle name="標準_上阿多古評価項目基準一覧表" xfId="1"/>
  </cellStyles>
  <dxfs count="21">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0</xdr:colOff>
      <xdr:row>33</xdr:row>
      <xdr:rowOff>0</xdr:rowOff>
    </xdr:from>
    <xdr:to>
      <xdr:col>8</xdr:col>
      <xdr:colOff>0</xdr:colOff>
      <xdr:row>33</xdr:row>
      <xdr:rowOff>0</xdr:rowOff>
    </xdr:to>
    <xdr:sp macro="" textlink="">
      <xdr:nvSpPr>
        <xdr:cNvPr id="2" name="AutoShape 1"/>
        <xdr:cNvSpPr>
          <a:spLocks/>
        </xdr:cNvSpPr>
      </xdr:nvSpPr>
      <xdr:spPr bwMode="auto">
        <a:xfrm>
          <a:off x="12687300" y="900112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33</xdr:row>
      <xdr:rowOff>0</xdr:rowOff>
    </xdr:from>
    <xdr:to>
      <xdr:col>8</xdr:col>
      <xdr:colOff>0</xdr:colOff>
      <xdr:row>33</xdr:row>
      <xdr:rowOff>0</xdr:rowOff>
    </xdr:to>
    <xdr:sp macro="" textlink="">
      <xdr:nvSpPr>
        <xdr:cNvPr id="3" name="AutoShape 2"/>
        <xdr:cNvSpPr>
          <a:spLocks/>
        </xdr:cNvSpPr>
      </xdr:nvSpPr>
      <xdr:spPr bwMode="auto">
        <a:xfrm>
          <a:off x="12687300" y="900112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33</xdr:row>
      <xdr:rowOff>0</xdr:rowOff>
    </xdr:from>
    <xdr:to>
      <xdr:col>8</xdr:col>
      <xdr:colOff>0</xdr:colOff>
      <xdr:row>33</xdr:row>
      <xdr:rowOff>0</xdr:rowOff>
    </xdr:to>
    <xdr:sp macro="" textlink="">
      <xdr:nvSpPr>
        <xdr:cNvPr id="4" name="AutoShape 3"/>
        <xdr:cNvSpPr>
          <a:spLocks/>
        </xdr:cNvSpPr>
      </xdr:nvSpPr>
      <xdr:spPr bwMode="auto">
        <a:xfrm>
          <a:off x="12687300" y="9001125"/>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8</xdr:col>
      <xdr:colOff>0</xdr:colOff>
      <xdr:row>52</xdr:row>
      <xdr:rowOff>0</xdr:rowOff>
    </xdr:to>
    <xdr:sp macro="" textlink="">
      <xdr:nvSpPr>
        <xdr:cNvPr id="5" name="AutoShape 4"/>
        <xdr:cNvSpPr>
          <a:spLocks/>
        </xdr:cNvSpPr>
      </xdr:nvSpPr>
      <xdr:spPr bwMode="auto">
        <a:xfrm>
          <a:off x="12687300" y="1344930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52</xdr:row>
      <xdr:rowOff>0</xdr:rowOff>
    </xdr:from>
    <xdr:to>
      <xdr:col>8</xdr:col>
      <xdr:colOff>0</xdr:colOff>
      <xdr:row>52</xdr:row>
      <xdr:rowOff>0</xdr:rowOff>
    </xdr:to>
    <xdr:sp macro="" textlink="">
      <xdr:nvSpPr>
        <xdr:cNvPr id="6" name="AutoShape 5"/>
        <xdr:cNvSpPr>
          <a:spLocks/>
        </xdr:cNvSpPr>
      </xdr:nvSpPr>
      <xdr:spPr bwMode="auto">
        <a:xfrm>
          <a:off x="12687300" y="1344930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21</xdr:row>
      <xdr:rowOff>0</xdr:rowOff>
    </xdr:from>
    <xdr:to>
      <xdr:col>8</xdr:col>
      <xdr:colOff>0</xdr:colOff>
      <xdr:row>21</xdr:row>
      <xdr:rowOff>0</xdr:rowOff>
    </xdr:to>
    <xdr:sp macro="" textlink="">
      <xdr:nvSpPr>
        <xdr:cNvPr id="7" name="AutoShape 8"/>
        <xdr:cNvSpPr>
          <a:spLocks/>
        </xdr:cNvSpPr>
      </xdr:nvSpPr>
      <xdr:spPr bwMode="auto">
        <a:xfrm>
          <a:off x="12687300" y="544830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21</xdr:row>
      <xdr:rowOff>0</xdr:rowOff>
    </xdr:from>
    <xdr:to>
      <xdr:col>8</xdr:col>
      <xdr:colOff>0</xdr:colOff>
      <xdr:row>21</xdr:row>
      <xdr:rowOff>0</xdr:rowOff>
    </xdr:to>
    <xdr:sp macro="" textlink="">
      <xdr:nvSpPr>
        <xdr:cNvPr id="8" name="AutoShape 9"/>
        <xdr:cNvSpPr>
          <a:spLocks/>
        </xdr:cNvSpPr>
      </xdr:nvSpPr>
      <xdr:spPr bwMode="auto">
        <a:xfrm>
          <a:off x="12687300" y="544830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21</xdr:row>
      <xdr:rowOff>0</xdr:rowOff>
    </xdr:from>
    <xdr:to>
      <xdr:col>8</xdr:col>
      <xdr:colOff>0</xdr:colOff>
      <xdr:row>21</xdr:row>
      <xdr:rowOff>0</xdr:rowOff>
    </xdr:to>
    <xdr:sp macro="" textlink="">
      <xdr:nvSpPr>
        <xdr:cNvPr id="9" name="AutoShape 10"/>
        <xdr:cNvSpPr>
          <a:spLocks/>
        </xdr:cNvSpPr>
      </xdr:nvSpPr>
      <xdr:spPr bwMode="auto">
        <a:xfrm>
          <a:off x="12687300" y="544830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51</xdr:row>
      <xdr:rowOff>0</xdr:rowOff>
    </xdr:from>
    <xdr:to>
      <xdr:col>8</xdr:col>
      <xdr:colOff>0</xdr:colOff>
      <xdr:row>51</xdr:row>
      <xdr:rowOff>0</xdr:rowOff>
    </xdr:to>
    <xdr:sp macro="" textlink="">
      <xdr:nvSpPr>
        <xdr:cNvPr id="10" name="AutoShape 11"/>
        <xdr:cNvSpPr>
          <a:spLocks/>
        </xdr:cNvSpPr>
      </xdr:nvSpPr>
      <xdr:spPr bwMode="auto">
        <a:xfrm>
          <a:off x="12687300" y="1306830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51</xdr:row>
      <xdr:rowOff>0</xdr:rowOff>
    </xdr:from>
    <xdr:to>
      <xdr:col>8</xdr:col>
      <xdr:colOff>0</xdr:colOff>
      <xdr:row>51</xdr:row>
      <xdr:rowOff>0</xdr:rowOff>
    </xdr:to>
    <xdr:sp macro="" textlink="">
      <xdr:nvSpPr>
        <xdr:cNvPr id="11" name="AutoShape 12"/>
        <xdr:cNvSpPr>
          <a:spLocks/>
        </xdr:cNvSpPr>
      </xdr:nvSpPr>
      <xdr:spPr bwMode="auto">
        <a:xfrm>
          <a:off x="12687300" y="1306830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485775</xdr:colOff>
      <xdr:row>51</xdr:row>
      <xdr:rowOff>0</xdr:rowOff>
    </xdr:from>
    <xdr:to>
      <xdr:col>5</xdr:col>
      <xdr:colOff>485775</xdr:colOff>
      <xdr:row>51</xdr:row>
      <xdr:rowOff>0</xdr:rowOff>
    </xdr:to>
    <xdr:sp macro="" textlink="">
      <xdr:nvSpPr>
        <xdr:cNvPr id="12" name="AutoShape 14"/>
        <xdr:cNvSpPr>
          <a:spLocks/>
        </xdr:cNvSpPr>
      </xdr:nvSpPr>
      <xdr:spPr bwMode="auto">
        <a:xfrm>
          <a:off x="9906000" y="1306830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485775</xdr:colOff>
      <xdr:row>51</xdr:row>
      <xdr:rowOff>0</xdr:rowOff>
    </xdr:from>
    <xdr:to>
      <xdr:col>7</xdr:col>
      <xdr:colOff>485775</xdr:colOff>
      <xdr:row>51</xdr:row>
      <xdr:rowOff>0</xdr:rowOff>
    </xdr:to>
    <xdr:sp macro="" textlink="">
      <xdr:nvSpPr>
        <xdr:cNvPr id="13" name="AutoShape 14"/>
        <xdr:cNvSpPr>
          <a:spLocks/>
        </xdr:cNvSpPr>
      </xdr:nvSpPr>
      <xdr:spPr bwMode="auto">
        <a:xfrm>
          <a:off x="11868150" y="13068300"/>
          <a:ext cx="0" cy="0"/>
        </a:xfrm>
        <a:prstGeom prst="righ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3"/>
  <sheetViews>
    <sheetView tabSelected="1" view="pageBreakPreview" zoomScale="60" zoomScaleNormal="100" workbookViewId="0">
      <selection activeCell="E3" sqref="E3:H3"/>
    </sheetView>
  </sheetViews>
  <sheetFormatPr defaultRowHeight="18.75" x14ac:dyDescent="0.15"/>
  <cols>
    <col min="1" max="1" width="0.625" style="149" customWidth="1"/>
    <col min="2" max="2" width="7.75" style="2" customWidth="1"/>
    <col min="3" max="3" width="7.75" style="3" customWidth="1"/>
    <col min="4" max="4" width="50.875" style="4" customWidth="1"/>
    <col min="5" max="5" width="56.625" style="5" customWidth="1"/>
    <col min="6" max="6" width="14.125" style="6" customWidth="1"/>
    <col min="7" max="7" width="11.625" style="6" customWidth="1"/>
    <col min="8" max="8" width="17.125" style="6" customWidth="1"/>
    <col min="9" max="9" width="4.5" style="149" bestFit="1" customWidth="1"/>
    <col min="10" max="11" width="9" style="149" customWidth="1"/>
    <col min="12" max="256" width="9" style="149"/>
    <col min="257" max="257" width="0.625" style="149" customWidth="1"/>
    <col min="258" max="259" width="7.75" style="149" customWidth="1"/>
    <col min="260" max="260" width="50.875" style="149" customWidth="1"/>
    <col min="261" max="261" width="56.625" style="149" customWidth="1"/>
    <col min="262" max="262" width="14.125" style="149" customWidth="1"/>
    <col min="263" max="263" width="11.625" style="149" customWidth="1"/>
    <col min="264" max="264" width="17.125" style="149" customWidth="1"/>
    <col min="265" max="265" width="4.5" style="149" bestFit="1" customWidth="1"/>
    <col min="266" max="267" width="9" style="149" customWidth="1"/>
    <col min="268" max="512" width="9" style="149"/>
    <col min="513" max="513" width="0.625" style="149" customWidth="1"/>
    <col min="514" max="515" width="7.75" style="149" customWidth="1"/>
    <col min="516" max="516" width="50.875" style="149" customWidth="1"/>
    <col min="517" max="517" width="56.625" style="149" customWidth="1"/>
    <col min="518" max="518" width="14.125" style="149" customWidth="1"/>
    <col min="519" max="519" width="11.625" style="149" customWidth="1"/>
    <col min="520" max="520" width="17.125" style="149" customWidth="1"/>
    <col min="521" max="521" width="4.5" style="149" bestFit="1" customWidth="1"/>
    <col min="522" max="523" width="9" style="149" customWidth="1"/>
    <col min="524" max="768" width="9" style="149"/>
    <col min="769" max="769" width="0.625" style="149" customWidth="1"/>
    <col min="770" max="771" width="7.75" style="149" customWidth="1"/>
    <col min="772" max="772" width="50.875" style="149" customWidth="1"/>
    <col min="773" max="773" width="56.625" style="149" customWidth="1"/>
    <col min="774" max="774" width="14.125" style="149" customWidth="1"/>
    <col min="775" max="775" width="11.625" style="149" customWidth="1"/>
    <col min="776" max="776" width="17.125" style="149" customWidth="1"/>
    <col min="777" max="777" width="4.5" style="149" bestFit="1" customWidth="1"/>
    <col min="778" max="779" width="9" style="149" customWidth="1"/>
    <col min="780" max="1024" width="9" style="149"/>
    <col min="1025" max="1025" width="0.625" style="149" customWidth="1"/>
    <col min="1026" max="1027" width="7.75" style="149" customWidth="1"/>
    <col min="1028" max="1028" width="50.875" style="149" customWidth="1"/>
    <col min="1029" max="1029" width="56.625" style="149" customWidth="1"/>
    <col min="1030" max="1030" width="14.125" style="149" customWidth="1"/>
    <col min="1031" max="1031" width="11.625" style="149" customWidth="1"/>
    <col min="1032" max="1032" width="17.125" style="149" customWidth="1"/>
    <col min="1033" max="1033" width="4.5" style="149" bestFit="1" customWidth="1"/>
    <col min="1034" max="1035" width="9" style="149" customWidth="1"/>
    <col min="1036" max="1280" width="9" style="149"/>
    <col min="1281" max="1281" width="0.625" style="149" customWidth="1"/>
    <col min="1282" max="1283" width="7.75" style="149" customWidth="1"/>
    <col min="1284" max="1284" width="50.875" style="149" customWidth="1"/>
    <col min="1285" max="1285" width="56.625" style="149" customWidth="1"/>
    <col min="1286" max="1286" width="14.125" style="149" customWidth="1"/>
    <col min="1287" max="1287" width="11.625" style="149" customWidth="1"/>
    <col min="1288" max="1288" width="17.125" style="149" customWidth="1"/>
    <col min="1289" max="1289" width="4.5" style="149" bestFit="1" customWidth="1"/>
    <col min="1290" max="1291" width="9" style="149" customWidth="1"/>
    <col min="1292" max="1536" width="9" style="149"/>
    <col min="1537" max="1537" width="0.625" style="149" customWidth="1"/>
    <col min="1538" max="1539" width="7.75" style="149" customWidth="1"/>
    <col min="1540" max="1540" width="50.875" style="149" customWidth="1"/>
    <col min="1541" max="1541" width="56.625" style="149" customWidth="1"/>
    <col min="1542" max="1542" width="14.125" style="149" customWidth="1"/>
    <col min="1543" max="1543" width="11.625" style="149" customWidth="1"/>
    <col min="1544" max="1544" width="17.125" style="149" customWidth="1"/>
    <col min="1545" max="1545" width="4.5" style="149" bestFit="1" customWidth="1"/>
    <col min="1546" max="1547" width="9" style="149" customWidth="1"/>
    <col min="1548" max="1792" width="9" style="149"/>
    <col min="1793" max="1793" width="0.625" style="149" customWidth="1"/>
    <col min="1794" max="1795" width="7.75" style="149" customWidth="1"/>
    <col min="1796" max="1796" width="50.875" style="149" customWidth="1"/>
    <col min="1797" max="1797" width="56.625" style="149" customWidth="1"/>
    <col min="1798" max="1798" width="14.125" style="149" customWidth="1"/>
    <col min="1799" max="1799" width="11.625" style="149" customWidth="1"/>
    <col min="1800" max="1800" width="17.125" style="149" customWidth="1"/>
    <col min="1801" max="1801" width="4.5" style="149" bestFit="1" customWidth="1"/>
    <col min="1802" max="1803" width="9" style="149" customWidth="1"/>
    <col min="1804" max="2048" width="9" style="149"/>
    <col min="2049" max="2049" width="0.625" style="149" customWidth="1"/>
    <col min="2050" max="2051" width="7.75" style="149" customWidth="1"/>
    <col min="2052" max="2052" width="50.875" style="149" customWidth="1"/>
    <col min="2053" max="2053" width="56.625" style="149" customWidth="1"/>
    <col min="2054" max="2054" width="14.125" style="149" customWidth="1"/>
    <col min="2055" max="2055" width="11.625" style="149" customWidth="1"/>
    <col min="2056" max="2056" width="17.125" style="149" customWidth="1"/>
    <col min="2057" max="2057" width="4.5" style="149" bestFit="1" customWidth="1"/>
    <col min="2058" max="2059" width="9" style="149" customWidth="1"/>
    <col min="2060" max="2304" width="9" style="149"/>
    <col min="2305" max="2305" width="0.625" style="149" customWidth="1"/>
    <col min="2306" max="2307" width="7.75" style="149" customWidth="1"/>
    <col min="2308" max="2308" width="50.875" style="149" customWidth="1"/>
    <col min="2309" max="2309" width="56.625" style="149" customWidth="1"/>
    <col min="2310" max="2310" width="14.125" style="149" customWidth="1"/>
    <col min="2311" max="2311" width="11.625" style="149" customWidth="1"/>
    <col min="2312" max="2312" width="17.125" style="149" customWidth="1"/>
    <col min="2313" max="2313" width="4.5" style="149" bestFit="1" customWidth="1"/>
    <col min="2314" max="2315" width="9" style="149" customWidth="1"/>
    <col min="2316" max="2560" width="9" style="149"/>
    <col min="2561" max="2561" width="0.625" style="149" customWidth="1"/>
    <col min="2562" max="2563" width="7.75" style="149" customWidth="1"/>
    <col min="2564" max="2564" width="50.875" style="149" customWidth="1"/>
    <col min="2565" max="2565" width="56.625" style="149" customWidth="1"/>
    <col min="2566" max="2566" width="14.125" style="149" customWidth="1"/>
    <col min="2567" max="2567" width="11.625" style="149" customWidth="1"/>
    <col min="2568" max="2568" width="17.125" style="149" customWidth="1"/>
    <col min="2569" max="2569" width="4.5" style="149" bestFit="1" customWidth="1"/>
    <col min="2570" max="2571" width="9" style="149" customWidth="1"/>
    <col min="2572" max="2816" width="9" style="149"/>
    <col min="2817" max="2817" width="0.625" style="149" customWidth="1"/>
    <col min="2818" max="2819" width="7.75" style="149" customWidth="1"/>
    <col min="2820" max="2820" width="50.875" style="149" customWidth="1"/>
    <col min="2821" max="2821" width="56.625" style="149" customWidth="1"/>
    <col min="2822" max="2822" width="14.125" style="149" customWidth="1"/>
    <col min="2823" max="2823" width="11.625" style="149" customWidth="1"/>
    <col min="2824" max="2824" width="17.125" style="149" customWidth="1"/>
    <col min="2825" max="2825" width="4.5" style="149" bestFit="1" customWidth="1"/>
    <col min="2826" max="2827" width="9" style="149" customWidth="1"/>
    <col min="2828" max="3072" width="9" style="149"/>
    <col min="3073" max="3073" width="0.625" style="149" customWidth="1"/>
    <col min="3074" max="3075" width="7.75" style="149" customWidth="1"/>
    <col min="3076" max="3076" width="50.875" style="149" customWidth="1"/>
    <col min="3077" max="3077" width="56.625" style="149" customWidth="1"/>
    <col min="3078" max="3078" width="14.125" style="149" customWidth="1"/>
    <col min="3079" max="3079" width="11.625" style="149" customWidth="1"/>
    <col min="3080" max="3080" width="17.125" style="149" customWidth="1"/>
    <col min="3081" max="3081" width="4.5" style="149" bestFit="1" customWidth="1"/>
    <col min="3082" max="3083" width="9" style="149" customWidth="1"/>
    <col min="3084" max="3328" width="9" style="149"/>
    <col min="3329" max="3329" width="0.625" style="149" customWidth="1"/>
    <col min="3330" max="3331" width="7.75" style="149" customWidth="1"/>
    <col min="3332" max="3332" width="50.875" style="149" customWidth="1"/>
    <col min="3333" max="3333" width="56.625" style="149" customWidth="1"/>
    <col min="3334" max="3334" width="14.125" style="149" customWidth="1"/>
    <col min="3335" max="3335" width="11.625" style="149" customWidth="1"/>
    <col min="3336" max="3336" width="17.125" style="149" customWidth="1"/>
    <col min="3337" max="3337" width="4.5" style="149" bestFit="1" customWidth="1"/>
    <col min="3338" max="3339" width="9" style="149" customWidth="1"/>
    <col min="3340" max="3584" width="9" style="149"/>
    <col min="3585" max="3585" width="0.625" style="149" customWidth="1"/>
    <col min="3586" max="3587" width="7.75" style="149" customWidth="1"/>
    <col min="3588" max="3588" width="50.875" style="149" customWidth="1"/>
    <col min="3589" max="3589" width="56.625" style="149" customWidth="1"/>
    <col min="3590" max="3590" width="14.125" style="149" customWidth="1"/>
    <col min="3591" max="3591" width="11.625" style="149" customWidth="1"/>
    <col min="3592" max="3592" width="17.125" style="149" customWidth="1"/>
    <col min="3593" max="3593" width="4.5" style="149" bestFit="1" customWidth="1"/>
    <col min="3594" max="3595" width="9" style="149" customWidth="1"/>
    <col min="3596" max="3840" width="9" style="149"/>
    <col min="3841" max="3841" width="0.625" style="149" customWidth="1"/>
    <col min="3842" max="3843" width="7.75" style="149" customWidth="1"/>
    <col min="3844" max="3844" width="50.875" style="149" customWidth="1"/>
    <col min="3845" max="3845" width="56.625" style="149" customWidth="1"/>
    <col min="3846" max="3846" width="14.125" style="149" customWidth="1"/>
    <col min="3847" max="3847" width="11.625" style="149" customWidth="1"/>
    <col min="3848" max="3848" width="17.125" style="149" customWidth="1"/>
    <col min="3849" max="3849" width="4.5" style="149" bestFit="1" customWidth="1"/>
    <col min="3850" max="3851" width="9" style="149" customWidth="1"/>
    <col min="3852" max="4096" width="9" style="149"/>
    <col min="4097" max="4097" width="0.625" style="149" customWidth="1"/>
    <col min="4098" max="4099" width="7.75" style="149" customWidth="1"/>
    <col min="4100" max="4100" width="50.875" style="149" customWidth="1"/>
    <col min="4101" max="4101" width="56.625" style="149" customWidth="1"/>
    <col min="4102" max="4102" width="14.125" style="149" customWidth="1"/>
    <col min="4103" max="4103" width="11.625" style="149" customWidth="1"/>
    <col min="4104" max="4104" width="17.125" style="149" customWidth="1"/>
    <col min="4105" max="4105" width="4.5" style="149" bestFit="1" customWidth="1"/>
    <col min="4106" max="4107" width="9" style="149" customWidth="1"/>
    <col min="4108" max="4352" width="9" style="149"/>
    <col min="4353" max="4353" width="0.625" style="149" customWidth="1"/>
    <col min="4354" max="4355" width="7.75" style="149" customWidth="1"/>
    <col min="4356" max="4356" width="50.875" style="149" customWidth="1"/>
    <col min="4357" max="4357" width="56.625" style="149" customWidth="1"/>
    <col min="4358" max="4358" width="14.125" style="149" customWidth="1"/>
    <col min="4359" max="4359" width="11.625" style="149" customWidth="1"/>
    <col min="4360" max="4360" width="17.125" style="149" customWidth="1"/>
    <col min="4361" max="4361" width="4.5" style="149" bestFit="1" customWidth="1"/>
    <col min="4362" max="4363" width="9" style="149" customWidth="1"/>
    <col min="4364" max="4608" width="9" style="149"/>
    <col min="4609" max="4609" width="0.625" style="149" customWidth="1"/>
    <col min="4610" max="4611" width="7.75" style="149" customWidth="1"/>
    <col min="4612" max="4612" width="50.875" style="149" customWidth="1"/>
    <col min="4613" max="4613" width="56.625" style="149" customWidth="1"/>
    <col min="4614" max="4614" width="14.125" style="149" customWidth="1"/>
    <col min="4615" max="4615" width="11.625" style="149" customWidth="1"/>
    <col min="4616" max="4616" width="17.125" style="149" customWidth="1"/>
    <col min="4617" max="4617" width="4.5" style="149" bestFit="1" customWidth="1"/>
    <col min="4618" max="4619" width="9" style="149" customWidth="1"/>
    <col min="4620" max="4864" width="9" style="149"/>
    <col min="4865" max="4865" width="0.625" style="149" customWidth="1"/>
    <col min="4866" max="4867" width="7.75" style="149" customWidth="1"/>
    <col min="4868" max="4868" width="50.875" style="149" customWidth="1"/>
    <col min="4869" max="4869" width="56.625" style="149" customWidth="1"/>
    <col min="4870" max="4870" width="14.125" style="149" customWidth="1"/>
    <col min="4871" max="4871" width="11.625" style="149" customWidth="1"/>
    <col min="4872" max="4872" width="17.125" style="149" customWidth="1"/>
    <col min="4873" max="4873" width="4.5" style="149" bestFit="1" customWidth="1"/>
    <col min="4874" max="4875" width="9" style="149" customWidth="1"/>
    <col min="4876" max="5120" width="9" style="149"/>
    <col min="5121" max="5121" width="0.625" style="149" customWidth="1"/>
    <col min="5122" max="5123" width="7.75" style="149" customWidth="1"/>
    <col min="5124" max="5124" width="50.875" style="149" customWidth="1"/>
    <col min="5125" max="5125" width="56.625" style="149" customWidth="1"/>
    <col min="5126" max="5126" width="14.125" style="149" customWidth="1"/>
    <col min="5127" max="5127" width="11.625" style="149" customWidth="1"/>
    <col min="5128" max="5128" width="17.125" style="149" customWidth="1"/>
    <col min="5129" max="5129" width="4.5" style="149" bestFit="1" customWidth="1"/>
    <col min="5130" max="5131" width="9" style="149" customWidth="1"/>
    <col min="5132" max="5376" width="9" style="149"/>
    <col min="5377" max="5377" width="0.625" style="149" customWidth="1"/>
    <col min="5378" max="5379" width="7.75" style="149" customWidth="1"/>
    <col min="5380" max="5380" width="50.875" style="149" customWidth="1"/>
    <col min="5381" max="5381" width="56.625" style="149" customWidth="1"/>
    <col min="5382" max="5382" width="14.125" style="149" customWidth="1"/>
    <col min="5383" max="5383" width="11.625" style="149" customWidth="1"/>
    <col min="5384" max="5384" width="17.125" style="149" customWidth="1"/>
    <col min="5385" max="5385" width="4.5" style="149" bestFit="1" customWidth="1"/>
    <col min="5386" max="5387" width="9" style="149" customWidth="1"/>
    <col min="5388" max="5632" width="9" style="149"/>
    <col min="5633" max="5633" width="0.625" style="149" customWidth="1"/>
    <col min="5634" max="5635" width="7.75" style="149" customWidth="1"/>
    <col min="5636" max="5636" width="50.875" style="149" customWidth="1"/>
    <col min="5637" max="5637" width="56.625" style="149" customWidth="1"/>
    <col min="5638" max="5638" width="14.125" style="149" customWidth="1"/>
    <col min="5639" max="5639" width="11.625" style="149" customWidth="1"/>
    <col min="5640" max="5640" width="17.125" style="149" customWidth="1"/>
    <col min="5641" max="5641" width="4.5" style="149" bestFit="1" customWidth="1"/>
    <col min="5642" max="5643" width="9" style="149" customWidth="1"/>
    <col min="5644" max="5888" width="9" style="149"/>
    <col min="5889" max="5889" width="0.625" style="149" customWidth="1"/>
    <col min="5890" max="5891" width="7.75" style="149" customWidth="1"/>
    <col min="5892" max="5892" width="50.875" style="149" customWidth="1"/>
    <col min="5893" max="5893" width="56.625" style="149" customWidth="1"/>
    <col min="5894" max="5894" width="14.125" style="149" customWidth="1"/>
    <col min="5895" max="5895" width="11.625" style="149" customWidth="1"/>
    <col min="5896" max="5896" width="17.125" style="149" customWidth="1"/>
    <col min="5897" max="5897" width="4.5" style="149" bestFit="1" customWidth="1"/>
    <col min="5898" max="5899" width="9" style="149" customWidth="1"/>
    <col min="5900" max="6144" width="9" style="149"/>
    <col min="6145" max="6145" width="0.625" style="149" customWidth="1"/>
    <col min="6146" max="6147" width="7.75" style="149" customWidth="1"/>
    <col min="6148" max="6148" width="50.875" style="149" customWidth="1"/>
    <col min="6149" max="6149" width="56.625" style="149" customWidth="1"/>
    <col min="6150" max="6150" width="14.125" style="149" customWidth="1"/>
    <col min="6151" max="6151" width="11.625" style="149" customWidth="1"/>
    <col min="6152" max="6152" width="17.125" style="149" customWidth="1"/>
    <col min="6153" max="6153" width="4.5" style="149" bestFit="1" customWidth="1"/>
    <col min="6154" max="6155" width="9" style="149" customWidth="1"/>
    <col min="6156" max="6400" width="9" style="149"/>
    <col min="6401" max="6401" width="0.625" style="149" customWidth="1"/>
    <col min="6402" max="6403" width="7.75" style="149" customWidth="1"/>
    <col min="6404" max="6404" width="50.875" style="149" customWidth="1"/>
    <col min="6405" max="6405" width="56.625" style="149" customWidth="1"/>
    <col min="6406" max="6406" width="14.125" style="149" customWidth="1"/>
    <col min="6407" max="6407" width="11.625" style="149" customWidth="1"/>
    <col min="6408" max="6408" width="17.125" style="149" customWidth="1"/>
    <col min="6409" max="6409" width="4.5" style="149" bestFit="1" customWidth="1"/>
    <col min="6410" max="6411" width="9" style="149" customWidth="1"/>
    <col min="6412" max="6656" width="9" style="149"/>
    <col min="6657" max="6657" width="0.625" style="149" customWidth="1"/>
    <col min="6658" max="6659" width="7.75" style="149" customWidth="1"/>
    <col min="6660" max="6660" width="50.875" style="149" customWidth="1"/>
    <col min="6661" max="6661" width="56.625" style="149" customWidth="1"/>
    <col min="6662" max="6662" width="14.125" style="149" customWidth="1"/>
    <col min="6663" max="6663" width="11.625" style="149" customWidth="1"/>
    <col min="6664" max="6664" width="17.125" style="149" customWidth="1"/>
    <col min="6665" max="6665" width="4.5" style="149" bestFit="1" customWidth="1"/>
    <col min="6666" max="6667" width="9" style="149" customWidth="1"/>
    <col min="6668" max="6912" width="9" style="149"/>
    <col min="6913" max="6913" width="0.625" style="149" customWidth="1"/>
    <col min="6914" max="6915" width="7.75" style="149" customWidth="1"/>
    <col min="6916" max="6916" width="50.875" style="149" customWidth="1"/>
    <col min="6917" max="6917" width="56.625" style="149" customWidth="1"/>
    <col min="6918" max="6918" width="14.125" style="149" customWidth="1"/>
    <col min="6919" max="6919" width="11.625" style="149" customWidth="1"/>
    <col min="6920" max="6920" width="17.125" style="149" customWidth="1"/>
    <col min="6921" max="6921" width="4.5" style="149" bestFit="1" customWidth="1"/>
    <col min="6922" max="6923" width="9" style="149" customWidth="1"/>
    <col min="6924" max="7168" width="9" style="149"/>
    <col min="7169" max="7169" width="0.625" style="149" customWidth="1"/>
    <col min="7170" max="7171" width="7.75" style="149" customWidth="1"/>
    <col min="7172" max="7172" width="50.875" style="149" customWidth="1"/>
    <col min="7173" max="7173" width="56.625" style="149" customWidth="1"/>
    <col min="7174" max="7174" width="14.125" style="149" customWidth="1"/>
    <col min="7175" max="7175" width="11.625" style="149" customWidth="1"/>
    <col min="7176" max="7176" width="17.125" style="149" customWidth="1"/>
    <col min="7177" max="7177" width="4.5" style="149" bestFit="1" customWidth="1"/>
    <col min="7178" max="7179" width="9" style="149" customWidth="1"/>
    <col min="7180" max="7424" width="9" style="149"/>
    <col min="7425" max="7425" width="0.625" style="149" customWidth="1"/>
    <col min="7426" max="7427" width="7.75" style="149" customWidth="1"/>
    <col min="7428" max="7428" width="50.875" style="149" customWidth="1"/>
    <col min="7429" max="7429" width="56.625" style="149" customWidth="1"/>
    <col min="7430" max="7430" width="14.125" style="149" customWidth="1"/>
    <col min="7431" max="7431" width="11.625" style="149" customWidth="1"/>
    <col min="7432" max="7432" width="17.125" style="149" customWidth="1"/>
    <col min="7433" max="7433" width="4.5" style="149" bestFit="1" customWidth="1"/>
    <col min="7434" max="7435" width="9" style="149" customWidth="1"/>
    <col min="7436" max="7680" width="9" style="149"/>
    <col min="7681" max="7681" width="0.625" style="149" customWidth="1"/>
    <col min="7682" max="7683" width="7.75" style="149" customWidth="1"/>
    <col min="7684" max="7684" width="50.875" style="149" customWidth="1"/>
    <col min="7685" max="7685" width="56.625" style="149" customWidth="1"/>
    <col min="7686" max="7686" width="14.125" style="149" customWidth="1"/>
    <col min="7687" max="7687" width="11.625" style="149" customWidth="1"/>
    <col min="7688" max="7688" width="17.125" style="149" customWidth="1"/>
    <col min="7689" max="7689" width="4.5" style="149" bestFit="1" customWidth="1"/>
    <col min="7690" max="7691" width="9" style="149" customWidth="1"/>
    <col min="7692" max="7936" width="9" style="149"/>
    <col min="7937" max="7937" width="0.625" style="149" customWidth="1"/>
    <col min="7938" max="7939" width="7.75" style="149" customWidth="1"/>
    <col min="7940" max="7940" width="50.875" style="149" customWidth="1"/>
    <col min="7941" max="7941" width="56.625" style="149" customWidth="1"/>
    <col min="7942" max="7942" width="14.125" style="149" customWidth="1"/>
    <col min="7943" max="7943" width="11.625" style="149" customWidth="1"/>
    <col min="7944" max="7944" width="17.125" style="149" customWidth="1"/>
    <col min="7945" max="7945" width="4.5" style="149" bestFit="1" customWidth="1"/>
    <col min="7946" max="7947" width="9" style="149" customWidth="1"/>
    <col min="7948" max="8192" width="9" style="149"/>
    <col min="8193" max="8193" width="0.625" style="149" customWidth="1"/>
    <col min="8194" max="8195" width="7.75" style="149" customWidth="1"/>
    <col min="8196" max="8196" width="50.875" style="149" customWidth="1"/>
    <col min="8197" max="8197" width="56.625" style="149" customWidth="1"/>
    <col min="8198" max="8198" width="14.125" style="149" customWidth="1"/>
    <col min="8199" max="8199" width="11.625" style="149" customWidth="1"/>
    <col min="8200" max="8200" width="17.125" style="149" customWidth="1"/>
    <col min="8201" max="8201" width="4.5" style="149" bestFit="1" customWidth="1"/>
    <col min="8202" max="8203" width="9" style="149" customWidth="1"/>
    <col min="8204" max="8448" width="9" style="149"/>
    <col min="8449" max="8449" width="0.625" style="149" customWidth="1"/>
    <col min="8450" max="8451" width="7.75" style="149" customWidth="1"/>
    <col min="8452" max="8452" width="50.875" style="149" customWidth="1"/>
    <col min="8453" max="8453" width="56.625" style="149" customWidth="1"/>
    <col min="8454" max="8454" width="14.125" style="149" customWidth="1"/>
    <col min="8455" max="8455" width="11.625" style="149" customWidth="1"/>
    <col min="8456" max="8456" width="17.125" style="149" customWidth="1"/>
    <col min="8457" max="8457" width="4.5" style="149" bestFit="1" customWidth="1"/>
    <col min="8458" max="8459" width="9" style="149" customWidth="1"/>
    <col min="8460" max="8704" width="9" style="149"/>
    <col min="8705" max="8705" width="0.625" style="149" customWidth="1"/>
    <col min="8706" max="8707" width="7.75" style="149" customWidth="1"/>
    <col min="8708" max="8708" width="50.875" style="149" customWidth="1"/>
    <col min="8709" max="8709" width="56.625" style="149" customWidth="1"/>
    <col min="8710" max="8710" width="14.125" style="149" customWidth="1"/>
    <col min="8711" max="8711" width="11.625" style="149" customWidth="1"/>
    <col min="8712" max="8712" width="17.125" style="149" customWidth="1"/>
    <col min="8713" max="8713" width="4.5" style="149" bestFit="1" customWidth="1"/>
    <col min="8714" max="8715" width="9" style="149" customWidth="1"/>
    <col min="8716" max="8960" width="9" style="149"/>
    <col min="8961" max="8961" width="0.625" style="149" customWidth="1"/>
    <col min="8962" max="8963" width="7.75" style="149" customWidth="1"/>
    <col min="8964" max="8964" width="50.875" style="149" customWidth="1"/>
    <col min="8965" max="8965" width="56.625" style="149" customWidth="1"/>
    <col min="8966" max="8966" width="14.125" style="149" customWidth="1"/>
    <col min="8967" max="8967" width="11.625" style="149" customWidth="1"/>
    <col min="8968" max="8968" width="17.125" style="149" customWidth="1"/>
    <col min="8969" max="8969" width="4.5" style="149" bestFit="1" customWidth="1"/>
    <col min="8970" max="8971" width="9" style="149" customWidth="1"/>
    <col min="8972" max="9216" width="9" style="149"/>
    <col min="9217" max="9217" width="0.625" style="149" customWidth="1"/>
    <col min="9218" max="9219" width="7.75" style="149" customWidth="1"/>
    <col min="9220" max="9220" width="50.875" style="149" customWidth="1"/>
    <col min="9221" max="9221" width="56.625" style="149" customWidth="1"/>
    <col min="9222" max="9222" width="14.125" style="149" customWidth="1"/>
    <col min="9223" max="9223" width="11.625" style="149" customWidth="1"/>
    <col min="9224" max="9224" width="17.125" style="149" customWidth="1"/>
    <col min="9225" max="9225" width="4.5" style="149" bestFit="1" customWidth="1"/>
    <col min="9226" max="9227" width="9" style="149" customWidth="1"/>
    <col min="9228" max="9472" width="9" style="149"/>
    <col min="9473" max="9473" width="0.625" style="149" customWidth="1"/>
    <col min="9474" max="9475" width="7.75" style="149" customWidth="1"/>
    <col min="9476" max="9476" width="50.875" style="149" customWidth="1"/>
    <col min="9477" max="9477" width="56.625" style="149" customWidth="1"/>
    <col min="9478" max="9478" width="14.125" style="149" customWidth="1"/>
    <col min="9479" max="9479" width="11.625" style="149" customWidth="1"/>
    <col min="9480" max="9480" width="17.125" style="149" customWidth="1"/>
    <col min="9481" max="9481" width="4.5" style="149" bestFit="1" customWidth="1"/>
    <col min="9482" max="9483" width="9" style="149" customWidth="1"/>
    <col min="9484" max="9728" width="9" style="149"/>
    <col min="9729" max="9729" width="0.625" style="149" customWidth="1"/>
    <col min="9730" max="9731" width="7.75" style="149" customWidth="1"/>
    <col min="9732" max="9732" width="50.875" style="149" customWidth="1"/>
    <col min="9733" max="9733" width="56.625" style="149" customWidth="1"/>
    <col min="9734" max="9734" width="14.125" style="149" customWidth="1"/>
    <col min="9735" max="9735" width="11.625" style="149" customWidth="1"/>
    <col min="9736" max="9736" width="17.125" style="149" customWidth="1"/>
    <col min="9737" max="9737" width="4.5" style="149" bestFit="1" customWidth="1"/>
    <col min="9738" max="9739" width="9" style="149" customWidth="1"/>
    <col min="9740" max="9984" width="9" style="149"/>
    <col min="9985" max="9985" width="0.625" style="149" customWidth="1"/>
    <col min="9986" max="9987" width="7.75" style="149" customWidth="1"/>
    <col min="9988" max="9988" width="50.875" style="149" customWidth="1"/>
    <col min="9989" max="9989" width="56.625" style="149" customWidth="1"/>
    <col min="9990" max="9990" width="14.125" style="149" customWidth="1"/>
    <col min="9991" max="9991" width="11.625" style="149" customWidth="1"/>
    <col min="9992" max="9992" width="17.125" style="149" customWidth="1"/>
    <col min="9993" max="9993" width="4.5" style="149" bestFit="1" customWidth="1"/>
    <col min="9994" max="9995" width="9" style="149" customWidth="1"/>
    <col min="9996" max="10240" width="9" style="149"/>
    <col min="10241" max="10241" width="0.625" style="149" customWidth="1"/>
    <col min="10242" max="10243" width="7.75" style="149" customWidth="1"/>
    <col min="10244" max="10244" width="50.875" style="149" customWidth="1"/>
    <col min="10245" max="10245" width="56.625" style="149" customWidth="1"/>
    <col min="10246" max="10246" width="14.125" style="149" customWidth="1"/>
    <col min="10247" max="10247" width="11.625" style="149" customWidth="1"/>
    <col min="10248" max="10248" width="17.125" style="149" customWidth="1"/>
    <col min="10249" max="10249" width="4.5" style="149" bestFit="1" customWidth="1"/>
    <col min="10250" max="10251" width="9" style="149" customWidth="1"/>
    <col min="10252" max="10496" width="9" style="149"/>
    <col min="10497" max="10497" width="0.625" style="149" customWidth="1"/>
    <col min="10498" max="10499" width="7.75" style="149" customWidth="1"/>
    <col min="10500" max="10500" width="50.875" style="149" customWidth="1"/>
    <col min="10501" max="10501" width="56.625" style="149" customWidth="1"/>
    <col min="10502" max="10502" width="14.125" style="149" customWidth="1"/>
    <col min="10503" max="10503" width="11.625" style="149" customWidth="1"/>
    <col min="10504" max="10504" width="17.125" style="149" customWidth="1"/>
    <col min="10505" max="10505" width="4.5" style="149" bestFit="1" customWidth="1"/>
    <col min="10506" max="10507" width="9" style="149" customWidth="1"/>
    <col min="10508" max="10752" width="9" style="149"/>
    <col min="10753" max="10753" width="0.625" style="149" customWidth="1"/>
    <col min="10754" max="10755" width="7.75" style="149" customWidth="1"/>
    <col min="10756" max="10756" width="50.875" style="149" customWidth="1"/>
    <col min="10757" max="10757" width="56.625" style="149" customWidth="1"/>
    <col min="10758" max="10758" width="14.125" style="149" customWidth="1"/>
    <col min="10759" max="10759" width="11.625" style="149" customWidth="1"/>
    <col min="10760" max="10760" width="17.125" style="149" customWidth="1"/>
    <col min="10761" max="10761" width="4.5" style="149" bestFit="1" customWidth="1"/>
    <col min="10762" max="10763" width="9" style="149" customWidth="1"/>
    <col min="10764" max="11008" width="9" style="149"/>
    <col min="11009" max="11009" width="0.625" style="149" customWidth="1"/>
    <col min="11010" max="11011" width="7.75" style="149" customWidth="1"/>
    <col min="11012" max="11012" width="50.875" style="149" customWidth="1"/>
    <col min="11013" max="11013" width="56.625" style="149" customWidth="1"/>
    <col min="11014" max="11014" width="14.125" style="149" customWidth="1"/>
    <col min="11015" max="11015" width="11.625" style="149" customWidth="1"/>
    <col min="11016" max="11016" width="17.125" style="149" customWidth="1"/>
    <col min="11017" max="11017" width="4.5" style="149" bestFit="1" customWidth="1"/>
    <col min="11018" max="11019" width="9" style="149" customWidth="1"/>
    <col min="11020" max="11264" width="9" style="149"/>
    <col min="11265" max="11265" width="0.625" style="149" customWidth="1"/>
    <col min="11266" max="11267" width="7.75" style="149" customWidth="1"/>
    <col min="11268" max="11268" width="50.875" style="149" customWidth="1"/>
    <col min="11269" max="11269" width="56.625" style="149" customWidth="1"/>
    <col min="11270" max="11270" width="14.125" style="149" customWidth="1"/>
    <col min="11271" max="11271" width="11.625" style="149" customWidth="1"/>
    <col min="11272" max="11272" width="17.125" style="149" customWidth="1"/>
    <col min="11273" max="11273" width="4.5" style="149" bestFit="1" customWidth="1"/>
    <col min="11274" max="11275" width="9" style="149" customWidth="1"/>
    <col min="11276" max="11520" width="9" style="149"/>
    <col min="11521" max="11521" width="0.625" style="149" customWidth="1"/>
    <col min="11522" max="11523" width="7.75" style="149" customWidth="1"/>
    <col min="11524" max="11524" width="50.875" style="149" customWidth="1"/>
    <col min="11525" max="11525" width="56.625" style="149" customWidth="1"/>
    <col min="11526" max="11526" width="14.125" style="149" customWidth="1"/>
    <col min="11527" max="11527" width="11.625" style="149" customWidth="1"/>
    <col min="11528" max="11528" width="17.125" style="149" customWidth="1"/>
    <col min="11529" max="11529" width="4.5" style="149" bestFit="1" customWidth="1"/>
    <col min="11530" max="11531" width="9" style="149" customWidth="1"/>
    <col min="11532" max="11776" width="9" style="149"/>
    <col min="11777" max="11777" width="0.625" style="149" customWidth="1"/>
    <col min="11778" max="11779" width="7.75" style="149" customWidth="1"/>
    <col min="11780" max="11780" width="50.875" style="149" customWidth="1"/>
    <col min="11781" max="11781" width="56.625" style="149" customWidth="1"/>
    <col min="11782" max="11782" width="14.125" style="149" customWidth="1"/>
    <col min="11783" max="11783" width="11.625" style="149" customWidth="1"/>
    <col min="11784" max="11784" width="17.125" style="149" customWidth="1"/>
    <col min="11785" max="11785" width="4.5" style="149" bestFit="1" customWidth="1"/>
    <col min="11786" max="11787" width="9" style="149" customWidth="1"/>
    <col min="11788" max="12032" width="9" style="149"/>
    <col min="12033" max="12033" width="0.625" style="149" customWidth="1"/>
    <col min="12034" max="12035" width="7.75" style="149" customWidth="1"/>
    <col min="12036" max="12036" width="50.875" style="149" customWidth="1"/>
    <col min="12037" max="12037" width="56.625" style="149" customWidth="1"/>
    <col min="12038" max="12038" width="14.125" style="149" customWidth="1"/>
    <col min="12039" max="12039" width="11.625" style="149" customWidth="1"/>
    <col min="12040" max="12040" width="17.125" style="149" customWidth="1"/>
    <col min="12041" max="12041" width="4.5" style="149" bestFit="1" customWidth="1"/>
    <col min="12042" max="12043" width="9" style="149" customWidth="1"/>
    <col min="12044" max="12288" width="9" style="149"/>
    <col min="12289" max="12289" width="0.625" style="149" customWidth="1"/>
    <col min="12290" max="12291" width="7.75" style="149" customWidth="1"/>
    <col min="12292" max="12292" width="50.875" style="149" customWidth="1"/>
    <col min="12293" max="12293" width="56.625" style="149" customWidth="1"/>
    <col min="12294" max="12294" width="14.125" style="149" customWidth="1"/>
    <col min="12295" max="12295" width="11.625" style="149" customWidth="1"/>
    <col min="12296" max="12296" width="17.125" style="149" customWidth="1"/>
    <col min="12297" max="12297" width="4.5" style="149" bestFit="1" customWidth="1"/>
    <col min="12298" max="12299" width="9" style="149" customWidth="1"/>
    <col min="12300" max="12544" width="9" style="149"/>
    <col min="12545" max="12545" width="0.625" style="149" customWidth="1"/>
    <col min="12546" max="12547" width="7.75" style="149" customWidth="1"/>
    <col min="12548" max="12548" width="50.875" style="149" customWidth="1"/>
    <col min="12549" max="12549" width="56.625" style="149" customWidth="1"/>
    <col min="12550" max="12550" width="14.125" style="149" customWidth="1"/>
    <col min="12551" max="12551" width="11.625" style="149" customWidth="1"/>
    <col min="12552" max="12552" width="17.125" style="149" customWidth="1"/>
    <col min="12553" max="12553" width="4.5" style="149" bestFit="1" customWidth="1"/>
    <col min="12554" max="12555" width="9" style="149" customWidth="1"/>
    <col min="12556" max="12800" width="9" style="149"/>
    <col min="12801" max="12801" width="0.625" style="149" customWidth="1"/>
    <col min="12802" max="12803" width="7.75" style="149" customWidth="1"/>
    <col min="12804" max="12804" width="50.875" style="149" customWidth="1"/>
    <col min="12805" max="12805" width="56.625" style="149" customWidth="1"/>
    <col min="12806" max="12806" width="14.125" style="149" customWidth="1"/>
    <col min="12807" max="12807" width="11.625" style="149" customWidth="1"/>
    <col min="12808" max="12808" width="17.125" style="149" customWidth="1"/>
    <col min="12809" max="12809" width="4.5" style="149" bestFit="1" customWidth="1"/>
    <col min="12810" max="12811" width="9" style="149" customWidth="1"/>
    <col min="12812" max="13056" width="9" style="149"/>
    <col min="13057" max="13057" width="0.625" style="149" customWidth="1"/>
    <col min="13058" max="13059" width="7.75" style="149" customWidth="1"/>
    <col min="13060" max="13060" width="50.875" style="149" customWidth="1"/>
    <col min="13061" max="13061" width="56.625" style="149" customWidth="1"/>
    <col min="13062" max="13062" width="14.125" style="149" customWidth="1"/>
    <col min="13063" max="13063" width="11.625" style="149" customWidth="1"/>
    <col min="13064" max="13064" width="17.125" style="149" customWidth="1"/>
    <col min="13065" max="13065" width="4.5" style="149" bestFit="1" customWidth="1"/>
    <col min="13066" max="13067" width="9" style="149" customWidth="1"/>
    <col min="13068" max="13312" width="9" style="149"/>
    <col min="13313" max="13313" width="0.625" style="149" customWidth="1"/>
    <col min="13314" max="13315" width="7.75" style="149" customWidth="1"/>
    <col min="13316" max="13316" width="50.875" style="149" customWidth="1"/>
    <col min="13317" max="13317" width="56.625" style="149" customWidth="1"/>
    <col min="13318" max="13318" width="14.125" style="149" customWidth="1"/>
    <col min="13319" max="13319" width="11.625" style="149" customWidth="1"/>
    <col min="13320" max="13320" width="17.125" style="149" customWidth="1"/>
    <col min="13321" max="13321" width="4.5" style="149" bestFit="1" customWidth="1"/>
    <col min="13322" max="13323" width="9" style="149" customWidth="1"/>
    <col min="13324" max="13568" width="9" style="149"/>
    <col min="13569" max="13569" width="0.625" style="149" customWidth="1"/>
    <col min="13570" max="13571" width="7.75" style="149" customWidth="1"/>
    <col min="13572" max="13572" width="50.875" style="149" customWidth="1"/>
    <col min="13573" max="13573" width="56.625" style="149" customWidth="1"/>
    <col min="13574" max="13574" width="14.125" style="149" customWidth="1"/>
    <col min="13575" max="13575" width="11.625" style="149" customWidth="1"/>
    <col min="13576" max="13576" width="17.125" style="149" customWidth="1"/>
    <col min="13577" max="13577" width="4.5" style="149" bestFit="1" customWidth="1"/>
    <col min="13578" max="13579" width="9" style="149" customWidth="1"/>
    <col min="13580" max="13824" width="9" style="149"/>
    <col min="13825" max="13825" width="0.625" style="149" customWidth="1"/>
    <col min="13826" max="13827" width="7.75" style="149" customWidth="1"/>
    <col min="13828" max="13828" width="50.875" style="149" customWidth="1"/>
    <col min="13829" max="13829" width="56.625" style="149" customWidth="1"/>
    <col min="13830" max="13830" width="14.125" style="149" customWidth="1"/>
    <col min="13831" max="13831" width="11.625" style="149" customWidth="1"/>
    <col min="13832" max="13832" width="17.125" style="149" customWidth="1"/>
    <col min="13833" max="13833" width="4.5" style="149" bestFit="1" customWidth="1"/>
    <col min="13834" max="13835" width="9" style="149" customWidth="1"/>
    <col min="13836" max="14080" width="9" style="149"/>
    <col min="14081" max="14081" width="0.625" style="149" customWidth="1"/>
    <col min="14082" max="14083" width="7.75" style="149" customWidth="1"/>
    <col min="14084" max="14084" width="50.875" style="149" customWidth="1"/>
    <col min="14085" max="14085" width="56.625" style="149" customWidth="1"/>
    <col min="14086" max="14086" width="14.125" style="149" customWidth="1"/>
    <col min="14087" max="14087" width="11.625" style="149" customWidth="1"/>
    <col min="14088" max="14088" width="17.125" style="149" customWidth="1"/>
    <col min="14089" max="14089" width="4.5" style="149" bestFit="1" customWidth="1"/>
    <col min="14090" max="14091" width="9" style="149" customWidth="1"/>
    <col min="14092" max="14336" width="9" style="149"/>
    <col min="14337" max="14337" width="0.625" style="149" customWidth="1"/>
    <col min="14338" max="14339" width="7.75" style="149" customWidth="1"/>
    <col min="14340" max="14340" width="50.875" style="149" customWidth="1"/>
    <col min="14341" max="14341" width="56.625" style="149" customWidth="1"/>
    <col min="14342" max="14342" width="14.125" style="149" customWidth="1"/>
    <col min="14343" max="14343" width="11.625" style="149" customWidth="1"/>
    <col min="14344" max="14344" width="17.125" style="149" customWidth="1"/>
    <col min="14345" max="14345" width="4.5" style="149" bestFit="1" customWidth="1"/>
    <col min="14346" max="14347" width="9" style="149" customWidth="1"/>
    <col min="14348" max="14592" width="9" style="149"/>
    <col min="14593" max="14593" width="0.625" style="149" customWidth="1"/>
    <col min="14594" max="14595" width="7.75" style="149" customWidth="1"/>
    <col min="14596" max="14596" width="50.875" style="149" customWidth="1"/>
    <col min="14597" max="14597" width="56.625" style="149" customWidth="1"/>
    <col min="14598" max="14598" width="14.125" style="149" customWidth="1"/>
    <col min="14599" max="14599" width="11.625" style="149" customWidth="1"/>
    <col min="14600" max="14600" width="17.125" style="149" customWidth="1"/>
    <col min="14601" max="14601" width="4.5" style="149" bestFit="1" customWidth="1"/>
    <col min="14602" max="14603" width="9" style="149" customWidth="1"/>
    <col min="14604" max="14848" width="9" style="149"/>
    <col min="14849" max="14849" width="0.625" style="149" customWidth="1"/>
    <col min="14850" max="14851" width="7.75" style="149" customWidth="1"/>
    <col min="14852" max="14852" width="50.875" style="149" customWidth="1"/>
    <col min="14853" max="14853" width="56.625" style="149" customWidth="1"/>
    <col min="14854" max="14854" width="14.125" style="149" customWidth="1"/>
    <col min="14855" max="14855" width="11.625" style="149" customWidth="1"/>
    <col min="14856" max="14856" width="17.125" style="149" customWidth="1"/>
    <col min="14857" max="14857" width="4.5" style="149" bestFit="1" customWidth="1"/>
    <col min="14858" max="14859" width="9" style="149" customWidth="1"/>
    <col min="14860" max="15104" width="9" style="149"/>
    <col min="15105" max="15105" width="0.625" style="149" customWidth="1"/>
    <col min="15106" max="15107" width="7.75" style="149" customWidth="1"/>
    <col min="15108" max="15108" width="50.875" style="149" customWidth="1"/>
    <col min="15109" max="15109" width="56.625" style="149" customWidth="1"/>
    <col min="15110" max="15110" width="14.125" style="149" customWidth="1"/>
    <col min="15111" max="15111" width="11.625" style="149" customWidth="1"/>
    <col min="15112" max="15112" width="17.125" style="149" customWidth="1"/>
    <col min="15113" max="15113" width="4.5" style="149" bestFit="1" customWidth="1"/>
    <col min="15114" max="15115" width="9" style="149" customWidth="1"/>
    <col min="15116" max="15360" width="9" style="149"/>
    <col min="15361" max="15361" width="0.625" style="149" customWidth="1"/>
    <col min="15362" max="15363" width="7.75" style="149" customWidth="1"/>
    <col min="15364" max="15364" width="50.875" style="149" customWidth="1"/>
    <col min="15365" max="15365" width="56.625" style="149" customWidth="1"/>
    <col min="15366" max="15366" width="14.125" style="149" customWidth="1"/>
    <col min="15367" max="15367" width="11.625" style="149" customWidth="1"/>
    <col min="15368" max="15368" width="17.125" style="149" customWidth="1"/>
    <col min="15369" max="15369" width="4.5" style="149" bestFit="1" customWidth="1"/>
    <col min="15370" max="15371" width="9" style="149" customWidth="1"/>
    <col min="15372" max="15616" width="9" style="149"/>
    <col min="15617" max="15617" width="0.625" style="149" customWidth="1"/>
    <col min="15618" max="15619" width="7.75" style="149" customWidth="1"/>
    <col min="15620" max="15620" width="50.875" style="149" customWidth="1"/>
    <col min="15621" max="15621" width="56.625" style="149" customWidth="1"/>
    <col min="15622" max="15622" width="14.125" style="149" customWidth="1"/>
    <col min="15623" max="15623" width="11.625" style="149" customWidth="1"/>
    <col min="15624" max="15624" width="17.125" style="149" customWidth="1"/>
    <col min="15625" max="15625" width="4.5" style="149" bestFit="1" customWidth="1"/>
    <col min="15626" max="15627" width="9" style="149" customWidth="1"/>
    <col min="15628" max="15872" width="9" style="149"/>
    <col min="15873" max="15873" width="0.625" style="149" customWidth="1"/>
    <col min="15874" max="15875" width="7.75" style="149" customWidth="1"/>
    <col min="15876" max="15876" width="50.875" style="149" customWidth="1"/>
    <col min="15877" max="15877" width="56.625" style="149" customWidth="1"/>
    <col min="15878" max="15878" width="14.125" style="149" customWidth="1"/>
    <col min="15879" max="15879" width="11.625" style="149" customWidth="1"/>
    <col min="15880" max="15880" width="17.125" style="149" customWidth="1"/>
    <col min="15881" max="15881" width="4.5" style="149" bestFit="1" customWidth="1"/>
    <col min="15882" max="15883" width="9" style="149" customWidth="1"/>
    <col min="15884" max="16128" width="9" style="149"/>
    <col min="16129" max="16129" width="0.625" style="149" customWidth="1"/>
    <col min="16130" max="16131" width="7.75" style="149" customWidth="1"/>
    <col min="16132" max="16132" width="50.875" style="149" customWidth="1"/>
    <col min="16133" max="16133" width="56.625" style="149" customWidth="1"/>
    <col min="16134" max="16134" width="14.125" style="149" customWidth="1"/>
    <col min="16135" max="16135" width="11.625" style="149" customWidth="1"/>
    <col min="16136" max="16136" width="17.125" style="149" customWidth="1"/>
    <col min="16137" max="16137" width="4.5" style="149" bestFit="1" customWidth="1"/>
    <col min="16138" max="16139" width="9" style="149" customWidth="1"/>
    <col min="16140" max="16384" width="9" style="149"/>
  </cols>
  <sheetData>
    <row r="1" spans="1:11" ht="27.75" customHeight="1" x14ac:dyDescent="0.15">
      <c r="B1" s="1" t="s">
        <v>0</v>
      </c>
      <c r="C1" s="1"/>
      <c r="D1" s="1"/>
      <c r="E1" s="1"/>
      <c r="F1" s="1"/>
      <c r="G1" s="1"/>
      <c r="H1" s="1"/>
    </row>
    <row r="2" spans="1:11" ht="15" customHeight="1" x14ac:dyDescent="0.15"/>
    <row r="3" spans="1:11" ht="24.75" customHeight="1" thickBot="1" x14ac:dyDescent="0.2">
      <c r="D3" s="7" t="s">
        <v>1</v>
      </c>
      <c r="E3" s="8"/>
      <c r="F3" s="8"/>
      <c r="G3" s="8"/>
      <c r="H3" s="8"/>
    </row>
    <row r="4" spans="1:11" ht="9" customHeight="1" thickTop="1" x14ac:dyDescent="0.15">
      <c r="D4" s="7"/>
      <c r="E4" s="9"/>
      <c r="F4" s="9"/>
      <c r="G4" s="9"/>
      <c r="H4" s="9"/>
    </row>
    <row r="5" spans="1:11" ht="24.75" customHeight="1" x14ac:dyDescent="0.2">
      <c r="A5" s="150"/>
      <c r="B5" s="10" t="s">
        <v>44</v>
      </c>
      <c r="C5" s="10"/>
      <c r="D5" s="10"/>
      <c r="E5" s="10"/>
      <c r="F5" s="10"/>
      <c r="G5" s="10"/>
      <c r="H5" s="10"/>
    </row>
    <row r="6" spans="1:11" ht="24.75" customHeight="1" thickBot="1" x14ac:dyDescent="0.25">
      <c r="A6" s="150"/>
      <c r="B6" s="11" t="s">
        <v>2</v>
      </c>
      <c r="C6" s="11"/>
      <c r="D6" s="11"/>
      <c r="E6" s="12"/>
      <c r="F6" s="12"/>
      <c r="G6" s="12"/>
      <c r="H6" s="12" t="s">
        <v>45</v>
      </c>
    </row>
    <row r="7" spans="1:11" s="20" customFormat="1" ht="21" customHeight="1" thickTop="1" x14ac:dyDescent="0.15">
      <c r="A7" s="13"/>
      <c r="B7" s="14" t="s">
        <v>3</v>
      </c>
      <c r="C7" s="15" t="s">
        <v>4</v>
      </c>
      <c r="D7" s="15" t="s">
        <v>5</v>
      </c>
      <c r="E7" s="16" t="s">
        <v>6</v>
      </c>
      <c r="F7" s="17" t="s">
        <v>7</v>
      </c>
      <c r="G7" s="18" t="s">
        <v>8</v>
      </c>
      <c r="H7" s="19"/>
    </row>
    <row r="8" spans="1:11" s="28" customFormat="1" ht="21" customHeight="1" thickBot="1" x14ac:dyDescent="0.2">
      <c r="A8" s="21"/>
      <c r="B8" s="22"/>
      <c r="C8" s="23"/>
      <c r="D8" s="23"/>
      <c r="E8" s="24"/>
      <c r="F8" s="25"/>
      <c r="G8" s="26" t="s">
        <v>9</v>
      </c>
      <c r="H8" s="27" t="s">
        <v>10</v>
      </c>
    </row>
    <row r="9" spans="1:11" ht="21.95" customHeight="1" x14ac:dyDescent="0.15">
      <c r="A9" s="150"/>
      <c r="B9" s="29" t="s">
        <v>11</v>
      </c>
      <c r="C9" s="30" t="s">
        <v>12</v>
      </c>
      <c r="D9" s="31" t="s">
        <v>46</v>
      </c>
      <c r="E9" s="32" t="s">
        <v>47</v>
      </c>
      <c r="F9" s="33">
        <v>1</v>
      </c>
      <c r="G9" s="34"/>
      <c r="H9" s="35" t="str">
        <f>IF(COUNTIF(G9:G11,"〇")&gt;1,"重複あり",IF(COUNTIF(G9:G11,"〇")=0,"未入力",IF(COUNTIF(G9:G11,"〇")=1,INDEX(F9:F11,MATCH("〇",G9:G11,0),1))))</f>
        <v>未入力</v>
      </c>
      <c r="I9" s="36"/>
      <c r="J9" s="151"/>
      <c r="K9" s="151"/>
    </row>
    <row r="10" spans="1:11" ht="21.95" hidden="1" customHeight="1" x14ac:dyDescent="0.15">
      <c r="A10" s="150"/>
      <c r="B10" s="37"/>
      <c r="C10" s="30"/>
      <c r="D10" s="38"/>
      <c r="E10" s="39" t="s">
        <v>48</v>
      </c>
      <c r="F10" s="40">
        <v>0</v>
      </c>
      <c r="G10" s="34"/>
      <c r="H10" s="41"/>
      <c r="I10" s="148"/>
      <c r="J10" s="151"/>
      <c r="K10" s="151"/>
    </row>
    <row r="11" spans="1:11" ht="21.95" customHeight="1" thickBot="1" x14ac:dyDescent="0.2">
      <c r="A11" s="150"/>
      <c r="B11" s="37"/>
      <c r="C11" s="30"/>
      <c r="D11" s="42"/>
      <c r="E11" s="43" t="s">
        <v>49</v>
      </c>
      <c r="F11" s="44">
        <v>0</v>
      </c>
      <c r="G11" s="45"/>
      <c r="H11" s="46"/>
      <c r="I11" s="148"/>
      <c r="J11" s="151"/>
      <c r="K11" s="151"/>
    </row>
    <row r="12" spans="1:11" ht="21.95" customHeight="1" x14ac:dyDescent="0.15">
      <c r="A12" s="150"/>
      <c r="B12" s="37"/>
      <c r="C12" s="30"/>
      <c r="D12" s="31" t="s">
        <v>50</v>
      </c>
      <c r="E12" s="47" t="s">
        <v>51</v>
      </c>
      <c r="F12" s="48">
        <v>4</v>
      </c>
      <c r="G12" s="49"/>
      <c r="H12" s="50" t="str">
        <f>IF(COUNTIF(G12:G16,"〇")&gt;1,"重複あり",IF(COUNTIF(G12:G16,"〇")=0,"未入力",IF(COUNTIF(G12:G16,"〇")=1,INDEX(F12:F16,MATCH("〇",G12:G16,0),1))))</f>
        <v>未入力</v>
      </c>
    </row>
    <row r="13" spans="1:11" ht="21.95" customHeight="1" x14ac:dyDescent="0.15">
      <c r="A13" s="150"/>
      <c r="B13" s="37"/>
      <c r="C13" s="30"/>
      <c r="D13" s="38"/>
      <c r="E13" s="51" t="s">
        <v>52</v>
      </c>
      <c r="F13" s="40">
        <v>3</v>
      </c>
      <c r="G13" s="34"/>
      <c r="H13" s="52"/>
    </row>
    <row r="14" spans="1:11" ht="21.95" customHeight="1" x14ac:dyDescent="0.15">
      <c r="A14" s="150"/>
      <c r="B14" s="37"/>
      <c r="C14" s="30"/>
      <c r="D14" s="53" t="s">
        <v>53</v>
      </c>
      <c r="E14" s="51" t="s">
        <v>54</v>
      </c>
      <c r="F14" s="40">
        <v>2</v>
      </c>
      <c r="G14" s="34"/>
      <c r="H14" s="52"/>
    </row>
    <row r="15" spans="1:11" ht="21.95" customHeight="1" x14ac:dyDescent="0.15">
      <c r="A15" s="150"/>
      <c r="B15" s="37"/>
      <c r="C15" s="30"/>
      <c r="D15" s="53"/>
      <c r="E15" s="51" t="s">
        <v>55</v>
      </c>
      <c r="F15" s="40">
        <v>1</v>
      </c>
      <c r="G15" s="34"/>
      <c r="H15" s="52"/>
    </row>
    <row r="16" spans="1:11" ht="21.95" customHeight="1" thickBot="1" x14ac:dyDescent="0.2">
      <c r="A16" s="150"/>
      <c r="B16" s="37"/>
      <c r="C16" s="30"/>
      <c r="D16" s="54"/>
      <c r="E16" s="55" t="s">
        <v>56</v>
      </c>
      <c r="F16" s="56">
        <v>0</v>
      </c>
      <c r="G16" s="57"/>
      <c r="H16" s="58"/>
    </row>
    <row r="17" spans="1:8" ht="22.35" customHeight="1" x14ac:dyDescent="0.15">
      <c r="A17" s="150"/>
      <c r="B17" s="37"/>
      <c r="C17" s="30"/>
      <c r="D17" s="31" t="s">
        <v>57</v>
      </c>
      <c r="E17" s="59" t="s">
        <v>58</v>
      </c>
      <c r="F17" s="48">
        <v>-2</v>
      </c>
      <c r="G17" s="49"/>
      <c r="H17" s="50" t="str">
        <f>IF(COUNTIF(G17:G18,"〇")&gt;1,"重複あり",IF(COUNTIF(G17:G18,"〇")=0,"未入力",IF(COUNTIF(G17:G18,"〇")=1,INDEX(F17:F18,MATCH("〇",G17:G18,0),1))))</f>
        <v>未入力</v>
      </c>
    </row>
    <row r="18" spans="1:8" ht="22.35" customHeight="1" thickBot="1" x14ac:dyDescent="0.2">
      <c r="A18" s="150"/>
      <c r="B18" s="37"/>
      <c r="C18" s="30"/>
      <c r="D18" s="42"/>
      <c r="E18" s="60" t="s">
        <v>13</v>
      </c>
      <c r="F18" s="44">
        <v>0</v>
      </c>
      <c r="G18" s="61"/>
      <c r="H18" s="58"/>
    </row>
    <row r="19" spans="1:8" ht="21.95" customHeight="1" x14ac:dyDescent="0.15">
      <c r="A19" s="150"/>
      <c r="B19" s="37"/>
      <c r="C19" s="30"/>
      <c r="D19" s="62" t="s">
        <v>59</v>
      </c>
      <c r="E19" s="63" t="s">
        <v>60</v>
      </c>
      <c r="F19" s="33">
        <v>1</v>
      </c>
      <c r="G19" s="34"/>
      <c r="H19" s="41" t="str">
        <f>IF(COUNTIF(G19:G21,"〇")&gt;1,"重複あり",IF(COUNTIF(G19:G21,"〇")=0,"未入力",IF(COUNTIF(G19:G21,"〇")=1,INDEX(F19:F21,MATCH("〇",G19:G21,0),1))))</f>
        <v>未入力</v>
      </c>
    </row>
    <row r="20" spans="1:8" ht="21.95" customHeight="1" x14ac:dyDescent="0.15">
      <c r="A20" s="150"/>
      <c r="B20" s="37"/>
      <c r="C20" s="30"/>
      <c r="D20" s="62"/>
      <c r="E20" s="39" t="s">
        <v>61</v>
      </c>
      <c r="F20" s="64">
        <v>0.5</v>
      </c>
      <c r="G20" s="34"/>
      <c r="H20" s="41"/>
    </row>
    <row r="21" spans="1:8" ht="21.95" customHeight="1" thickBot="1" x14ac:dyDescent="0.2">
      <c r="A21" s="150"/>
      <c r="B21" s="37"/>
      <c r="C21" s="65"/>
      <c r="D21" s="66"/>
      <c r="E21" s="43" t="s">
        <v>62</v>
      </c>
      <c r="F21" s="44">
        <v>0</v>
      </c>
      <c r="G21" s="57"/>
      <c r="H21" s="46"/>
    </row>
    <row r="22" spans="1:8" ht="21.75" customHeight="1" x14ac:dyDescent="0.15">
      <c r="A22" s="150"/>
      <c r="B22" s="37"/>
      <c r="C22" s="67" t="s">
        <v>14</v>
      </c>
      <c r="D22" s="62" t="s">
        <v>63</v>
      </c>
      <c r="E22" s="68" t="s">
        <v>64</v>
      </c>
      <c r="F22" s="33">
        <v>0.5</v>
      </c>
      <c r="G22" s="34"/>
      <c r="H22" s="50" t="str">
        <f>IF(COUNTIF(G22:G23,"〇")&gt;1,"重複あり",IF(COUNTIF(G22:G23,"〇")=0,"未入力",IF(COUNTIF(G22:G23,"〇")=1,INDEX(F22:F23,MATCH("〇",G22:G23,0),1))))</f>
        <v>未入力</v>
      </c>
    </row>
    <row r="23" spans="1:8" ht="21.75" customHeight="1" thickBot="1" x14ac:dyDescent="0.2">
      <c r="A23" s="150"/>
      <c r="B23" s="37"/>
      <c r="C23" s="30"/>
      <c r="D23" s="66"/>
      <c r="E23" s="69" t="s">
        <v>65</v>
      </c>
      <c r="F23" s="44">
        <v>0</v>
      </c>
      <c r="G23" s="57"/>
      <c r="H23" s="58"/>
    </row>
    <row r="24" spans="1:8" ht="33.75" customHeight="1" x14ac:dyDescent="0.15">
      <c r="A24" s="150"/>
      <c r="B24" s="37"/>
      <c r="C24" s="30"/>
      <c r="D24" s="70" t="s">
        <v>66</v>
      </c>
      <c r="E24" s="32" t="s">
        <v>47</v>
      </c>
      <c r="F24" s="33">
        <v>2</v>
      </c>
      <c r="G24" s="34"/>
      <c r="H24" s="35" t="str">
        <f>IF(COUNTIF(G24:G26,"〇")&gt;1,"重複あり",IF(COUNTIF(G24:G26,"〇")=0,"未入力",IF(COUNTIF(G24:G26,"〇")=1,INDEX(F24:F26,MATCH("〇",G24:G26,0),1))))</f>
        <v>未入力</v>
      </c>
    </row>
    <row r="25" spans="1:8" ht="21.95" hidden="1" customHeight="1" x14ac:dyDescent="0.15">
      <c r="A25" s="150">
        <v>0</v>
      </c>
      <c r="B25" s="37"/>
      <c r="C25" s="30"/>
      <c r="D25" s="62"/>
      <c r="E25" s="39" t="s">
        <v>48</v>
      </c>
      <c r="F25" s="40">
        <v>0</v>
      </c>
      <c r="G25" s="34"/>
      <c r="H25" s="41"/>
    </row>
    <row r="26" spans="1:8" ht="33.75" customHeight="1" thickBot="1" x14ac:dyDescent="0.2">
      <c r="A26" s="150"/>
      <c r="B26" s="37"/>
      <c r="C26" s="30"/>
      <c r="D26" s="62"/>
      <c r="E26" s="71" t="s">
        <v>49</v>
      </c>
      <c r="F26" s="56">
        <v>0</v>
      </c>
      <c r="G26" s="45"/>
      <c r="H26" s="46"/>
    </row>
    <row r="27" spans="1:8" ht="30" customHeight="1" x14ac:dyDescent="0.15">
      <c r="A27" s="150"/>
      <c r="B27" s="37"/>
      <c r="C27" s="30"/>
      <c r="D27" s="72" t="s">
        <v>67</v>
      </c>
      <c r="E27" s="73" t="s">
        <v>68</v>
      </c>
      <c r="F27" s="74">
        <v>1</v>
      </c>
      <c r="G27" s="49"/>
      <c r="H27" s="50" t="str">
        <f>IF(COUNTIF(G27:G28,"〇")&gt;1,"重複あり",IF(COUNTIF(G27:G28,"〇")=0,"未入力",IF(COUNTIF(G27:G28,"〇")=1,INDEX(F27:F28,MATCH("〇",G27:G28,0),1))))</f>
        <v>未入力</v>
      </c>
    </row>
    <row r="28" spans="1:8" ht="21.75" customHeight="1" thickBot="1" x14ac:dyDescent="0.2">
      <c r="A28" s="150"/>
      <c r="B28" s="37"/>
      <c r="C28" s="30"/>
      <c r="D28" s="53"/>
      <c r="E28" s="71" t="s">
        <v>69</v>
      </c>
      <c r="F28" s="56">
        <v>0</v>
      </c>
      <c r="G28" s="57"/>
      <c r="H28" s="58"/>
    </row>
    <row r="29" spans="1:8" ht="30" customHeight="1" x14ac:dyDescent="0.15">
      <c r="A29" s="150"/>
      <c r="B29" s="37"/>
      <c r="C29" s="75"/>
      <c r="D29" s="76" t="s">
        <v>70</v>
      </c>
      <c r="E29" s="73" t="s">
        <v>15</v>
      </c>
      <c r="F29" s="74">
        <v>0.5</v>
      </c>
      <c r="G29" s="49"/>
      <c r="H29" s="50" t="str">
        <f>IF(COUNTIF(G29:G30,"〇")&gt;1,"重複あり",IF(COUNTIF(G29:G30,"〇")=0,"未入力",IF(COUNTIF(G29:G30,"〇")=1,INDEX(F29:F30,MATCH("〇",G29:G30,0),1))))</f>
        <v>未入力</v>
      </c>
    </row>
    <row r="30" spans="1:8" ht="21.75" customHeight="1" thickBot="1" x14ac:dyDescent="0.2">
      <c r="A30" s="150"/>
      <c r="B30" s="37"/>
      <c r="C30" s="75"/>
      <c r="D30" s="77"/>
      <c r="E30" s="71" t="s">
        <v>69</v>
      </c>
      <c r="F30" s="56">
        <v>0</v>
      </c>
      <c r="G30" s="57"/>
      <c r="H30" s="58"/>
    </row>
    <row r="31" spans="1:8" ht="21.95" customHeight="1" x14ac:dyDescent="0.15">
      <c r="A31" s="150"/>
      <c r="B31" s="37"/>
      <c r="C31" s="78" t="s">
        <v>16</v>
      </c>
      <c r="D31" s="70" t="s">
        <v>71</v>
      </c>
      <c r="E31" s="79" t="s">
        <v>72</v>
      </c>
      <c r="F31" s="74">
        <v>0.5</v>
      </c>
      <c r="G31" s="34"/>
      <c r="H31" s="35" t="str">
        <f>IF(COUNTIF(G31:G33,"〇")&gt;1,"重複あり",IF(COUNTIF(G31:G33,"〇")=0,"未入力",IF(COUNTIF(G31:G33,"〇")=1,INDEX(F31:F33,MATCH("〇",G31:G33,0),1))))</f>
        <v>未入力</v>
      </c>
    </row>
    <row r="32" spans="1:8" ht="21.95" customHeight="1" x14ac:dyDescent="0.15">
      <c r="A32" s="150"/>
      <c r="B32" s="37"/>
      <c r="C32" s="80"/>
      <c r="D32" s="62"/>
      <c r="E32" s="81" t="s">
        <v>73</v>
      </c>
      <c r="F32" s="40">
        <v>0.3</v>
      </c>
      <c r="G32" s="34"/>
      <c r="H32" s="41"/>
    </row>
    <row r="33" spans="1:8" ht="21.75" customHeight="1" thickBot="1" x14ac:dyDescent="0.2">
      <c r="A33" s="150"/>
      <c r="B33" s="82"/>
      <c r="C33" s="83"/>
      <c r="D33" s="66"/>
      <c r="E33" s="43" t="s">
        <v>74</v>
      </c>
      <c r="F33" s="84">
        <v>0</v>
      </c>
      <c r="G33" s="45"/>
      <c r="H33" s="46"/>
    </row>
    <row r="34" spans="1:8" ht="21.4" customHeight="1" x14ac:dyDescent="0.15">
      <c r="A34" s="150"/>
      <c r="B34" s="85" t="s">
        <v>17</v>
      </c>
      <c r="C34" s="86" t="s">
        <v>18</v>
      </c>
      <c r="D34" s="31" t="s">
        <v>75</v>
      </c>
      <c r="E34" s="87" t="s">
        <v>76</v>
      </c>
      <c r="F34" s="48">
        <v>3</v>
      </c>
      <c r="G34" s="49"/>
      <c r="H34" s="50" t="str">
        <f>IF(COUNTIF(G34:G35,"〇")&gt;1,"重複あり",IF(COUNTIF(G34:G35,"〇")=0,"未入力",IF(COUNTIF(G34:G35,"〇")=1,INDEX(F34:F35,MATCH("〇",G34:G35,0),1))))</f>
        <v>未入力</v>
      </c>
    </row>
    <row r="35" spans="1:8" ht="21.75" customHeight="1" thickBot="1" x14ac:dyDescent="0.2">
      <c r="A35" s="150"/>
      <c r="B35" s="88"/>
      <c r="C35" s="89"/>
      <c r="D35" s="42"/>
      <c r="E35" s="43" t="s">
        <v>77</v>
      </c>
      <c r="F35" s="44">
        <v>0</v>
      </c>
      <c r="G35" s="57"/>
      <c r="H35" s="58"/>
    </row>
    <row r="36" spans="1:8" ht="21.95" hidden="1" customHeight="1" x14ac:dyDescent="0.15">
      <c r="A36" s="150"/>
      <c r="B36" s="88"/>
      <c r="C36" s="89"/>
      <c r="D36" s="90" t="s">
        <v>19</v>
      </c>
      <c r="E36" s="91" t="s">
        <v>20</v>
      </c>
      <c r="F36" s="92"/>
      <c r="G36" s="93"/>
      <c r="H36" s="94">
        <v>0</v>
      </c>
    </row>
    <row r="37" spans="1:8" ht="21.95" hidden="1" customHeight="1" x14ac:dyDescent="0.15">
      <c r="A37" s="150"/>
      <c r="B37" s="88"/>
      <c r="C37" s="89"/>
      <c r="D37" s="95"/>
      <c r="E37" s="96" t="s">
        <v>21</v>
      </c>
      <c r="F37" s="97"/>
      <c r="G37" s="98"/>
      <c r="H37" s="99"/>
    </row>
    <row r="38" spans="1:8" ht="21.95" customHeight="1" x14ac:dyDescent="0.15">
      <c r="A38" s="150"/>
      <c r="B38" s="88"/>
      <c r="C38" s="89"/>
      <c r="D38" s="100" t="s">
        <v>78</v>
      </c>
      <c r="E38" s="101" t="s">
        <v>79</v>
      </c>
      <c r="F38" s="74">
        <v>-1</v>
      </c>
      <c r="G38" s="34"/>
      <c r="H38" s="35" t="str">
        <f>IF(COUNTIF(G38:G40,"〇")&gt;1,"重複あり",IF(COUNTIF(G38:G40,"〇")=0,"未入力",IF(COUNTIF(G38:G40,"〇")=1,INDEX(F38:F40,MATCH("〇",G38:G40,0),1))))</f>
        <v>未入力</v>
      </c>
    </row>
    <row r="39" spans="1:8" ht="21.95" customHeight="1" x14ac:dyDescent="0.15">
      <c r="A39" s="150"/>
      <c r="B39" s="88"/>
      <c r="C39" s="89"/>
      <c r="D39" s="102"/>
      <c r="E39" s="39" t="s">
        <v>80</v>
      </c>
      <c r="F39" s="40">
        <v>-0.5</v>
      </c>
      <c r="G39" s="34"/>
      <c r="H39" s="41"/>
    </row>
    <row r="40" spans="1:8" ht="21.95" customHeight="1" thickBot="1" x14ac:dyDescent="0.2">
      <c r="A40" s="150"/>
      <c r="B40" s="88"/>
      <c r="C40" s="89"/>
      <c r="D40" s="103"/>
      <c r="E40" s="69" t="s">
        <v>49</v>
      </c>
      <c r="F40" s="84">
        <v>0</v>
      </c>
      <c r="G40" s="57"/>
      <c r="H40" s="46"/>
    </row>
    <row r="41" spans="1:8" ht="21.75" customHeight="1" x14ac:dyDescent="0.15">
      <c r="A41" s="150"/>
      <c r="B41" s="88"/>
      <c r="C41" s="89"/>
      <c r="D41" s="70" t="s">
        <v>81</v>
      </c>
      <c r="E41" s="63" t="s">
        <v>82</v>
      </c>
      <c r="F41" s="33">
        <v>0.5</v>
      </c>
      <c r="G41" s="49"/>
      <c r="H41" s="50" t="str">
        <f>IF(COUNTIF(G41:G42,"〇")&gt;1,"重複あり",IF(COUNTIF(G41:G42,"〇")=0,"未入力",IF(COUNTIF(G41:G42,"〇")=1,INDEX(F41:F42,MATCH("〇",G41:G42,0),1))))</f>
        <v>未入力</v>
      </c>
    </row>
    <row r="42" spans="1:8" ht="21.95" customHeight="1" thickBot="1" x14ac:dyDescent="0.2">
      <c r="A42" s="150"/>
      <c r="B42" s="88"/>
      <c r="C42" s="89"/>
      <c r="D42" s="62"/>
      <c r="E42" s="69" t="s">
        <v>49</v>
      </c>
      <c r="F42" s="84">
        <v>0</v>
      </c>
      <c r="G42" s="57"/>
      <c r="H42" s="58"/>
    </row>
    <row r="43" spans="1:8" ht="22.35" customHeight="1" x14ac:dyDescent="0.15">
      <c r="A43" s="150"/>
      <c r="B43" s="88"/>
      <c r="C43" s="89"/>
      <c r="D43" s="62"/>
      <c r="E43" s="104" t="s">
        <v>83</v>
      </c>
      <c r="F43" s="64">
        <v>0.5</v>
      </c>
      <c r="G43" s="49"/>
      <c r="H43" s="50" t="str">
        <f>IF(COUNTIF(G43:G44,"〇")&gt;1,"重複あり",IF(COUNTIF(G43:G44,"〇")=0,"未入力",IF(COUNTIF(G43:G44,"〇")=1,INDEX(F43:F44,MATCH("〇",G43:G44,0),1))))</f>
        <v>未入力</v>
      </c>
    </row>
    <row r="44" spans="1:8" ht="21.75" customHeight="1" thickBot="1" x14ac:dyDescent="0.2">
      <c r="A44" s="150"/>
      <c r="B44" s="88"/>
      <c r="C44" s="89"/>
      <c r="D44" s="66"/>
      <c r="E44" s="43" t="s">
        <v>49</v>
      </c>
      <c r="F44" s="44">
        <v>0</v>
      </c>
      <c r="G44" s="57"/>
      <c r="H44" s="58"/>
    </row>
    <row r="45" spans="1:8" ht="21.95" hidden="1" customHeight="1" x14ac:dyDescent="0.15">
      <c r="A45" s="150"/>
      <c r="B45" s="88"/>
      <c r="C45" s="89"/>
      <c r="D45" s="102" t="s">
        <v>22</v>
      </c>
      <c r="E45" s="105" t="s">
        <v>23</v>
      </c>
      <c r="F45" s="106"/>
      <c r="G45" s="49"/>
      <c r="H45" s="50">
        <v>0</v>
      </c>
    </row>
    <row r="46" spans="1:8" ht="21.75" hidden="1" customHeight="1" x14ac:dyDescent="0.15">
      <c r="A46" s="150"/>
      <c r="B46" s="88"/>
      <c r="C46" s="89"/>
      <c r="D46" s="102"/>
      <c r="E46" s="107" t="s">
        <v>24</v>
      </c>
      <c r="F46" s="108"/>
      <c r="G46" s="57"/>
      <c r="H46" s="58"/>
    </row>
    <row r="47" spans="1:8" ht="21.95" customHeight="1" x14ac:dyDescent="0.15">
      <c r="A47" s="150"/>
      <c r="B47" s="88"/>
      <c r="C47" s="89"/>
      <c r="D47" s="109" t="s">
        <v>84</v>
      </c>
      <c r="E47" s="110" t="s">
        <v>85</v>
      </c>
      <c r="F47" s="48">
        <v>1</v>
      </c>
      <c r="G47" s="34"/>
      <c r="H47" s="35" t="str">
        <f>IF(COUNTIF(G47:G49,"〇")&gt;1,"重複あり",IF(COUNTIF(G24:G25,"〇")&gt;=1,"重複加点不可",IF(COUNTIF(G47:G49,"〇")=0,"未入力",IF(COUNTIF(G47:G49,"〇")=1,INDEX(F47:F49,MATCH("〇",G47:G49,0),1)))))</f>
        <v>未入力</v>
      </c>
    </row>
    <row r="48" spans="1:8" ht="21.95" customHeight="1" x14ac:dyDescent="0.15">
      <c r="A48" s="150"/>
      <c r="B48" s="88"/>
      <c r="C48" s="89"/>
      <c r="D48" s="111"/>
      <c r="E48" s="112" t="s">
        <v>86</v>
      </c>
      <c r="F48" s="64">
        <v>0.5</v>
      </c>
      <c r="G48" s="34"/>
      <c r="H48" s="41"/>
    </row>
    <row r="49" spans="1:11" ht="21.75" customHeight="1" thickBot="1" x14ac:dyDescent="0.2">
      <c r="A49" s="150"/>
      <c r="B49" s="88"/>
      <c r="C49" s="89"/>
      <c r="D49" s="113"/>
      <c r="E49" s="114" t="s">
        <v>49</v>
      </c>
      <c r="F49" s="44">
        <v>0</v>
      </c>
      <c r="G49" s="57"/>
      <c r="H49" s="46"/>
    </row>
    <row r="50" spans="1:11" ht="30" customHeight="1" x14ac:dyDescent="0.15">
      <c r="A50" s="150"/>
      <c r="B50" s="88"/>
      <c r="C50" s="89"/>
      <c r="D50" s="115" t="s">
        <v>87</v>
      </c>
      <c r="E50" s="116" t="s">
        <v>88</v>
      </c>
      <c r="F50" s="64">
        <v>4</v>
      </c>
      <c r="G50" s="34"/>
      <c r="H50" s="35" t="str">
        <f>IF(COUNTIF(G50:G52,"〇")&gt;1,"重複あり",IF(COUNTIF(G50:G52,"〇")=0,"未入力",IF(COUNTIF(G50:G52,"〇")=1,INDEX(F50:F52,MATCH("〇",G50:G52,0),1))))</f>
        <v>未入力</v>
      </c>
    </row>
    <row r="51" spans="1:11" ht="30" customHeight="1" x14ac:dyDescent="0.15">
      <c r="A51" s="150"/>
      <c r="B51" s="88"/>
      <c r="C51" s="89"/>
      <c r="D51" s="115"/>
      <c r="E51" s="112" t="s">
        <v>89</v>
      </c>
      <c r="F51" s="40">
        <v>2</v>
      </c>
      <c r="G51" s="34"/>
      <c r="H51" s="41"/>
    </row>
    <row r="52" spans="1:11" ht="30" customHeight="1" thickBot="1" x14ac:dyDescent="0.2">
      <c r="A52" s="150"/>
      <c r="B52" s="88"/>
      <c r="C52" s="89"/>
      <c r="D52" s="117"/>
      <c r="E52" s="118" t="s">
        <v>90</v>
      </c>
      <c r="F52" s="44">
        <v>0</v>
      </c>
      <c r="G52" s="57"/>
      <c r="H52" s="46"/>
    </row>
    <row r="53" spans="1:11" ht="21.95" customHeight="1" x14ac:dyDescent="0.15">
      <c r="A53" s="150"/>
      <c r="B53" s="88"/>
      <c r="C53" s="89"/>
      <c r="D53" s="119" t="s">
        <v>91</v>
      </c>
      <c r="E53" s="110" t="s">
        <v>25</v>
      </c>
      <c r="F53" s="48">
        <v>-2</v>
      </c>
      <c r="G53" s="49"/>
      <c r="H53" s="50" t="str">
        <f>IF(COUNTIF(G53:G57,"〇")&gt;1,"重複あり",IF(COUNTIF(G53:G57,"〇")=0,"未入力",IF(COUNTIF(G53:G57,"〇")=1,INDEX(F53:F57,MATCH("〇",G53:G57,0),1))))</f>
        <v>未入力</v>
      </c>
    </row>
    <row r="54" spans="1:11" ht="21.95" customHeight="1" x14ac:dyDescent="0.15">
      <c r="A54" s="150"/>
      <c r="B54" s="88"/>
      <c r="C54" s="89"/>
      <c r="D54" s="120"/>
      <c r="E54" s="112" t="s">
        <v>26</v>
      </c>
      <c r="F54" s="40">
        <v>-1.5</v>
      </c>
      <c r="G54" s="34"/>
      <c r="H54" s="52"/>
    </row>
    <row r="55" spans="1:11" ht="21.95" customHeight="1" x14ac:dyDescent="0.15">
      <c r="A55" s="150"/>
      <c r="B55" s="88"/>
      <c r="C55" s="89"/>
      <c r="D55" s="121" t="s">
        <v>92</v>
      </c>
      <c r="E55" s="112" t="s">
        <v>27</v>
      </c>
      <c r="F55" s="40">
        <v>-1</v>
      </c>
      <c r="G55" s="34"/>
      <c r="H55" s="52"/>
    </row>
    <row r="56" spans="1:11" ht="21.95" customHeight="1" x14ac:dyDescent="0.15">
      <c r="A56" s="150"/>
      <c r="B56" s="88"/>
      <c r="C56" s="89"/>
      <c r="D56" s="121"/>
      <c r="E56" s="112" t="s">
        <v>28</v>
      </c>
      <c r="F56" s="40">
        <v>-0.5</v>
      </c>
      <c r="G56" s="34"/>
      <c r="H56" s="52"/>
    </row>
    <row r="57" spans="1:11" ht="21.95" customHeight="1" thickBot="1" x14ac:dyDescent="0.2">
      <c r="A57" s="150"/>
      <c r="B57" s="88"/>
      <c r="C57" s="89"/>
      <c r="D57" s="122"/>
      <c r="E57" s="118" t="s">
        <v>29</v>
      </c>
      <c r="F57" s="44">
        <v>0</v>
      </c>
      <c r="G57" s="57"/>
      <c r="H57" s="58"/>
    </row>
    <row r="58" spans="1:11" ht="30" customHeight="1" x14ac:dyDescent="0.15">
      <c r="A58" s="150"/>
      <c r="B58" s="88"/>
      <c r="C58" s="89"/>
      <c r="D58" s="59" t="s">
        <v>93</v>
      </c>
      <c r="E58" s="123" t="s">
        <v>94</v>
      </c>
      <c r="F58" s="152" t="s">
        <v>30</v>
      </c>
      <c r="G58" s="49"/>
      <c r="H58" s="35" t="str">
        <f>IF(COUNTIF(G58:G65,"〇")=0,"未入力",IF(AND(COUNTIF(G65,"〇")=1,COUNTIF(G58:G64,"〇")&gt;=1),"重複あり",IF(COUNTIF(G58:G64,"〇")=1,0.3,IF(COUNTIF(G58:G64,"〇")=2,0.6,IF(COUNTIF(G58:G64,"〇")=3,0.6,IF(COUNTIF(G58:G64,"〇")&gt;=4,0.9,0))))))</f>
        <v>未入力</v>
      </c>
      <c r="I58" s="150"/>
      <c r="J58" s="150"/>
      <c r="K58" s="150"/>
    </row>
    <row r="59" spans="1:11" ht="35.1" customHeight="1" x14ac:dyDescent="0.15">
      <c r="A59" s="150"/>
      <c r="B59" s="88"/>
      <c r="C59" s="89"/>
      <c r="D59" s="124" t="s">
        <v>95</v>
      </c>
      <c r="E59" s="125" t="s">
        <v>96</v>
      </c>
      <c r="F59" s="126"/>
      <c r="G59" s="127"/>
      <c r="H59" s="41"/>
      <c r="I59" s="150"/>
      <c r="J59" s="150"/>
      <c r="K59" s="150"/>
    </row>
    <row r="60" spans="1:11" ht="30" customHeight="1" x14ac:dyDescent="0.15">
      <c r="A60" s="150"/>
      <c r="B60" s="88"/>
      <c r="C60" s="89"/>
      <c r="D60" s="124" t="s">
        <v>97</v>
      </c>
      <c r="E60" s="125" t="s">
        <v>98</v>
      </c>
      <c r="F60" s="126"/>
      <c r="G60" s="127"/>
      <c r="H60" s="41"/>
      <c r="I60" s="150"/>
      <c r="J60" s="150"/>
      <c r="K60" s="150"/>
    </row>
    <row r="61" spans="1:11" ht="30" customHeight="1" x14ac:dyDescent="0.15">
      <c r="A61" s="150"/>
      <c r="B61" s="88"/>
      <c r="C61" s="89"/>
      <c r="D61" s="128" t="s">
        <v>99</v>
      </c>
      <c r="E61" s="129" t="s">
        <v>100</v>
      </c>
      <c r="F61" s="126"/>
      <c r="G61" s="127"/>
      <c r="H61" s="41"/>
      <c r="I61" s="150"/>
      <c r="J61" s="150"/>
      <c r="K61" s="150"/>
    </row>
    <row r="62" spans="1:11" ht="35.1" customHeight="1" x14ac:dyDescent="0.15">
      <c r="A62" s="150"/>
      <c r="B62" s="88"/>
      <c r="C62" s="89"/>
      <c r="D62" s="124" t="s">
        <v>101</v>
      </c>
      <c r="E62" s="124" t="s">
        <v>102</v>
      </c>
      <c r="F62" s="126"/>
      <c r="G62" s="127"/>
      <c r="H62" s="41"/>
      <c r="I62" s="150"/>
      <c r="J62" s="150"/>
      <c r="K62" s="150"/>
    </row>
    <row r="63" spans="1:11" ht="30" customHeight="1" x14ac:dyDescent="0.15">
      <c r="A63" s="150"/>
      <c r="B63" s="88"/>
      <c r="C63" s="89"/>
      <c r="D63" s="128" t="s">
        <v>103</v>
      </c>
      <c r="E63" s="128" t="s">
        <v>104</v>
      </c>
      <c r="F63" s="126"/>
      <c r="G63" s="127"/>
      <c r="H63" s="41"/>
      <c r="I63" s="150"/>
      <c r="J63" s="150"/>
      <c r="K63" s="150"/>
    </row>
    <row r="64" spans="1:11" ht="50.25" customHeight="1" x14ac:dyDescent="0.15">
      <c r="A64" s="150"/>
      <c r="B64" s="88"/>
      <c r="C64" s="89"/>
      <c r="D64" s="124" t="s">
        <v>105</v>
      </c>
      <c r="E64" s="124" t="s">
        <v>106</v>
      </c>
      <c r="F64" s="126"/>
      <c r="G64" s="130"/>
      <c r="H64" s="41"/>
      <c r="I64" s="150"/>
      <c r="J64" s="150"/>
      <c r="K64" s="150"/>
    </row>
    <row r="65" spans="1:11" ht="30" customHeight="1" thickBot="1" x14ac:dyDescent="0.2">
      <c r="A65" s="150"/>
      <c r="B65" s="131"/>
      <c r="C65" s="132"/>
      <c r="D65" s="133" t="s">
        <v>31</v>
      </c>
      <c r="E65" s="134" t="s">
        <v>32</v>
      </c>
      <c r="F65" s="135"/>
      <c r="G65" s="130"/>
      <c r="H65" s="41"/>
      <c r="I65" s="150"/>
      <c r="J65" s="150"/>
      <c r="K65" s="150"/>
    </row>
    <row r="66" spans="1:11" s="155" customFormat="1" ht="30" customHeight="1" thickTop="1" thickBot="1" x14ac:dyDescent="0.45">
      <c r="A66" s="153"/>
      <c r="B66" s="136"/>
      <c r="C66" s="137" t="s">
        <v>33</v>
      </c>
      <c r="D66" s="137"/>
      <c r="E66" s="138"/>
      <c r="F66" s="139">
        <f>SUM(F9,F12,F19,F22,F24,F27,F29,F31,F34,F36,F41,F43,F45,F50)+0.9</f>
        <v>19.399999999999999</v>
      </c>
      <c r="G66" s="140"/>
      <c r="H66" s="141" t="str">
        <f>IF(COUNTIF(H9:H65,"未入力")&gt;0,"未入力あり",IF(COUNTIF(H9:H65,"重複あり")&gt;0,"重複あり",SUM(H9:H65)))</f>
        <v>未入力あり</v>
      </c>
      <c r="I66" s="154"/>
      <c r="J66" s="154"/>
      <c r="K66" s="154"/>
    </row>
    <row r="67" spans="1:11" ht="2.65" customHeight="1" x14ac:dyDescent="0.15">
      <c r="C67" s="142"/>
      <c r="D67" s="143"/>
      <c r="F67" s="144"/>
      <c r="G67" s="144"/>
      <c r="H67" s="144"/>
    </row>
    <row r="68" spans="1:11" ht="31.5" customHeight="1" x14ac:dyDescent="0.15">
      <c r="B68" s="145" t="s">
        <v>34</v>
      </c>
      <c r="C68" s="146" t="s">
        <v>35</v>
      </c>
      <c r="D68" s="146"/>
      <c r="E68" s="146"/>
      <c r="F68" s="146"/>
      <c r="G68" s="146"/>
      <c r="H68" s="146"/>
      <c r="I68" s="156"/>
    </row>
    <row r="69" spans="1:11" ht="20.100000000000001" customHeight="1" x14ac:dyDescent="0.15">
      <c r="B69" s="145" t="s">
        <v>36</v>
      </c>
      <c r="C69" s="147" t="s">
        <v>37</v>
      </c>
      <c r="D69" s="147"/>
      <c r="E69" s="147"/>
      <c r="F69" s="147"/>
      <c r="G69" s="147"/>
      <c r="H69" s="147"/>
    </row>
    <row r="70" spans="1:11" ht="35.1" customHeight="1" x14ac:dyDescent="0.15">
      <c r="B70" s="145" t="s">
        <v>38</v>
      </c>
      <c r="C70" s="146" t="s">
        <v>39</v>
      </c>
      <c r="D70" s="147"/>
      <c r="E70" s="147"/>
      <c r="F70" s="147"/>
      <c r="G70" s="147"/>
      <c r="H70" s="147"/>
    </row>
    <row r="71" spans="1:11" ht="35.1" customHeight="1" x14ac:dyDescent="0.15">
      <c r="B71" s="145" t="s">
        <v>40</v>
      </c>
      <c r="C71" s="146" t="s">
        <v>41</v>
      </c>
      <c r="D71" s="146"/>
      <c r="E71" s="146"/>
      <c r="F71" s="146"/>
      <c r="G71" s="146"/>
      <c r="H71" s="146"/>
    </row>
    <row r="72" spans="1:11" ht="50.1" customHeight="1" x14ac:dyDescent="0.15">
      <c r="B72" s="145" t="s">
        <v>42</v>
      </c>
      <c r="C72" s="146" t="s">
        <v>43</v>
      </c>
      <c r="D72" s="147"/>
      <c r="E72" s="147"/>
      <c r="F72" s="147"/>
      <c r="G72" s="147"/>
      <c r="H72" s="147"/>
    </row>
    <row r="73" spans="1:11" x14ac:dyDescent="0.15">
      <c r="B73" s="148"/>
    </row>
  </sheetData>
  <sheetProtection sheet="1" objects="1" scenarios="1"/>
  <mergeCells count="61">
    <mergeCell ref="C71:H71"/>
    <mergeCell ref="C72:H72"/>
    <mergeCell ref="F58:F65"/>
    <mergeCell ref="H58:H65"/>
    <mergeCell ref="C66:E66"/>
    <mergeCell ref="C68:H68"/>
    <mergeCell ref="C69:H69"/>
    <mergeCell ref="C70:H70"/>
    <mergeCell ref="D47:D49"/>
    <mergeCell ref="H47:H49"/>
    <mergeCell ref="D50:D52"/>
    <mergeCell ref="H50:H52"/>
    <mergeCell ref="D53:D54"/>
    <mergeCell ref="H53:H57"/>
    <mergeCell ref="D55:D57"/>
    <mergeCell ref="D38:D40"/>
    <mergeCell ref="H38:H40"/>
    <mergeCell ref="D41:D44"/>
    <mergeCell ref="H41:H42"/>
    <mergeCell ref="H43:H44"/>
    <mergeCell ref="D45:D46"/>
    <mergeCell ref="H45:H46"/>
    <mergeCell ref="H29:H30"/>
    <mergeCell ref="C31:C33"/>
    <mergeCell ref="D31:D33"/>
    <mergeCell ref="H31:H33"/>
    <mergeCell ref="B34:B65"/>
    <mergeCell ref="C34:C65"/>
    <mergeCell ref="D34:D35"/>
    <mergeCell ref="H34:H35"/>
    <mergeCell ref="D36:D37"/>
    <mergeCell ref="H36:H37"/>
    <mergeCell ref="D19:D21"/>
    <mergeCell ref="H19:H21"/>
    <mergeCell ref="C22:C30"/>
    <mergeCell ref="D22:D23"/>
    <mergeCell ref="H22:H23"/>
    <mergeCell ref="D24:D26"/>
    <mergeCell ref="H24:H26"/>
    <mergeCell ref="D27:D28"/>
    <mergeCell ref="H27:H28"/>
    <mergeCell ref="D29:D30"/>
    <mergeCell ref="B9:B33"/>
    <mergeCell ref="C9:C21"/>
    <mergeCell ref="D9:D11"/>
    <mergeCell ref="H9:H11"/>
    <mergeCell ref="J9:K11"/>
    <mergeCell ref="D12:D13"/>
    <mergeCell ref="H12:H16"/>
    <mergeCell ref="D14:D16"/>
    <mergeCell ref="D17:D18"/>
    <mergeCell ref="H17:H18"/>
    <mergeCell ref="B1:H1"/>
    <mergeCell ref="E3:H3"/>
    <mergeCell ref="B5:H5"/>
    <mergeCell ref="B7:B8"/>
    <mergeCell ref="C7:C8"/>
    <mergeCell ref="D7:D8"/>
    <mergeCell ref="E7:E8"/>
    <mergeCell ref="F7:F8"/>
    <mergeCell ref="G7:H7"/>
  </mergeCells>
  <phoneticPr fontId="2"/>
  <conditionalFormatting sqref="G9:H11">
    <cfRule type="expression" dxfId="20" priority="21" stopIfTrue="1">
      <formula>FIND($H$9,"重複あり")</formula>
    </cfRule>
  </conditionalFormatting>
  <conditionalFormatting sqref="G12:H16">
    <cfRule type="expression" dxfId="19" priority="20" stopIfTrue="1">
      <formula>FIND($H$12,"重複あり")</formula>
    </cfRule>
  </conditionalFormatting>
  <conditionalFormatting sqref="G19:H21">
    <cfRule type="expression" dxfId="18" priority="19" stopIfTrue="1">
      <formula>FIND($H$19,"重複あり")</formula>
    </cfRule>
  </conditionalFormatting>
  <conditionalFormatting sqref="G22:H23">
    <cfRule type="expression" dxfId="17" priority="18" stopIfTrue="1">
      <formula>FIND($H$22,"重複あり")</formula>
    </cfRule>
  </conditionalFormatting>
  <conditionalFormatting sqref="G17:H18">
    <cfRule type="expression" dxfId="16" priority="17" stopIfTrue="1">
      <formula>FIND($H$17,"重複あり")</formula>
    </cfRule>
  </conditionalFormatting>
  <conditionalFormatting sqref="G24:H26">
    <cfRule type="expression" dxfId="15" priority="16" stopIfTrue="1">
      <formula>FIND($H$24,"重複あり")</formula>
    </cfRule>
  </conditionalFormatting>
  <conditionalFormatting sqref="G27:H28">
    <cfRule type="expression" dxfId="14" priority="15" stopIfTrue="1">
      <formula>FIND($H$27,"重複あり")</formula>
    </cfRule>
  </conditionalFormatting>
  <conditionalFormatting sqref="G29:H30">
    <cfRule type="expression" dxfId="13" priority="14" stopIfTrue="1">
      <formula>FIND($H$29,"重複あり")</formula>
    </cfRule>
  </conditionalFormatting>
  <conditionalFormatting sqref="G31:H33">
    <cfRule type="expression" dxfId="12" priority="13" stopIfTrue="1">
      <formula>FIND($H$31,"重複あり")</formula>
    </cfRule>
  </conditionalFormatting>
  <conditionalFormatting sqref="G34:H35">
    <cfRule type="expression" dxfId="11" priority="12" stopIfTrue="1">
      <formula>FIND($H$34,"重複あり")</formula>
    </cfRule>
  </conditionalFormatting>
  <conditionalFormatting sqref="G36:H37">
    <cfRule type="expression" dxfId="10" priority="11" stopIfTrue="1">
      <formula>FIND($H$36,"重複あり")</formula>
    </cfRule>
  </conditionalFormatting>
  <conditionalFormatting sqref="G38:H40">
    <cfRule type="expression" dxfId="9" priority="10" stopIfTrue="1">
      <formula>FIND($H$38,"重複あり")</formula>
    </cfRule>
  </conditionalFormatting>
  <conditionalFormatting sqref="G41:H42">
    <cfRule type="expression" dxfId="8" priority="9" stopIfTrue="1">
      <formula>FIND($H$41,"重複あり")</formula>
    </cfRule>
  </conditionalFormatting>
  <conditionalFormatting sqref="G43:H44">
    <cfRule type="expression" dxfId="7" priority="8" stopIfTrue="1">
      <formula>FIND($H$43,"重複あり")</formula>
    </cfRule>
  </conditionalFormatting>
  <conditionalFormatting sqref="G45:H46">
    <cfRule type="expression" dxfId="6" priority="7" stopIfTrue="1">
      <formula>FIND($H$45,"重複あり")</formula>
    </cfRule>
  </conditionalFormatting>
  <conditionalFormatting sqref="G47:H49">
    <cfRule type="expression" dxfId="5" priority="6" stopIfTrue="1">
      <formula>FIND($H$47,"重複あり")</formula>
    </cfRule>
  </conditionalFormatting>
  <conditionalFormatting sqref="G50:H52">
    <cfRule type="expression" dxfId="4" priority="5" stopIfTrue="1">
      <formula>FIND($H$50,"重複あり")</formula>
    </cfRule>
  </conditionalFormatting>
  <conditionalFormatting sqref="G53:H57">
    <cfRule type="expression" dxfId="3" priority="4" stopIfTrue="1">
      <formula>FIND($H$53,"重複あり")</formula>
    </cfRule>
  </conditionalFormatting>
  <conditionalFormatting sqref="G58:H65">
    <cfRule type="expression" dxfId="2" priority="3" stopIfTrue="1">
      <formula>FIND($H$58,"重複あり")</formula>
    </cfRule>
  </conditionalFormatting>
  <conditionalFormatting sqref="H66">
    <cfRule type="expression" dxfId="1" priority="1" stopIfTrue="1">
      <formula>FIND($H$66,"重複あり")</formula>
    </cfRule>
    <cfRule type="expression" dxfId="0" priority="2" stopIfTrue="1">
      <formula>FIND($H$66,"未入力あり")</formula>
    </cfRule>
  </conditionalFormatting>
  <dataValidations count="1">
    <dataValidation type="list" allowBlank="1" showInputMessage="1" showErrorMessage="1" sqref="G9:G65 JC9:JC65 SY9:SY65 ACU9:ACU65 AMQ9:AMQ65 AWM9:AWM65 BGI9:BGI65 BQE9:BQE65 CAA9:CAA65 CJW9:CJW65 CTS9:CTS65 DDO9:DDO65 DNK9:DNK65 DXG9:DXG65 EHC9:EHC65 EQY9:EQY65 FAU9:FAU65 FKQ9:FKQ65 FUM9:FUM65 GEI9:GEI65 GOE9:GOE65 GYA9:GYA65 HHW9:HHW65 HRS9:HRS65 IBO9:IBO65 ILK9:ILK65 IVG9:IVG65 JFC9:JFC65 JOY9:JOY65 JYU9:JYU65 KIQ9:KIQ65 KSM9:KSM65 LCI9:LCI65 LME9:LME65 LWA9:LWA65 MFW9:MFW65 MPS9:MPS65 MZO9:MZO65 NJK9:NJK65 NTG9:NTG65 ODC9:ODC65 OMY9:OMY65 OWU9:OWU65 PGQ9:PGQ65 PQM9:PQM65 QAI9:QAI65 QKE9:QKE65 QUA9:QUA65 RDW9:RDW65 RNS9:RNS65 RXO9:RXO65 SHK9:SHK65 SRG9:SRG65 TBC9:TBC65 TKY9:TKY65 TUU9:TUU65 UEQ9:UEQ65 UOM9:UOM65 UYI9:UYI65 VIE9:VIE65 VSA9:VSA65 WBW9:WBW65 WLS9:WLS65 WVO9:WVO65 G65545:G65601 JC65545:JC65601 SY65545:SY65601 ACU65545:ACU65601 AMQ65545:AMQ65601 AWM65545:AWM65601 BGI65545:BGI65601 BQE65545:BQE65601 CAA65545:CAA65601 CJW65545:CJW65601 CTS65545:CTS65601 DDO65545:DDO65601 DNK65545:DNK65601 DXG65545:DXG65601 EHC65545:EHC65601 EQY65545:EQY65601 FAU65545:FAU65601 FKQ65545:FKQ65601 FUM65545:FUM65601 GEI65545:GEI65601 GOE65545:GOE65601 GYA65545:GYA65601 HHW65545:HHW65601 HRS65545:HRS65601 IBO65545:IBO65601 ILK65545:ILK65601 IVG65545:IVG65601 JFC65545:JFC65601 JOY65545:JOY65601 JYU65545:JYU65601 KIQ65545:KIQ65601 KSM65545:KSM65601 LCI65545:LCI65601 LME65545:LME65601 LWA65545:LWA65601 MFW65545:MFW65601 MPS65545:MPS65601 MZO65545:MZO65601 NJK65545:NJK65601 NTG65545:NTG65601 ODC65545:ODC65601 OMY65545:OMY65601 OWU65545:OWU65601 PGQ65545:PGQ65601 PQM65545:PQM65601 QAI65545:QAI65601 QKE65545:QKE65601 QUA65545:QUA65601 RDW65545:RDW65601 RNS65545:RNS65601 RXO65545:RXO65601 SHK65545:SHK65601 SRG65545:SRG65601 TBC65545:TBC65601 TKY65545:TKY65601 TUU65545:TUU65601 UEQ65545:UEQ65601 UOM65545:UOM65601 UYI65545:UYI65601 VIE65545:VIE65601 VSA65545:VSA65601 WBW65545:WBW65601 WLS65545:WLS65601 WVO65545:WVO65601 G131081:G131137 JC131081:JC131137 SY131081:SY131137 ACU131081:ACU131137 AMQ131081:AMQ131137 AWM131081:AWM131137 BGI131081:BGI131137 BQE131081:BQE131137 CAA131081:CAA131137 CJW131081:CJW131137 CTS131081:CTS131137 DDO131081:DDO131137 DNK131081:DNK131137 DXG131081:DXG131137 EHC131081:EHC131137 EQY131081:EQY131137 FAU131081:FAU131137 FKQ131081:FKQ131137 FUM131081:FUM131137 GEI131081:GEI131137 GOE131081:GOE131137 GYA131081:GYA131137 HHW131081:HHW131137 HRS131081:HRS131137 IBO131081:IBO131137 ILK131081:ILK131137 IVG131081:IVG131137 JFC131081:JFC131137 JOY131081:JOY131137 JYU131081:JYU131137 KIQ131081:KIQ131137 KSM131081:KSM131137 LCI131081:LCI131137 LME131081:LME131137 LWA131081:LWA131137 MFW131081:MFW131137 MPS131081:MPS131137 MZO131081:MZO131137 NJK131081:NJK131137 NTG131081:NTG131137 ODC131081:ODC131137 OMY131081:OMY131137 OWU131081:OWU131137 PGQ131081:PGQ131137 PQM131081:PQM131137 QAI131081:QAI131137 QKE131081:QKE131137 QUA131081:QUA131137 RDW131081:RDW131137 RNS131081:RNS131137 RXO131081:RXO131137 SHK131081:SHK131137 SRG131081:SRG131137 TBC131081:TBC131137 TKY131081:TKY131137 TUU131081:TUU131137 UEQ131081:UEQ131137 UOM131081:UOM131137 UYI131081:UYI131137 VIE131081:VIE131137 VSA131081:VSA131137 WBW131081:WBW131137 WLS131081:WLS131137 WVO131081:WVO131137 G196617:G196673 JC196617:JC196673 SY196617:SY196673 ACU196617:ACU196673 AMQ196617:AMQ196673 AWM196617:AWM196673 BGI196617:BGI196673 BQE196617:BQE196673 CAA196617:CAA196673 CJW196617:CJW196673 CTS196617:CTS196673 DDO196617:DDO196673 DNK196617:DNK196673 DXG196617:DXG196673 EHC196617:EHC196673 EQY196617:EQY196673 FAU196617:FAU196673 FKQ196617:FKQ196673 FUM196617:FUM196673 GEI196617:GEI196673 GOE196617:GOE196673 GYA196617:GYA196673 HHW196617:HHW196673 HRS196617:HRS196673 IBO196617:IBO196673 ILK196617:ILK196673 IVG196617:IVG196673 JFC196617:JFC196673 JOY196617:JOY196673 JYU196617:JYU196673 KIQ196617:KIQ196673 KSM196617:KSM196673 LCI196617:LCI196673 LME196617:LME196673 LWA196617:LWA196673 MFW196617:MFW196673 MPS196617:MPS196673 MZO196617:MZO196673 NJK196617:NJK196673 NTG196617:NTG196673 ODC196617:ODC196673 OMY196617:OMY196673 OWU196617:OWU196673 PGQ196617:PGQ196673 PQM196617:PQM196673 QAI196617:QAI196673 QKE196617:QKE196673 QUA196617:QUA196673 RDW196617:RDW196673 RNS196617:RNS196673 RXO196617:RXO196673 SHK196617:SHK196673 SRG196617:SRG196673 TBC196617:TBC196673 TKY196617:TKY196673 TUU196617:TUU196673 UEQ196617:UEQ196673 UOM196617:UOM196673 UYI196617:UYI196673 VIE196617:VIE196673 VSA196617:VSA196673 WBW196617:WBW196673 WLS196617:WLS196673 WVO196617:WVO196673 G262153:G262209 JC262153:JC262209 SY262153:SY262209 ACU262153:ACU262209 AMQ262153:AMQ262209 AWM262153:AWM262209 BGI262153:BGI262209 BQE262153:BQE262209 CAA262153:CAA262209 CJW262153:CJW262209 CTS262153:CTS262209 DDO262153:DDO262209 DNK262153:DNK262209 DXG262153:DXG262209 EHC262153:EHC262209 EQY262153:EQY262209 FAU262153:FAU262209 FKQ262153:FKQ262209 FUM262153:FUM262209 GEI262153:GEI262209 GOE262153:GOE262209 GYA262153:GYA262209 HHW262153:HHW262209 HRS262153:HRS262209 IBO262153:IBO262209 ILK262153:ILK262209 IVG262153:IVG262209 JFC262153:JFC262209 JOY262153:JOY262209 JYU262153:JYU262209 KIQ262153:KIQ262209 KSM262153:KSM262209 LCI262153:LCI262209 LME262153:LME262209 LWA262153:LWA262209 MFW262153:MFW262209 MPS262153:MPS262209 MZO262153:MZO262209 NJK262153:NJK262209 NTG262153:NTG262209 ODC262153:ODC262209 OMY262153:OMY262209 OWU262153:OWU262209 PGQ262153:PGQ262209 PQM262153:PQM262209 QAI262153:QAI262209 QKE262153:QKE262209 QUA262153:QUA262209 RDW262153:RDW262209 RNS262153:RNS262209 RXO262153:RXO262209 SHK262153:SHK262209 SRG262153:SRG262209 TBC262153:TBC262209 TKY262153:TKY262209 TUU262153:TUU262209 UEQ262153:UEQ262209 UOM262153:UOM262209 UYI262153:UYI262209 VIE262153:VIE262209 VSA262153:VSA262209 WBW262153:WBW262209 WLS262153:WLS262209 WVO262153:WVO262209 G327689:G327745 JC327689:JC327745 SY327689:SY327745 ACU327689:ACU327745 AMQ327689:AMQ327745 AWM327689:AWM327745 BGI327689:BGI327745 BQE327689:BQE327745 CAA327689:CAA327745 CJW327689:CJW327745 CTS327689:CTS327745 DDO327689:DDO327745 DNK327689:DNK327745 DXG327689:DXG327745 EHC327689:EHC327745 EQY327689:EQY327745 FAU327689:FAU327745 FKQ327689:FKQ327745 FUM327689:FUM327745 GEI327689:GEI327745 GOE327689:GOE327745 GYA327689:GYA327745 HHW327689:HHW327745 HRS327689:HRS327745 IBO327689:IBO327745 ILK327689:ILK327745 IVG327689:IVG327745 JFC327689:JFC327745 JOY327689:JOY327745 JYU327689:JYU327745 KIQ327689:KIQ327745 KSM327689:KSM327745 LCI327689:LCI327745 LME327689:LME327745 LWA327689:LWA327745 MFW327689:MFW327745 MPS327689:MPS327745 MZO327689:MZO327745 NJK327689:NJK327745 NTG327689:NTG327745 ODC327689:ODC327745 OMY327689:OMY327745 OWU327689:OWU327745 PGQ327689:PGQ327745 PQM327689:PQM327745 QAI327689:QAI327745 QKE327689:QKE327745 QUA327689:QUA327745 RDW327689:RDW327745 RNS327689:RNS327745 RXO327689:RXO327745 SHK327689:SHK327745 SRG327689:SRG327745 TBC327689:TBC327745 TKY327689:TKY327745 TUU327689:TUU327745 UEQ327689:UEQ327745 UOM327689:UOM327745 UYI327689:UYI327745 VIE327689:VIE327745 VSA327689:VSA327745 WBW327689:WBW327745 WLS327689:WLS327745 WVO327689:WVO327745 G393225:G393281 JC393225:JC393281 SY393225:SY393281 ACU393225:ACU393281 AMQ393225:AMQ393281 AWM393225:AWM393281 BGI393225:BGI393281 BQE393225:BQE393281 CAA393225:CAA393281 CJW393225:CJW393281 CTS393225:CTS393281 DDO393225:DDO393281 DNK393225:DNK393281 DXG393225:DXG393281 EHC393225:EHC393281 EQY393225:EQY393281 FAU393225:FAU393281 FKQ393225:FKQ393281 FUM393225:FUM393281 GEI393225:GEI393281 GOE393225:GOE393281 GYA393225:GYA393281 HHW393225:HHW393281 HRS393225:HRS393281 IBO393225:IBO393281 ILK393225:ILK393281 IVG393225:IVG393281 JFC393225:JFC393281 JOY393225:JOY393281 JYU393225:JYU393281 KIQ393225:KIQ393281 KSM393225:KSM393281 LCI393225:LCI393281 LME393225:LME393281 LWA393225:LWA393281 MFW393225:MFW393281 MPS393225:MPS393281 MZO393225:MZO393281 NJK393225:NJK393281 NTG393225:NTG393281 ODC393225:ODC393281 OMY393225:OMY393281 OWU393225:OWU393281 PGQ393225:PGQ393281 PQM393225:PQM393281 QAI393225:QAI393281 QKE393225:QKE393281 QUA393225:QUA393281 RDW393225:RDW393281 RNS393225:RNS393281 RXO393225:RXO393281 SHK393225:SHK393281 SRG393225:SRG393281 TBC393225:TBC393281 TKY393225:TKY393281 TUU393225:TUU393281 UEQ393225:UEQ393281 UOM393225:UOM393281 UYI393225:UYI393281 VIE393225:VIE393281 VSA393225:VSA393281 WBW393225:WBW393281 WLS393225:WLS393281 WVO393225:WVO393281 G458761:G458817 JC458761:JC458817 SY458761:SY458817 ACU458761:ACU458817 AMQ458761:AMQ458817 AWM458761:AWM458817 BGI458761:BGI458817 BQE458761:BQE458817 CAA458761:CAA458817 CJW458761:CJW458817 CTS458761:CTS458817 DDO458761:DDO458817 DNK458761:DNK458817 DXG458761:DXG458817 EHC458761:EHC458817 EQY458761:EQY458817 FAU458761:FAU458817 FKQ458761:FKQ458817 FUM458761:FUM458817 GEI458761:GEI458817 GOE458761:GOE458817 GYA458761:GYA458817 HHW458761:HHW458817 HRS458761:HRS458817 IBO458761:IBO458817 ILK458761:ILK458817 IVG458761:IVG458817 JFC458761:JFC458817 JOY458761:JOY458817 JYU458761:JYU458817 KIQ458761:KIQ458817 KSM458761:KSM458817 LCI458761:LCI458817 LME458761:LME458817 LWA458761:LWA458817 MFW458761:MFW458817 MPS458761:MPS458817 MZO458761:MZO458817 NJK458761:NJK458817 NTG458761:NTG458817 ODC458761:ODC458817 OMY458761:OMY458817 OWU458761:OWU458817 PGQ458761:PGQ458817 PQM458761:PQM458817 QAI458761:QAI458817 QKE458761:QKE458817 QUA458761:QUA458817 RDW458761:RDW458817 RNS458761:RNS458817 RXO458761:RXO458817 SHK458761:SHK458817 SRG458761:SRG458817 TBC458761:TBC458817 TKY458761:TKY458817 TUU458761:TUU458817 UEQ458761:UEQ458817 UOM458761:UOM458817 UYI458761:UYI458817 VIE458761:VIE458817 VSA458761:VSA458817 WBW458761:WBW458817 WLS458761:WLS458817 WVO458761:WVO458817 G524297:G524353 JC524297:JC524353 SY524297:SY524353 ACU524297:ACU524353 AMQ524297:AMQ524353 AWM524297:AWM524353 BGI524297:BGI524353 BQE524297:BQE524353 CAA524297:CAA524353 CJW524297:CJW524353 CTS524297:CTS524353 DDO524297:DDO524353 DNK524297:DNK524353 DXG524297:DXG524353 EHC524297:EHC524353 EQY524297:EQY524353 FAU524297:FAU524353 FKQ524297:FKQ524353 FUM524297:FUM524353 GEI524297:GEI524353 GOE524297:GOE524353 GYA524297:GYA524353 HHW524297:HHW524353 HRS524297:HRS524353 IBO524297:IBO524353 ILK524297:ILK524353 IVG524297:IVG524353 JFC524297:JFC524353 JOY524297:JOY524353 JYU524297:JYU524353 KIQ524297:KIQ524353 KSM524297:KSM524353 LCI524297:LCI524353 LME524297:LME524353 LWA524297:LWA524353 MFW524297:MFW524353 MPS524297:MPS524353 MZO524297:MZO524353 NJK524297:NJK524353 NTG524297:NTG524353 ODC524297:ODC524353 OMY524297:OMY524353 OWU524297:OWU524353 PGQ524297:PGQ524353 PQM524297:PQM524353 QAI524297:QAI524353 QKE524297:QKE524353 QUA524297:QUA524353 RDW524297:RDW524353 RNS524297:RNS524353 RXO524297:RXO524353 SHK524297:SHK524353 SRG524297:SRG524353 TBC524297:TBC524353 TKY524297:TKY524353 TUU524297:TUU524353 UEQ524297:UEQ524353 UOM524297:UOM524353 UYI524297:UYI524353 VIE524297:VIE524353 VSA524297:VSA524353 WBW524297:WBW524353 WLS524297:WLS524353 WVO524297:WVO524353 G589833:G589889 JC589833:JC589889 SY589833:SY589889 ACU589833:ACU589889 AMQ589833:AMQ589889 AWM589833:AWM589889 BGI589833:BGI589889 BQE589833:BQE589889 CAA589833:CAA589889 CJW589833:CJW589889 CTS589833:CTS589889 DDO589833:DDO589889 DNK589833:DNK589889 DXG589833:DXG589889 EHC589833:EHC589889 EQY589833:EQY589889 FAU589833:FAU589889 FKQ589833:FKQ589889 FUM589833:FUM589889 GEI589833:GEI589889 GOE589833:GOE589889 GYA589833:GYA589889 HHW589833:HHW589889 HRS589833:HRS589889 IBO589833:IBO589889 ILK589833:ILK589889 IVG589833:IVG589889 JFC589833:JFC589889 JOY589833:JOY589889 JYU589833:JYU589889 KIQ589833:KIQ589889 KSM589833:KSM589889 LCI589833:LCI589889 LME589833:LME589889 LWA589833:LWA589889 MFW589833:MFW589889 MPS589833:MPS589889 MZO589833:MZO589889 NJK589833:NJK589889 NTG589833:NTG589889 ODC589833:ODC589889 OMY589833:OMY589889 OWU589833:OWU589889 PGQ589833:PGQ589889 PQM589833:PQM589889 QAI589833:QAI589889 QKE589833:QKE589889 QUA589833:QUA589889 RDW589833:RDW589889 RNS589833:RNS589889 RXO589833:RXO589889 SHK589833:SHK589889 SRG589833:SRG589889 TBC589833:TBC589889 TKY589833:TKY589889 TUU589833:TUU589889 UEQ589833:UEQ589889 UOM589833:UOM589889 UYI589833:UYI589889 VIE589833:VIE589889 VSA589833:VSA589889 WBW589833:WBW589889 WLS589833:WLS589889 WVO589833:WVO589889 G655369:G655425 JC655369:JC655425 SY655369:SY655425 ACU655369:ACU655425 AMQ655369:AMQ655425 AWM655369:AWM655425 BGI655369:BGI655425 BQE655369:BQE655425 CAA655369:CAA655425 CJW655369:CJW655425 CTS655369:CTS655425 DDO655369:DDO655425 DNK655369:DNK655425 DXG655369:DXG655425 EHC655369:EHC655425 EQY655369:EQY655425 FAU655369:FAU655425 FKQ655369:FKQ655425 FUM655369:FUM655425 GEI655369:GEI655425 GOE655369:GOE655425 GYA655369:GYA655425 HHW655369:HHW655425 HRS655369:HRS655425 IBO655369:IBO655425 ILK655369:ILK655425 IVG655369:IVG655425 JFC655369:JFC655425 JOY655369:JOY655425 JYU655369:JYU655425 KIQ655369:KIQ655425 KSM655369:KSM655425 LCI655369:LCI655425 LME655369:LME655425 LWA655369:LWA655425 MFW655369:MFW655425 MPS655369:MPS655425 MZO655369:MZO655425 NJK655369:NJK655425 NTG655369:NTG655425 ODC655369:ODC655425 OMY655369:OMY655425 OWU655369:OWU655425 PGQ655369:PGQ655425 PQM655369:PQM655425 QAI655369:QAI655425 QKE655369:QKE655425 QUA655369:QUA655425 RDW655369:RDW655425 RNS655369:RNS655425 RXO655369:RXO655425 SHK655369:SHK655425 SRG655369:SRG655425 TBC655369:TBC655425 TKY655369:TKY655425 TUU655369:TUU655425 UEQ655369:UEQ655425 UOM655369:UOM655425 UYI655369:UYI655425 VIE655369:VIE655425 VSA655369:VSA655425 WBW655369:WBW655425 WLS655369:WLS655425 WVO655369:WVO655425 G720905:G720961 JC720905:JC720961 SY720905:SY720961 ACU720905:ACU720961 AMQ720905:AMQ720961 AWM720905:AWM720961 BGI720905:BGI720961 BQE720905:BQE720961 CAA720905:CAA720961 CJW720905:CJW720961 CTS720905:CTS720961 DDO720905:DDO720961 DNK720905:DNK720961 DXG720905:DXG720961 EHC720905:EHC720961 EQY720905:EQY720961 FAU720905:FAU720961 FKQ720905:FKQ720961 FUM720905:FUM720961 GEI720905:GEI720961 GOE720905:GOE720961 GYA720905:GYA720961 HHW720905:HHW720961 HRS720905:HRS720961 IBO720905:IBO720961 ILK720905:ILK720961 IVG720905:IVG720961 JFC720905:JFC720961 JOY720905:JOY720961 JYU720905:JYU720961 KIQ720905:KIQ720961 KSM720905:KSM720961 LCI720905:LCI720961 LME720905:LME720961 LWA720905:LWA720961 MFW720905:MFW720961 MPS720905:MPS720961 MZO720905:MZO720961 NJK720905:NJK720961 NTG720905:NTG720961 ODC720905:ODC720961 OMY720905:OMY720961 OWU720905:OWU720961 PGQ720905:PGQ720961 PQM720905:PQM720961 QAI720905:QAI720961 QKE720905:QKE720961 QUA720905:QUA720961 RDW720905:RDW720961 RNS720905:RNS720961 RXO720905:RXO720961 SHK720905:SHK720961 SRG720905:SRG720961 TBC720905:TBC720961 TKY720905:TKY720961 TUU720905:TUU720961 UEQ720905:UEQ720961 UOM720905:UOM720961 UYI720905:UYI720961 VIE720905:VIE720961 VSA720905:VSA720961 WBW720905:WBW720961 WLS720905:WLS720961 WVO720905:WVO720961 G786441:G786497 JC786441:JC786497 SY786441:SY786497 ACU786441:ACU786497 AMQ786441:AMQ786497 AWM786441:AWM786497 BGI786441:BGI786497 BQE786441:BQE786497 CAA786441:CAA786497 CJW786441:CJW786497 CTS786441:CTS786497 DDO786441:DDO786497 DNK786441:DNK786497 DXG786441:DXG786497 EHC786441:EHC786497 EQY786441:EQY786497 FAU786441:FAU786497 FKQ786441:FKQ786497 FUM786441:FUM786497 GEI786441:GEI786497 GOE786441:GOE786497 GYA786441:GYA786497 HHW786441:HHW786497 HRS786441:HRS786497 IBO786441:IBO786497 ILK786441:ILK786497 IVG786441:IVG786497 JFC786441:JFC786497 JOY786441:JOY786497 JYU786441:JYU786497 KIQ786441:KIQ786497 KSM786441:KSM786497 LCI786441:LCI786497 LME786441:LME786497 LWA786441:LWA786497 MFW786441:MFW786497 MPS786441:MPS786497 MZO786441:MZO786497 NJK786441:NJK786497 NTG786441:NTG786497 ODC786441:ODC786497 OMY786441:OMY786497 OWU786441:OWU786497 PGQ786441:PGQ786497 PQM786441:PQM786497 QAI786441:QAI786497 QKE786441:QKE786497 QUA786441:QUA786497 RDW786441:RDW786497 RNS786441:RNS786497 RXO786441:RXO786497 SHK786441:SHK786497 SRG786441:SRG786497 TBC786441:TBC786497 TKY786441:TKY786497 TUU786441:TUU786497 UEQ786441:UEQ786497 UOM786441:UOM786497 UYI786441:UYI786497 VIE786441:VIE786497 VSA786441:VSA786497 WBW786441:WBW786497 WLS786441:WLS786497 WVO786441:WVO786497 G851977:G852033 JC851977:JC852033 SY851977:SY852033 ACU851977:ACU852033 AMQ851977:AMQ852033 AWM851977:AWM852033 BGI851977:BGI852033 BQE851977:BQE852033 CAA851977:CAA852033 CJW851977:CJW852033 CTS851977:CTS852033 DDO851977:DDO852033 DNK851977:DNK852033 DXG851977:DXG852033 EHC851977:EHC852033 EQY851977:EQY852033 FAU851977:FAU852033 FKQ851977:FKQ852033 FUM851977:FUM852033 GEI851977:GEI852033 GOE851977:GOE852033 GYA851977:GYA852033 HHW851977:HHW852033 HRS851977:HRS852033 IBO851977:IBO852033 ILK851977:ILK852033 IVG851977:IVG852033 JFC851977:JFC852033 JOY851977:JOY852033 JYU851977:JYU852033 KIQ851977:KIQ852033 KSM851977:KSM852033 LCI851977:LCI852033 LME851977:LME852033 LWA851977:LWA852033 MFW851977:MFW852033 MPS851977:MPS852033 MZO851977:MZO852033 NJK851977:NJK852033 NTG851977:NTG852033 ODC851977:ODC852033 OMY851977:OMY852033 OWU851977:OWU852033 PGQ851977:PGQ852033 PQM851977:PQM852033 QAI851977:QAI852033 QKE851977:QKE852033 QUA851977:QUA852033 RDW851977:RDW852033 RNS851977:RNS852033 RXO851977:RXO852033 SHK851977:SHK852033 SRG851977:SRG852033 TBC851977:TBC852033 TKY851977:TKY852033 TUU851977:TUU852033 UEQ851977:UEQ852033 UOM851977:UOM852033 UYI851977:UYI852033 VIE851977:VIE852033 VSA851977:VSA852033 WBW851977:WBW852033 WLS851977:WLS852033 WVO851977:WVO852033 G917513:G917569 JC917513:JC917569 SY917513:SY917569 ACU917513:ACU917569 AMQ917513:AMQ917569 AWM917513:AWM917569 BGI917513:BGI917569 BQE917513:BQE917569 CAA917513:CAA917569 CJW917513:CJW917569 CTS917513:CTS917569 DDO917513:DDO917569 DNK917513:DNK917569 DXG917513:DXG917569 EHC917513:EHC917569 EQY917513:EQY917569 FAU917513:FAU917569 FKQ917513:FKQ917569 FUM917513:FUM917569 GEI917513:GEI917569 GOE917513:GOE917569 GYA917513:GYA917569 HHW917513:HHW917569 HRS917513:HRS917569 IBO917513:IBO917569 ILK917513:ILK917569 IVG917513:IVG917569 JFC917513:JFC917569 JOY917513:JOY917569 JYU917513:JYU917569 KIQ917513:KIQ917569 KSM917513:KSM917569 LCI917513:LCI917569 LME917513:LME917569 LWA917513:LWA917569 MFW917513:MFW917569 MPS917513:MPS917569 MZO917513:MZO917569 NJK917513:NJK917569 NTG917513:NTG917569 ODC917513:ODC917569 OMY917513:OMY917569 OWU917513:OWU917569 PGQ917513:PGQ917569 PQM917513:PQM917569 QAI917513:QAI917569 QKE917513:QKE917569 QUA917513:QUA917569 RDW917513:RDW917569 RNS917513:RNS917569 RXO917513:RXO917569 SHK917513:SHK917569 SRG917513:SRG917569 TBC917513:TBC917569 TKY917513:TKY917569 TUU917513:TUU917569 UEQ917513:UEQ917569 UOM917513:UOM917569 UYI917513:UYI917569 VIE917513:VIE917569 VSA917513:VSA917569 WBW917513:WBW917569 WLS917513:WLS917569 WVO917513:WVO917569 G983049:G983105 JC983049:JC983105 SY983049:SY983105 ACU983049:ACU983105 AMQ983049:AMQ983105 AWM983049:AWM983105 BGI983049:BGI983105 BQE983049:BQE983105 CAA983049:CAA983105 CJW983049:CJW983105 CTS983049:CTS983105 DDO983049:DDO983105 DNK983049:DNK983105 DXG983049:DXG983105 EHC983049:EHC983105 EQY983049:EQY983105 FAU983049:FAU983105 FKQ983049:FKQ983105 FUM983049:FUM983105 GEI983049:GEI983105 GOE983049:GOE983105 GYA983049:GYA983105 HHW983049:HHW983105 HRS983049:HRS983105 IBO983049:IBO983105 ILK983049:ILK983105 IVG983049:IVG983105 JFC983049:JFC983105 JOY983049:JOY983105 JYU983049:JYU983105 KIQ983049:KIQ983105 KSM983049:KSM983105 LCI983049:LCI983105 LME983049:LME983105 LWA983049:LWA983105 MFW983049:MFW983105 MPS983049:MPS983105 MZO983049:MZO983105 NJK983049:NJK983105 NTG983049:NTG983105 ODC983049:ODC983105 OMY983049:OMY983105 OWU983049:OWU983105 PGQ983049:PGQ983105 PQM983049:PQM983105 QAI983049:QAI983105 QKE983049:QKE983105 QUA983049:QUA983105 RDW983049:RDW983105 RNS983049:RNS983105 RXO983049:RXO983105 SHK983049:SHK983105 SRG983049:SRG983105 TBC983049:TBC983105 TKY983049:TKY983105 TUU983049:TUU983105 UEQ983049:UEQ983105 UOM983049:UOM983105 UYI983049:UYI983105 VIE983049:VIE983105 VSA983049:VSA983105 WBW983049:WBW983105 WLS983049:WLS983105 WVO983049:WVO983105">
      <formula1>"　,〇"</formula1>
    </dataValidation>
  </dataValidations>
  <pageMargins left="0.7" right="0.7" top="0.75" bottom="0.75" header="0.3" footer="0.3"/>
  <pageSetup paperSize="9" scale="4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2026-08-25T11:57:29Z</dcterms:created>
  <dcterms:modified xsi:type="dcterms:W3CDTF">2026-08-25T11:58:26Z</dcterms:modified>
</cp:coreProperties>
</file>