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N:\002 契約審査係\R8年度\◇設定調書・予定価格　済\公告文\総合評価\"/>
    </mc:Choice>
  </mc:AlternateContent>
  <xr:revisionPtr revIDLastSave="0" documentId="13_ncr:1_{9200CDB1-B00F-4E5A-A83D-845BA8C7EA2C}" xr6:coauthVersionLast="47" xr6:coauthVersionMax="47" xr10:uidLastSave="{00000000-0000-0000-0000-000000000000}"/>
  <bookViews>
    <workbookView xWindow="1695" yWindow="2310" windowWidth="21720" windowHeight="12600" tabRatio="760" xr2:uid="{00000000-000D-0000-FFFF-FFFF00000000}"/>
  </bookViews>
  <sheets>
    <sheet name="公告文" sheetId="3" r:id="rId1"/>
    <sheet name="様式第1号(申請書）" sheetId="6" r:id="rId2"/>
    <sheet name="内訳書書式" sheetId="20" r:id="rId3"/>
    <sheet name="内訳書 記載例" sheetId="25" r:id="rId4"/>
    <sheet name="通知書（建設業法第２０条）" sheetId="21" r:id="rId5"/>
    <sheet name="総合評価添付資料→" sheetId="22" r:id="rId6"/>
    <sheet name="添付書類確認書 " sheetId="19" r:id="rId7"/>
    <sheet name="様式第4号" sheetId="14" r:id="rId8"/>
    <sheet name="様式第5号" sheetId="15" r:id="rId9"/>
    <sheet name="社員一覧表" sheetId="8" r:id="rId10"/>
    <sheet name="配点表 " sheetId="23" r:id="rId11"/>
    <sheet name="配点表記入例" sheetId="24" r:id="rId12"/>
    <sheet name="技術者資格表" sheetId="16" r:id="rId13"/>
  </sheets>
  <definedNames>
    <definedName name="_xlnm.Print_Area" localSheetId="0">公告文!$A$1:$AC$533</definedName>
    <definedName name="_xlnm.Print_Area" localSheetId="6">'添付書類確認書 '!$A$1:$AA$105</definedName>
    <definedName name="_xlnm.Print_Area" localSheetId="10">'配点表 '!$A$1:$P$54</definedName>
    <definedName name="_xlnm.Print_Area" localSheetId="11">配点表記入例!$A$1:$P$54</definedName>
    <definedName name="_xlnm.Print_Area" localSheetId="7">様式第4号!$A$1:$F$23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1" i="25" l="1"/>
  <c r="H16" i="25"/>
  <c r="H14" i="25"/>
  <c r="F12" i="25"/>
  <c r="G53" i="24" l="1"/>
  <c r="G53" i="23"/>
  <c r="H53" i="24"/>
  <c r="M33" i="24"/>
  <c r="L33" i="24"/>
  <c r="G1" i="24"/>
  <c r="F1" i="24"/>
  <c r="D1" i="24"/>
  <c r="G1" i="23"/>
  <c r="F1" i="23"/>
  <c r="D1" i="23"/>
  <c r="H53" i="23"/>
  <c r="M33" i="23"/>
  <c r="L33" i="23"/>
  <c r="H54" i="24" l="1"/>
  <c r="H54" i="23"/>
  <c r="H16" i="20" l="1"/>
  <c r="H14" i="20"/>
  <c r="F12" i="20"/>
  <c r="O1" i="20"/>
  <c r="I3" i="19" l="1"/>
  <c r="E2" i="19"/>
  <c r="D5" i="8" l="1"/>
  <c r="B7" i="15" l="1"/>
  <c r="B7" i="14"/>
  <c r="F1" i="15" l="1"/>
  <c r="F1" i="14"/>
  <c r="C7" i="15"/>
  <c r="C7" i="14"/>
  <c r="L7" i="8" l="1"/>
  <c r="F5" i="8"/>
  <c r="E4" i="8"/>
  <c r="F27" i="6"/>
  <c r="A11" i="6"/>
  <c r="G30" i="6"/>
  <c r="F28" i="6"/>
  <c r="F25" i="6"/>
  <c r="M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00000000-0006-0000-0100-000001000000}">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00000000-0006-0000-0100-000002000000}">
      <text>
        <r>
          <rPr>
            <b/>
            <sz val="9"/>
            <color indexed="81"/>
            <rFont val="ＭＳ Ｐゴシック"/>
            <family val="3"/>
            <charset val="128"/>
          </rPr>
          <t>提出日の日付を入れること</t>
        </r>
      </text>
    </comment>
    <comment ref="H14" authorId="0" shapeId="0" xr:uid="{00000000-0006-0000-0100-000003000000}">
      <text>
        <r>
          <rPr>
            <b/>
            <sz val="9"/>
            <color indexed="81"/>
            <rFont val="ＭＳ Ｐゴシック"/>
            <family val="3"/>
            <charset val="128"/>
          </rPr>
          <t>所在地、商号又は名称、代表者氏名について記載すること　
※電子入札参加者は押印不要</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CL4135</author>
  </authors>
  <commentList>
    <comment ref="K18" authorId="0" shapeId="0" xr:uid="{00000000-0006-0000-0900-000001000000}">
      <text>
        <r>
          <rPr>
            <b/>
            <sz val="9"/>
            <color indexed="81"/>
            <rFont val="MS P ゴシック"/>
            <family val="3"/>
            <charset val="128"/>
          </rPr>
          <t>CL4135:</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CL4135</author>
  </authors>
  <commentList>
    <comment ref="K18" authorId="0" shapeId="0" xr:uid="{00000000-0006-0000-0A00-000001000000}">
      <text>
        <r>
          <rPr>
            <b/>
            <sz val="9"/>
            <color indexed="81"/>
            <rFont val="MS P ゴシック"/>
            <family val="3"/>
            <charset val="128"/>
          </rPr>
          <t>CL4135:</t>
        </r>
        <r>
          <rPr>
            <sz val="9"/>
            <color indexed="81"/>
            <rFont val="MS P ゴシック"/>
            <family val="3"/>
            <charset val="128"/>
          </rPr>
          <t xml:space="preserve">
</t>
        </r>
      </text>
    </comment>
  </commentList>
</comments>
</file>

<file path=xl/sharedStrings.xml><?xml version="1.0" encoding="utf-8"?>
<sst xmlns="http://schemas.openxmlformats.org/spreadsheetml/2006/main" count="1190" uniqueCount="866">
  <si>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3"/>
  </si>
  <si>
    <t xml:space="preserve">    </t>
    <phoneticPr fontId="3"/>
  </si>
  <si>
    <t>落   札  方   式</t>
    <phoneticPr fontId="3"/>
  </si>
  <si>
    <t>総合評価落札方式(簡易型Ⅱ）による落札方式</t>
    <phoneticPr fontId="3"/>
  </si>
  <si>
    <t>磐田市建設工事総合評価落札方式実施要綱（平成22年告示第40号。以下「評価</t>
    <rPh sb="15" eb="17">
      <t>ジッシ</t>
    </rPh>
    <rPh sb="17" eb="19">
      <t>ヨウコウ</t>
    </rPh>
    <rPh sb="20" eb="22">
      <t>ヘイセイ</t>
    </rPh>
    <rPh sb="24" eb="25">
      <t>ネン</t>
    </rPh>
    <rPh sb="25" eb="27">
      <t>コクジ</t>
    </rPh>
    <rPh sb="27" eb="28">
      <t>ダイ</t>
    </rPh>
    <rPh sb="30" eb="31">
      <t>ゴウ</t>
    </rPh>
    <rPh sb="35" eb="37">
      <t>ヒョウカ</t>
    </rPh>
    <phoneticPr fontId="3"/>
  </si>
  <si>
    <t>要綱」という。）に基づき、入札書に記載された金額（以下「入札価格」という。）以外</t>
    <phoneticPr fontId="3"/>
  </si>
  <si>
    <t>に、企業および配置予定技術者の技術力等を総合的に勘案して落札者を決定する。</t>
    <phoneticPr fontId="3"/>
  </si>
  <si>
    <t xml:space="preserve">     【企業の施工能力に関する技術資料】</t>
    <rPh sb="6" eb="8">
      <t>キギョウ</t>
    </rPh>
    <rPh sb="9" eb="11">
      <t>セコウ</t>
    </rPh>
    <rPh sb="11" eb="13">
      <t>ノウリョク</t>
    </rPh>
    <rPh sb="14" eb="15">
      <t>カン</t>
    </rPh>
    <rPh sb="17" eb="19">
      <t>ギジュツ</t>
    </rPh>
    <rPh sb="19" eb="21">
      <t>シリョウ</t>
    </rPh>
    <phoneticPr fontId="3"/>
  </si>
  <si>
    <t>　　　　　 されている場合は、その認証書の写し</t>
    <phoneticPr fontId="3"/>
  </si>
  <si>
    <t>　　【配置予定技術者の能力に関する技術資料】</t>
    <rPh sb="3" eb="5">
      <t>ハイチ</t>
    </rPh>
    <rPh sb="5" eb="7">
      <t>ヨテイ</t>
    </rPh>
    <rPh sb="7" eb="10">
      <t>ギジュツシャ</t>
    </rPh>
    <rPh sb="11" eb="13">
      <t>ノウリョク</t>
    </rPh>
    <rPh sb="14" eb="15">
      <t>カン</t>
    </rPh>
    <rPh sb="17" eb="19">
      <t>ギジュツ</t>
    </rPh>
    <rPh sb="19" eb="21">
      <t>シリョウ</t>
    </rPh>
    <phoneticPr fontId="3"/>
  </si>
  <si>
    <t>　　(2)　上記技術資料を作成する上での注意事項</t>
    <rPh sb="6" eb="8">
      <t>ジョウキ</t>
    </rPh>
    <rPh sb="8" eb="10">
      <t>ギジュツ</t>
    </rPh>
    <rPh sb="10" eb="12">
      <t>シリョウ</t>
    </rPh>
    <rPh sb="13" eb="15">
      <t>サクセイ</t>
    </rPh>
    <rPh sb="17" eb="18">
      <t>ウエ</t>
    </rPh>
    <rPh sb="20" eb="22">
      <t>チュウイ</t>
    </rPh>
    <rPh sb="22" eb="24">
      <t>ジコウ</t>
    </rPh>
    <phoneticPr fontId="3"/>
  </si>
  <si>
    <t>　　　　　　　なお、その工事成績評定点が64点以下のものは工事実績として認めない。</t>
    <rPh sb="18" eb="19">
      <t>テン</t>
    </rPh>
    <phoneticPr fontId="3"/>
  </si>
  <si>
    <t>　　　　(ｴ)　共同企業体としての施工実績は、出資比率20パーセント以上のものに限定する。なお、共同企業体</t>
    <rPh sb="8" eb="10">
      <t>キョウドウ</t>
    </rPh>
    <rPh sb="10" eb="13">
      <t>キギョウタイ</t>
    </rPh>
    <rPh sb="17" eb="19">
      <t>セコウ</t>
    </rPh>
    <rPh sb="19" eb="21">
      <t>ジッセキ</t>
    </rPh>
    <rPh sb="23" eb="25">
      <t>シュッシ</t>
    </rPh>
    <rPh sb="25" eb="27">
      <t>ヒリツ</t>
    </rPh>
    <rPh sb="34" eb="36">
      <t>イジョウ</t>
    </rPh>
    <rPh sb="40" eb="42">
      <t>ゲンテイ</t>
    </rPh>
    <rPh sb="48" eb="50">
      <t>キョウドウ</t>
    </rPh>
    <rPh sb="50" eb="53">
      <t>キギョウタイ</t>
    </rPh>
    <phoneticPr fontId="3"/>
  </si>
  <si>
    <t>　　　　　　　としての実績を施工実績とする場合、当該建設工事の契約金額のうち、当該構成員の出資比率分が</t>
    <rPh sb="11" eb="13">
      <t>ジッセキ</t>
    </rPh>
    <rPh sb="14" eb="16">
      <t>セコウ</t>
    </rPh>
    <rPh sb="16" eb="18">
      <t>ジッセキ</t>
    </rPh>
    <rPh sb="21" eb="23">
      <t>バアイ</t>
    </rPh>
    <rPh sb="24" eb="26">
      <t>トウガイ</t>
    </rPh>
    <rPh sb="26" eb="28">
      <t>ケンセツ</t>
    </rPh>
    <rPh sb="28" eb="30">
      <t>コウジ</t>
    </rPh>
    <rPh sb="31" eb="33">
      <t>ケイヤク</t>
    </rPh>
    <rPh sb="33" eb="35">
      <t>キンガク</t>
    </rPh>
    <rPh sb="39" eb="41">
      <t>トウガイ</t>
    </rPh>
    <rPh sb="41" eb="44">
      <t>コウセイイン</t>
    </rPh>
    <rPh sb="45" eb="47">
      <t>シュッシ</t>
    </rPh>
    <rPh sb="47" eb="49">
      <t>ヒリツ</t>
    </rPh>
    <rPh sb="49" eb="50">
      <t>ブン</t>
    </rPh>
    <phoneticPr fontId="3"/>
  </si>
  <si>
    <t>　　　　　　　書の写しも添付する。</t>
    <phoneticPr fontId="3"/>
  </si>
  <si>
    <t>　　　　(ｲ）　配置予定技術者の資格・工事経験および雇用関係を確認できる資料として、次の(A)から(F)に掲げる</t>
    <rPh sb="8" eb="10">
      <t>ハイチ</t>
    </rPh>
    <rPh sb="10" eb="12">
      <t>ヨテイ</t>
    </rPh>
    <rPh sb="12" eb="15">
      <t>ギジュツシャ</t>
    </rPh>
    <rPh sb="16" eb="18">
      <t>シカク</t>
    </rPh>
    <rPh sb="19" eb="21">
      <t>コウジ</t>
    </rPh>
    <rPh sb="21" eb="23">
      <t>ケイケン</t>
    </rPh>
    <rPh sb="26" eb="28">
      <t>コヨウ</t>
    </rPh>
    <rPh sb="28" eb="30">
      <t>カンケイ</t>
    </rPh>
    <rPh sb="31" eb="33">
      <t>カクニン</t>
    </rPh>
    <rPh sb="36" eb="38">
      <t>シリョウ</t>
    </rPh>
    <rPh sb="42" eb="43">
      <t>ツギ</t>
    </rPh>
    <rPh sb="53" eb="54">
      <t>カカ</t>
    </rPh>
    <phoneticPr fontId="3"/>
  </si>
  <si>
    <t>　　　　　　　 ものを添付する。</t>
    <phoneticPr fontId="3"/>
  </si>
  <si>
    <t>　　　　　　　　　体としての実績を施工実績とする場合、当該建設工事の契約金額のうち、当該構成員の出資比率</t>
    <rPh sb="14" eb="16">
      <t>ジッセキ</t>
    </rPh>
    <rPh sb="17" eb="19">
      <t>セコウ</t>
    </rPh>
    <rPh sb="19" eb="21">
      <t>ジッセキ</t>
    </rPh>
    <rPh sb="24" eb="26">
      <t>バアイ</t>
    </rPh>
    <rPh sb="27" eb="29">
      <t>トウガイ</t>
    </rPh>
    <rPh sb="29" eb="31">
      <t>ケンセツ</t>
    </rPh>
    <rPh sb="31" eb="33">
      <t>コウジ</t>
    </rPh>
    <rPh sb="34" eb="36">
      <t>ケイヤク</t>
    </rPh>
    <rPh sb="36" eb="38">
      <t>キンガク</t>
    </rPh>
    <rPh sb="42" eb="44">
      <t>トウガイ</t>
    </rPh>
    <rPh sb="44" eb="47">
      <t>コウセイイン</t>
    </rPh>
    <rPh sb="48" eb="50">
      <t>シュッシ</t>
    </rPh>
    <rPh sb="50" eb="52">
      <t>ヒリツ</t>
    </rPh>
    <phoneticPr fontId="3"/>
  </si>
  <si>
    <t>　　　　　　　　　め、協定書の写しも添付する。</t>
    <phoneticPr fontId="3"/>
  </si>
  <si>
    <t>　　　　　　　　　合は契約書の写しおよび契約図面の写し等を必要に応じて追加する。)を添付する。</t>
    <phoneticPr fontId="3"/>
  </si>
  <si>
    <t>　　　　(ｳ)　技術資料提出時に配置予定技術者を特定できない場合は、資格等の要件を満たす複数の候補者を</t>
    <rPh sb="8" eb="10">
      <t>ギジュツ</t>
    </rPh>
    <rPh sb="10" eb="12">
      <t>シリョウ</t>
    </rPh>
    <rPh sb="12" eb="14">
      <t>テイシュツ</t>
    </rPh>
    <rPh sb="14" eb="15">
      <t>ジ</t>
    </rPh>
    <rPh sb="16" eb="18">
      <t>ハイチ</t>
    </rPh>
    <rPh sb="18" eb="20">
      <t>ヨテイ</t>
    </rPh>
    <rPh sb="20" eb="23">
      <t>ギジュツシャ</t>
    </rPh>
    <rPh sb="24" eb="26">
      <t>トクテイ</t>
    </rPh>
    <rPh sb="30" eb="32">
      <t>バアイ</t>
    </rPh>
    <rPh sb="34" eb="37">
      <t>シカクトウ</t>
    </rPh>
    <rPh sb="38" eb="40">
      <t>ヨウケン</t>
    </rPh>
    <rPh sb="41" eb="42">
      <t>ミ</t>
    </rPh>
    <rPh sb="44" eb="46">
      <t>フクスウ</t>
    </rPh>
    <rPh sb="47" eb="50">
      <t>コウホシャ</t>
    </rPh>
    <phoneticPr fontId="3"/>
  </si>
  <si>
    <t>　　　　　　　する場合は、様式第5号を複写して使用する。）</t>
    <rPh sb="9" eb="11">
      <t>バアイ</t>
    </rPh>
    <rPh sb="13" eb="15">
      <t>ヨウシキ</t>
    </rPh>
    <rPh sb="15" eb="16">
      <t>ダイ</t>
    </rPh>
    <rPh sb="17" eb="18">
      <t>ゴウ</t>
    </rPh>
    <rPh sb="19" eb="21">
      <t>フクシャ</t>
    </rPh>
    <rPh sb="23" eb="25">
      <t>シヨウ</t>
    </rPh>
    <phoneticPr fontId="3"/>
  </si>
  <si>
    <t>　　　　(ｴ）　実際の施工に当たって、記載した配置予定技術者を変更できる場合は、病気、長期療養等の特別</t>
    <rPh sb="8" eb="10">
      <t>ジッサイ</t>
    </rPh>
    <rPh sb="11" eb="13">
      <t>セコウ</t>
    </rPh>
    <rPh sb="14" eb="15">
      <t>ア</t>
    </rPh>
    <rPh sb="19" eb="21">
      <t>キサイ</t>
    </rPh>
    <rPh sb="23" eb="25">
      <t>ハイチ</t>
    </rPh>
    <rPh sb="25" eb="27">
      <t>ヨテイ</t>
    </rPh>
    <rPh sb="27" eb="30">
      <t>ギジュツシャ</t>
    </rPh>
    <rPh sb="31" eb="33">
      <t>ヘンコウ</t>
    </rPh>
    <rPh sb="36" eb="38">
      <t>バアイ</t>
    </rPh>
    <rPh sb="40" eb="42">
      <t>ビョウキ</t>
    </rPh>
    <rPh sb="43" eb="45">
      <t>チョウキ</t>
    </rPh>
    <rPh sb="45" eb="47">
      <t>リョウヨウ</t>
    </rPh>
    <rPh sb="47" eb="48">
      <t>ナド</t>
    </rPh>
    <rPh sb="49" eb="51">
      <t>トクベツ</t>
    </rPh>
    <phoneticPr fontId="3"/>
  </si>
  <si>
    <t>　　　　　　　な事例に限る。</t>
    <rPh sb="8" eb="10">
      <t>ジレイ</t>
    </rPh>
    <rPh sb="11" eb="12">
      <t>カギ</t>
    </rPh>
    <phoneticPr fontId="3"/>
  </si>
  <si>
    <t>　　　　(ｵ)　同一の技術者を重複して複数工事の配置予定技術者とする場合において、他の工事を落札したこと</t>
    <rPh sb="8" eb="10">
      <t>ドウイツ</t>
    </rPh>
    <rPh sb="11" eb="14">
      <t>ギジュツシャ</t>
    </rPh>
    <rPh sb="15" eb="17">
      <t>ジュウフク</t>
    </rPh>
    <rPh sb="19" eb="21">
      <t>フクスウ</t>
    </rPh>
    <rPh sb="21" eb="23">
      <t>コウジ</t>
    </rPh>
    <rPh sb="24" eb="26">
      <t>ハイチ</t>
    </rPh>
    <rPh sb="26" eb="28">
      <t>ヨテイ</t>
    </rPh>
    <rPh sb="28" eb="31">
      <t>ギジュツシャ</t>
    </rPh>
    <rPh sb="34" eb="36">
      <t>バアイ</t>
    </rPh>
    <rPh sb="41" eb="42">
      <t>ホカ</t>
    </rPh>
    <rPh sb="43" eb="45">
      <t>コウジ</t>
    </rPh>
    <rPh sb="46" eb="48">
      <t>ラクサツ</t>
    </rPh>
    <phoneticPr fontId="3"/>
  </si>
  <si>
    <t>　　　　　　　により当該配置予定技術者を配置することができなくなったときは、直ちに当該申請の取下げを行うこ</t>
    <rPh sb="10" eb="12">
      <t>トウガイ</t>
    </rPh>
    <rPh sb="12" eb="14">
      <t>ハイチ</t>
    </rPh>
    <rPh sb="14" eb="16">
      <t>ヨテイ</t>
    </rPh>
    <rPh sb="16" eb="19">
      <t>ギジュツシャ</t>
    </rPh>
    <rPh sb="20" eb="22">
      <t>ハイチ</t>
    </rPh>
    <rPh sb="38" eb="39">
      <t>タダ</t>
    </rPh>
    <rPh sb="41" eb="43">
      <t>トウガイ</t>
    </rPh>
    <rPh sb="43" eb="45">
      <t>シンセイ</t>
    </rPh>
    <rPh sb="46" eb="48">
      <t>トリサ</t>
    </rPh>
    <rPh sb="50" eb="51">
      <t>オコナ</t>
    </rPh>
    <phoneticPr fontId="3"/>
  </si>
  <si>
    <t>　　　　　　　と。他の工事を落札したことにより、配置予定技術者の配置をすることができないにもかかわらず入札</t>
    <rPh sb="9" eb="10">
      <t>ホカ</t>
    </rPh>
    <rPh sb="11" eb="13">
      <t>コウジ</t>
    </rPh>
    <rPh sb="14" eb="16">
      <t>ラクサツ</t>
    </rPh>
    <rPh sb="24" eb="26">
      <t>ハイチ</t>
    </rPh>
    <rPh sb="26" eb="28">
      <t>ヨテイ</t>
    </rPh>
    <rPh sb="28" eb="31">
      <t>ギジュツシャ</t>
    </rPh>
    <rPh sb="32" eb="34">
      <t>ハイチ</t>
    </rPh>
    <rPh sb="51" eb="53">
      <t>ニュウサツ</t>
    </rPh>
    <phoneticPr fontId="3"/>
  </si>
  <si>
    <t>　　　　　　　した場合においては、要綱第2条第1項別表第1の１に基づく入札参加停止を行う場合がある。</t>
    <rPh sb="9" eb="11">
      <t>バアイ</t>
    </rPh>
    <rPh sb="17" eb="19">
      <t>ヨウコウ</t>
    </rPh>
    <rPh sb="19" eb="20">
      <t>ダイ</t>
    </rPh>
    <rPh sb="21" eb="22">
      <t>ジョウ</t>
    </rPh>
    <rPh sb="22" eb="23">
      <t>ダイ</t>
    </rPh>
    <rPh sb="24" eb="25">
      <t>コウ</t>
    </rPh>
    <rPh sb="25" eb="27">
      <t>ベッピョウ</t>
    </rPh>
    <rPh sb="27" eb="28">
      <t>ダイ</t>
    </rPh>
    <rPh sb="35" eb="37">
      <t>ニュウサツ</t>
    </rPh>
    <rPh sb="37" eb="39">
      <t>サンカ</t>
    </rPh>
    <phoneticPr fontId="3"/>
  </si>
  <si>
    <t>　　 【共通】※必ず提出してください。</t>
    <rPh sb="4" eb="6">
      <t>キョウツウ</t>
    </rPh>
    <rPh sb="8" eb="9">
      <t>カナラ</t>
    </rPh>
    <rPh sb="10" eb="12">
      <t>テイシュツ</t>
    </rPh>
    <phoneticPr fontId="3"/>
  </si>
  <si>
    <t>　　　②　同種工事の施工実績(様式第4号）</t>
    <rPh sb="5" eb="7">
      <t>ドウシュ</t>
    </rPh>
    <rPh sb="7" eb="9">
      <t>コウジ</t>
    </rPh>
    <rPh sb="10" eb="12">
      <t>セコウ</t>
    </rPh>
    <rPh sb="12" eb="14">
      <t>ジッセキ</t>
    </rPh>
    <rPh sb="15" eb="17">
      <t>ヨウシキ</t>
    </rPh>
    <rPh sb="17" eb="18">
      <t>ダイ</t>
    </rPh>
    <rPh sb="19" eb="20">
      <t>ゴウ</t>
    </rPh>
    <phoneticPr fontId="3"/>
  </si>
  <si>
    <r>
      <t>　　　　(ｲ）　施工実績を確認できる資料として、</t>
    </r>
    <r>
      <rPr>
        <u/>
        <sz val="11"/>
        <rFont val="ＭＳ Ｐ明朝"/>
        <family val="1"/>
        <charset val="128"/>
      </rPr>
      <t>当該工事のCORINSの工事カルテ</t>
    </r>
    <r>
      <rPr>
        <sz val="11"/>
        <rFont val="ＭＳ Ｐ明朝"/>
        <family val="1"/>
        <charset val="128"/>
      </rPr>
      <t>（確認できない場合は契約書の</t>
    </r>
    <rPh sb="8" eb="10">
      <t>セコウ</t>
    </rPh>
    <rPh sb="10" eb="12">
      <t>ジッセキ</t>
    </rPh>
    <rPh sb="13" eb="15">
      <t>カクニン</t>
    </rPh>
    <rPh sb="18" eb="20">
      <t>シリョウ</t>
    </rPh>
    <rPh sb="24" eb="26">
      <t>トウガイ</t>
    </rPh>
    <rPh sb="26" eb="28">
      <t>コウジ</t>
    </rPh>
    <rPh sb="42" eb="44">
      <t>カクニン</t>
    </rPh>
    <rPh sb="48" eb="50">
      <t>バアイ</t>
    </rPh>
    <rPh sb="51" eb="54">
      <t>ケイヤクショ</t>
    </rPh>
    <phoneticPr fontId="3"/>
  </si>
  <si>
    <r>
      <t>　　　　(ｳ)　当該工事が、磐田市発注工事の場合は、その工事の</t>
    </r>
    <r>
      <rPr>
        <u/>
        <sz val="11"/>
        <rFont val="ＭＳ Ｐ明朝"/>
        <family val="1"/>
        <charset val="128"/>
      </rPr>
      <t>工事成績評定通知書の写し</t>
    </r>
    <r>
      <rPr>
        <sz val="11"/>
        <rFont val="ＭＳ Ｐ明朝"/>
        <family val="1"/>
        <charset val="128"/>
      </rPr>
      <t>を添付すること。</t>
    </r>
    <rPh sb="8" eb="10">
      <t>トウガイ</t>
    </rPh>
    <rPh sb="10" eb="12">
      <t>コウジ</t>
    </rPh>
    <rPh sb="14" eb="16">
      <t>イワタ</t>
    </rPh>
    <rPh sb="16" eb="17">
      <t>シ</t>
    </rPh>
    <rPh sb="17" eb="19">
      <t>ハッチュウ</t>
    </rPh>
    <rPh sb="19" eb="21">
      <t>コウジ</t>
    </rPh>
    <phoneticPr fontId="3"/>
  </si>
  <si>
    <r>
      <t>　　　　　　(A)　評価対象となる資格の法令による免許について、</t>
    </r>
    <r>
      <rPr>
        <u/>
        <sz val="11"/>
        <rFont val="ＭＳ Ｐ明朝"/>
        <family val="1"/>
        <charset val="128"/>
      </rPr>
      <t>合格証明書または免許等の写し</t>
    </r>
    <rPh sb="10" eb="12">
      <t>ヒョウカ</t>
    </rPh>
    <rPh sb="12" eb="14">
      <t>タイショウ</t>
    </rPh>
    <rPh sb="17" eb="19">
      <t>シカク</t>
    </rPh>
    <rPh sb="20" eb="22">
      <t>ホウレイ</t>
    </rPh>
    <rPh sb="25" eb="27">
      <t>メンキョ</t>
    </rPh>
    <rPh sb="32" eb="34">
      <t>ゴウカク</t>
    </rPh>
    <rPh sb="34" eb="37">
      <t>ショウメイショ</t>
    </rPh>
    <rPh sb="40" eb="43">
      <t>メンキョトウ</t>
    </rPh>
    <rPh sb="44" eb="45">
      <t>ウツ</t>
    </rPh>
    <phoneticPr fontId="3"/>
  </si>
  <si>
    <r>
      <t>　　　　　　(B)　配置予定技術者との</t>
    </r>
    <r>
      <rPr>
        <u/>
        <sz val="11"/>
        <rFont val="ＭＳ Ｐ明朝"/>
        <family val="1"/>
        <charset val="128"/>
      </rPr>
      <t>雇用関係が確認できる書面</t>
    </r>
    <r>
      <rPr>
        <sz val="11"/>
        <rFont val="ＭＳ Ｐ明朝"/>
        <family val="1"/>
        <charset val="128"/>
      </rPr>
      <t>（健康保険被保険者等）の写し</t>
    </r>
    <rPh sb="10" eb="12">
      <t>ハイチ</t>
    </rPh>
    <rPh sb="12" eb="14">
      <t>ヨテイ</t>
    </rPh>
    <rPh sb="14" eb="17">
      <t>ギジュツシャ</t>
    </rPh>
    <rPh sb="19" eb="21">
      <t>コヨウ</t>
    </rPh>
    <rPh sb="21" eb="23">
      <t>カンケイ</t>
    </rPh>
    <rPh sb="24" eb="26">
      <t>カクニン</t>
    </rPh>
    <rPh sb="29" eb="31">
      <t>ショメン</t>
    </rPh>
    <rPh sb="32" eb="34">
      <t>ケンコウ</t>
    </rPh>
    <rPh sb="34" eb="36">
      <t>ホケン</t>
    </rPh>
    <rPh sb="36" eb="40">
      <t>ヒホケンシャ</t>
    </rPh>
    <rPh sb="40" eb="41">
      <t>トウ</t>
    </rPh>
    <rPh sb="43" eb="44">
      <t>ウツ</t>
    </rPh>
    <phoneticPr fontId="3"/>
  </si>
  <si>
    <t>　　　　　　(F)　共同企業体としての施工実績は、出資比率20パーセント以上のものに限定する。なお、共同企業</t>
    <rPh sb="10" eb="12">
      <t>キョウドウ</t>
    </rPh>
    <rPh sb="12" eb="15">
      <t>キギョウタイ</t>
    </rPh>
    <rPh sb="19" eb="21">
      <t>セコウ</t>
    </rPh>
    <rPh sb="21" eb="23">
      <t>ジッセキ</t>
    </rPh>
    <rPh sb="25" eb="27">
      <t>シュッシ</t>
    </rPh>
    <rPh sb="27" eb="29">
      <t>ヒリツ</t>
    </rPh>
    <rPh sb="36" eb="38">
      <t>イジョウ</t>
    </rPh>
    <rPh sb="42" eb="44">
      <t>ゲンテイ</t>
    </rPh>
    <rPh sb="50" eb="52">
      <t>キョウドウ</t>
    </rPh>
    <rPh sb="52" eb="54">
      <t>キギョウ</t>
    </rPh>
    <phoneticPr fontId="3"/>
  </si>
  <si>
    <r>
      <t>　　　　    (D）　工事経験を確認できる資料として、</t>
    </r>
    <r>
      <rPr>
        <u/>
        <sz val="11"/>
        <rFont val="ＭＳ Ｐ明朝"/>
        <family val="1"/>
        <charset val="128"/>
      </rPr>
      <t>当該工事経験のあるCORINSの工事カルテ</t>
    </r>
    <r>
      <rPr>
        <sz val="11"/>
        <rFont val="ＭＳ Ｐ明朝"/>
        <family val="1"/>
        <charset val="128"/>
      </rPr>
      <t>（確認できない場</t>
    </r>
    <rPh sb="12" eb="14">
      <t>コウジ</t>
    </rPh>
    <rPh sb="14" eb="16">
      <t>ケイケン</t>
    </rPh>
    <rPh sb="17" eb="19">
      <t>カクニン</t>
    </rPh>
    <rPh sb="22" eb="24">
      <t>シリョウ</t>
    </rPh>
    <rPh sb="28" eb="30">
      <t>トウガイ</t>
    </rPh>
    <rPh sb="30" eb="32">
      <t>コウジ</t>
    </rPh>
    <rPh sb="32" eb="34">
      <t>ケイケン</t>
    </rPh>
    <rPh sb="50" eb="52">
      <t>カクニン</t>
    </rPh>
    <rPh sb="56" eb="57">
      <t>バ</t>
    </rPh>
    <phoneticPr fontId="3"/>
  </si>
  <si>
    <t>　　　　　　</t>
    <phoneticPr fontId="3"/>
  </si>
  <si>
    <t>あ　り　　　　　　・　　　　　　な　し</t>
    <phoneticPr fontId="3"/>
  </si>
  <si>
    <t>ISO9001　　・　　ISO14001　　・　　エコアクション21　　・　　なし</t>
    <phoneticPr fontId="3"/>
  </si>
  <si>
    <r>
      <t>　　　　　　(E)　当該工事経験で記載した工事が、磐田市発注工事の場合は、その工事の</t>
    </r>
    <r>
      <rPr>
        <u/>
        <sz val="11"/>
        <rFont val="ＭＳ Ｐ明朝"/>
        <family val="1"/>
        <charset val="128"/>
      </rPr>
      <t>工事成績評定通知書の</t>
    </r>
    <rPh sb="10" eb="12">
      <t>トウガイ</t>
    </rPh>
    <rPh sb="12" eb="14">
      <t>コウジ</t>
    </rPh>
    <rPh sb="14" eb="16">
      <t>ケイケン</t>
    </rPh>
    <rPh sb="17" eb="19">
      <t>キサイ</t>
    </rPh>
    <rPh sb="21" eb="23">
      <t>コウジ</t>
    </rPh>
    <rPh sb="25" eb="27">
      <t>イワタ</t>
    </rPh>
    <rPh sb="27" eb="28">
      <t>シ</t>
    </rPh>
    <rPh sb="28" eb="30">
      <t>ハッチュウ</t>
    </rPh>
    <rPh sb="30" eb="32">
      <t>コウジ</t>
    </rPh>
    <phoneticPr fontId="3"/>
  </si>
  <si>
    <r>
      <t>　　　　　　　　　</t>
    </r>
    <r>
      <rPr>
        <u/>
        <sz val="11"/>
        <rFont val="ＭＳ Ｐ明朝"/>
        <family val="1"/>
        <charset val="128"/>
      </rPr>
      <t>写し</t>
    </r>
    <r>
      <rPr>
        <sz val="11"/>
        <rFont val="ＭＳ Ｐ明朝"/>
        <family val="1"/>
        <charset val="128"/>
      </rPr>
      <t>を添付すること。なお、その工事成績評定が64点以下のものは、工事経験として認めない。</t>
    </r>
    <rPh sb="41" eb="43">
      <t>コウジ</t>
    </rPh>
    <rPh sb="43" eb="45">
      <t>ケイケン</t>
    </rPh>
    <phoneticPr fontId="3"/>
  </si>
  <si>
    <r>
      <t>　　　　　　　申請することができる。</t>
    </r>
    <r>
      <rPr>
        <u/>
        <sz val="11"/>
        <rFont val="ＭＳ Ｐ明朝"/>
        <family val="1"/>
        <charset val="128"/>
      </rPr>
      <t>その場合、各候補者のうち資格等の評価が最も低い者で評価する。</t>
    </r>
    <r>
      <rPr>
        <sz val="11"/>
        <rFont val="ＭＳ Ｐ明朝"/>
        <family val="1"/>
        <charset val="128"/>
      </rPr>
      <t>(複数申請</t>
    </r>
    <rPh sb="7" eb="9">
      <t>シンセイ</t>
    </rPh>
    <rPh sb="20" eb="22">
      <t>バアイ</t>
    </rPh>
    <rPh sb="23" eb="27">
      <t>カクコウホシャ</t>
    </rPh>
    <rPh sb="30" eb="33">
      <t>シカクトウ</t>
    </rPh>
    <rPh sb="34" eb="36">
      <t>ヒョウカ</t>
    </rPh>
    <rPh sb="37" eb="38">
      <t>モット</t>
    </rPh>
    <rPh sb="39" eb="40">
      <t>ヒク</t>
    </rPh>
    <rPh sb="41" eb="42">
      <t>モノ</t>
    </rPh>
    <rPh sb="43" eb="45">
      <t>ヒョウカ</t>
    </rPh>
    <rPh sb="49" eb="51">
      <t>フクスウ</t>
    </rPh>
    <rPh sb="51" eb="53">
      <t>シンセイ</t>
    </rPh>
    <phoneticPr fontId="3"/>
  </si>
  <si>
    <t>　　　①　技術資料作成に係る虚偽事項について</t>
    <rPh sb="5" eb="7">
      <t>ギジュツ</t>
    </rPh>
    <rPh sb="7" eb="9">
      <t>シリョウ</t>
    </rPh>
    <rPh sb="9" eb="11">
      <t>サクセイ</t>
    </rPh>
    <rPh sb="12" eb="13">
      <t>カカ</t>
    </rPh>
    <rPh sb="14" eb="16">
      <t>キョギ</t>
    </rPh>
    <rPh sb="16" eb="18">
      <t>ジコウ</t>
    </rPh>
    <phoneticPr fontId="3"/>
  </si>
  <si>
    <t xml:space="preserve"> </t>
    <phoneticPr fontId="3"/>
  </si>
  <si>
    <t>　　　　(ｱ)　総合評価落札方式の評価に関する項目で虚偽事実が判明した場合、その虚偽事実が発覚した日の</t>
    <rPh sb="8" eb="10">
      <t>ソウゴウ</t>
    </rPh>
    <rPh sb="10" eb="12">
      <t>ヒョウカ</t>
    </rPh>
    <rPh sb="12" eb="14">
      <t>ラクサツ</t>
    </rPh>
    <rPh sb="14" eb="16">
      <t>ホウシキ</t>
    </rPh>
    <rPh sb="17" eb="19">
      <t>ヒョウカ</t>
    </rPh>
    <rPh sb="20" eb="21">
      <t>カン</t>
    </rPh>
    <rPh sb="23" eb="25">
      <t>コウモク</t>
    </rPh>
    <rPh sb="26" eb="28">
      <t>キョギ</t>
    </rPh>
    <rPh sb="28" eb="30">
      <t>ジジツ</t>
    </rPh>
    <rPh sb="31" eb="33">
      <t>ハンメイ</t>
    </rPh>
    <rPh sb="35" eb="37">
      <t>バアイ</t>
    </rPh>
    <phoneticPr fontId="3"/>
  </si>
  <si>
    <t>　　　　　　　翌日から1年以内に磐田市発注の総合評価落札方式で入札執行する工事に入札参加する時、その</t>
    <rPh sb="46" eb="47">
      <t>トキ</t>
    </rPh>
    <phoneticPr fontId="3"/>
  </si>
  <si>
    <t>　　　　　　　虚偽事実のあった評価項目の配点の2倍に当たる点数を減点する。</t>
    <rPh sb="17" eb="19">
      <t>コウモク</t>
    </rPh>
    <rPh sb="20" eb="22">
      <t>ハイテン</t>
    </rPh>
    <rPh sb="29" eb="31">
      <t>テンスウ</t>
    </rPh>
    <rPh sb="32" eb="34">
      <t>ゲンテン</t>
    </rPh>
    <phoneticPr fontId="3"/>
  </si>
  <si>
    <t>　　　　　　</t>
    <phoneticPr fontId="3"/>
  </si>
  <si>
    <t>　　　　ただし、磐田市低入札価格調査制度を実施した場合は、6(3)①(ｱ)で示す方法により通知する。</t>
    <rPh sb="8" eb="10">
      <t>イワタ</t>
    </rPh>
    <rPh sb="10" eb="11">
      <t>シ</t>
    </rPh>
    <rPh sb="11" eb="12">
      <t>テイ</t>
    </rPh>
    <rPh sb="12" eb="14">
      <t>ニュウサツ</t>
    </rPh>
    <rPh sb="14" eb="16">
      <t>カカク</t>
    </rPh>
    <rPh sb="16" eb="18">
      <t>チョウサ</t>
    </rPh>
    <rPh sb="18" eb="20">
      <t>セイド</t>
    </rPh>
    <rPh sb="21" eb="23">
      <t>ジッシ</t>
    </rPh>
    <rPh sb="25" eb="27">
      <t>バアイ</t>
    </rPh>
    <rPh sb="38" eb="39">
      <t>シメ</t>
    </rPh>
    <rPh sb="40" eb="42">
      <t>ホウホウ</t>
    </rPh>
    <rPh sb="45" eb="47">
      <t>ツウチ</t>
    </rPh>
    <phoneticPr fontId="3"/>
  </si>
  <si>
    <t>開札は、10（3）に掲げる場所において、入札書提出後直ちに、入札者またはその代理人を立ち会わせて行う。</t>
    <phoneticPr fontId="3"/>
  </si>
  <si>
    <t>持参すること。</t>
    <phoneticPr fontId="3"/>
  </si>
  <si>
    <t>また、工事費内訳書は10(1)①の入札時に添付すること。紙入札の場合については、入札執行当日</t>
    <rPh sb="3" eb="5">
      <t>コウジ</t>
    </rPh>
    <rPh sb="5" eb="6">
      <t>ヒ</t>
    </rPh>
    <rPh sb="6" eb="9">
      <t>ウチワケショ</t>
    </rPh>
    <phoneticPr fontId="3"/>
  </si>
  <si>
    <t>*過去3年間において、64点以下の実績がある場合、得点を減点する。</t>
    <rPh sb="1" eb="3">
      <t>カコ</t>
    </rPh>
    <rPh sb="4" eb="6">
      <t>ネンカン</t>
    </rPh>
    <rPh sb="13" eb="16">
      <t>テンイカ</t>
    </rPh>
    <rPh sb="17" eb="19">
      <t>ジッセキ</t>
    </rPh>
    <rPh sb="22" eb="24">
      <t>バアイ</t>
    </rPh>
    <rPh sb="25" eb="27">
      <t>トクテン</t>
    </rPh>
    <rPh sb="28" eb="30">
      <t>ゲンテン</t>
    </rPh>
    <phoneticPr fontId="3"/>
  </si>
  <si>
    <t>品質管理・環境マネジメントシステムの取組状況</t>
    <rPh sb="0" eb="2">
      <t>ヒンシツ</t>
    </rPh>
    <rPh sb="2" eb="4">
      <t>カンリ</t>
    </rPh>
    <rPh sb="5" eb="7">
      <t>カンキョウ</t>
    </rPh>
    <rPh sb="18" eb="20">
      <t>トリクミ</t>
    </rPh>
    <rPh sb="20" eb="22">
      <t>ジョウキョウ</t>
    </rPh>
    <phoneticPr fontId="3"/>
  </si>
  <si>
    <t>認証を取得していない</t>
    <rPh sb="0" eb="2">
      <t>ニンショウ</t>
    </rPh>
    <rPh sb="3" eb="5">
      <t>シュトク</t>
    </rPh>
    <phoneticPr fontId="3"/>
  </si>
  <si>
    <t>下記の該当する項目に「○」をつけること。</t>
    <rPh sb="0" eb="2">
      <t>カキ</t>
    </rPh>
    <rPh sb="3" eb="5">
      <t>ガイトウ</t>
    </rPh>
    <rPh sb="7" eb="9">
      <t>コウモク</t>
    </rPh>
    <phoneticPr fontId="3"/>
  </si>
  <si>
    <t>①企業の施工能力について</t>
    <rPh sb="1" eb="3">
      <t>キギョウ</t>
    </rPh>
    <rPh sb="4" eb="6">
      <t>セコウ</t>
    </rPh>
    <rPh sb="6" eb="8">
      <t>ノウリョク</t>
    </rPh>
    <phoneticPr fontId="3"/>
  </si>
  <si>
    <t>同種工事</t>
    <rPh sb="0" eb="2">
      <t>ドウシュ</t>
    </rPh>
    <rPh sb="2" eb="4">
      <t>コウジ</t>
    </rPh>
    <phoneticPr fontId="3"/>
  </si>
  <si>
    <t>同種工事の施工実績　※1</t>
    <rPh sb="0" eb="2">
      <t>ドウシュ</t>
    </rPh>
    <rPh sb="2" eb="4">
      <t>コウジ</t>
    </rPh>
    <rPh sb="5" eb="7">
      <t>セコウ</t>
    </rPh>
    <rPh sb="7" eb="9">
      <t>ジッセキ</t>
    </rPh>
    <phoneticPr fontId="3"/>
  </si>
  <si>
    <t>ＣＯＲＩＮＳへの登録　※2</t>
    <rPh sb="8" eb="10">
      <t>トウロク</t>
    </rPh>
    <phoneticPr fontId="3"/>
  </si>
  <si>
    <t>優良工事表彰の有無　※3</t>
    <rPh sb="0" eb="2">
      <t>ユウリョウ</t>
    </rPh>
    <rPh sb="2" eb="4">
      <t>コウジ</t>
    </rPh>
    <rPh sb="4" eb="6">
      <t>ヒョウショウ</t>
    </rPh>
    <rPh sb="7" eb="9">
      <t>ウム</t>
    </rPh>
    <phoneticPr fontId="3"/>
  </si>
  <si>
    <t>②配置予定技術者の能力について</t>
    <rPh sb="1" eb="3">
      <t>ハイチ</t>
    </rPh>
    <rPh sb="3" eb="5">
      <t>ヨテイ</t>
    </rPh>
    <rPh sb="5" eb="8">
      <t>ギジュツシャ</t>
    </rPh>
    <rPh sb="9" eb="11">
      <t>ノウリョク</t>
    </rPh>
    <phoneticPr fontId="3"/>
  </si>
  <si>
    <t>評価項目対象資格・免許　※2</t>
    <rPh sb="0" eb="2">
      <t>ヒョウカ</t>
    </rPh>
    <rPh sb="2" eb="4">
      <t>コウモク</t>
    </rPh>
    <rPh sb="4" eb="6">
      <t>タイショウ</t>
    </rPh>
    <rPh sb="6" eb="8">
      <t>シカク</t>
    </rPh>
    <rPh sb="9" eb="11">
      <t>メンキョ</t>
    </rPh>
    <phoneticPr fontId="3"/>
  </si>
  <si>
    <t>工事経験※1</t>
    <rPh sb="0" eb="2">
      <t>コウジ</t>
    </rPh>
    <rPh sb="2" eb="4">
      <t>ケイケン</t>
    </rPh>
    <phoneticPr fontId="3"/>
  </si>
  <si>
    <t>発注機関名</t>
    <rPh sb="0" eb="2">
      <t>ハッチュウ</t>
    </rPh>
    <rPh sb="2" eb="4">
      <t>キカン</t>
    </rPh>
    <rPh sb="4" eb="5">
      <t>メイ</t>
    </rPh>
    <phoneticPr fontId="3"/>
  </si>
  <si>
    <t>磐田市発注　　　・　　　その他機関の発注</t>
    <rPh sb="0" eb="3">
      <t>イワタシ</t>
    </rPh>
    <rPh sb="3" eb="5">
      <t>ハッチュウ</t>
    </rPh>
    <rPh sb="14" eb="15">
      <t>タ</t>
    </rPh>
    <rPh sb="15" eb="17">
      <t>キカン</t>
    </rPh>
    <rPh sb="18" eb="20">
      <t>ハッチュウ</t>
    </rPh>
    <phoneticPr fontId="3"/>
  </si>
  <si>
    <t>ＣＯＲＩＮＳへの登録　※3</t>
    <rPh sb="8" eb="10">
      <t>トウロク</t>
    </rPh>
    <phoneticPr fontId="3"/>
  </si>
  <si>
    <t>あ　り　（CORINS登録番号：　　　　　　　　　　　　　　　　）・　な　し</t>
    <rPh sb="11" eb="13">
      <t>トウロク</t>
    </rPh>
    <rPh sb="13" eb="15">
      <t>バンゴウ</t>
    </rPh>
    <phoneticPr fontId="3"/>
  </si>
  <si>
    <t>「継続教育の証明」あり　　　・　　　「継続教育の証明」なし</t>
    <rPh sb="1" eb="3">
      <t>ケイゾク</t>
    </rPh>
    <rPh sb="3" eb="5">
      <t>キョウイク</t>
    </rPh>
    <rPh sb="6" eb="8">
      <t>ショウメイ</t>
    </rPh>
    <rPh sb="19" eb="21">
      <t>ケイゾク</t>
    </rPh>
    <rPh sb="21" eb="23">
      <t>キョウイク</t>
    </rPh>
    <rPh sb="24" eb="26">
      <t>ショウメイ</t>
    </rPh>
    <phoneticPr fontId="3"/>
  </si>
  <si>
    <t>市内業者施工率　※1</t>
    <rPh sb="0" eb="2">
      <t>シナイ</t>
    </rPh>
    <rPh sb="2" eb="4">
      <t>ギョウシャ</t>
    </rPh>
    <rPh sb="4" eb="6">
      <t>セコウ</t>
    </rPh>
    <rPh sb="6" eb="7">
      <t>リツ</t>
    </rPh>
    <phoneticPr fontId="3"/>
  </si>
  <si>
    <t>１００％　　・　　８０％以上　　・　　８０％未満</t>
    <rPh sb="12" eb="14">
      <t>イジョウ</t>
    </rPh>
    <rPh sb="22" eb="24">
      <t>ミマン</t>
    </rPh>
    <phoneticPr fontId="3"/>
  </si>
  <si>
    <t>　また、詳細については、入札公告文（別シート）を確認すること。</t>
    <rPh sb="4" eb="6">
      <t>ショウサイ</t>
    </rPh>
    <rPh sb="12" eb="14">
      <t>ニュウサツ</t>
    </rPh>
    <rPh sb="14" eb="16">
      <t>コウコク</t>
    </rPh>
    <rPh sb="16" eb="17">
      <t>ブン</t>
    </rPh>
    <rPh sb="18" eb="19">
      <t>ベツ</t>
    </rPh>
    <rPh sb="24" eb="26">
      <t>カクニン</t>
    </rPh>
    <phoneticPr fontId="3"/>
  </si>
  <si>
    <t>全て市内業者により施工する場合</t>
    <rPh sb="0" eb="1">
      <t>スベ</t>
    </rPh>
    <rPh sb="2" eb="4">
      <t>シナイ</t>
    </rPh>
    <rPh sb="4" eb="6">
      <t>ギョウシャ</t>
    </rPh>
    <rPh sb="9" eb="11">
      <t>セコウ</t>
    </rPh>
    <rPh sb="13" eb="15">
      <t>バアイ</t>
    </rPh>
    <phoneticPr fontId="3"/>
  </si>
  <si>
    <t>自社施工分と市内業者への下請負額分の合計が、請負金額の80％以上の場合</t>
    <rPh sb="0" eb="2">
      <t>ジシャ</t>
    </rPh>
    <rPh sb="2" eb="4">
      <t>セコウ</t>
    </rPh>
    <rPh sb="4" eb="5">
      <t>ブン</t>
    </rPh>
    <rPh sb="6" eb="8">
      <t>シナイ</t>
    </rPh>
    <rPh sb="8" eb="10">
      <t>ギョウシャ</t>
    </rPh>
    <rPh sb="12" eb="13">
      <t>シタ</t>
    </rPh>
    <rPh sb="13" eb="15">
      <t>ウケオイ</t>
    </rPh>
    <rPh sb="15" eb="16">
      <t>ガク</t>
    </rPh>
    <rPh sb="16" eb="17">
      <t>ブン</t>
    </rPh>
    <rPh sb="18" eb="20">
      <t>ゴウケイ</t>
    </rPh>
    <rPh sb="22" eb="24">
      <t>ウケオイ</t>
    </rPh>
    <rPh sb="24" eb="26">
      <t>キンガク</t>
    </rPh>
    <rPh sb="30" eb="32">
      <t>イジョウ</t>
    </rPh>
    <rPh sb="33" eb="35">
      <t>バアイ</t>
    </rPh>
    <phoneticPr fontId="3"/>
  </si>
  <si>
    <t>自社施工分と市内業者への下請負額分の合計が、請負金額の80％未満の場合</t>
    <rPh sb="0" eb="2">
      <t>ジシャ</t>
    </rPh>
    <rPh sb="2" eb="4">
      <t>セコウ</t>
    </rPh>
    <rPh sb="4" eb="5">
      <t>ブン</t>
    </rPh>
    <rPh sb="6" eb="8">
      <t>シナイ</t>
    </rPh>
    <rPh sb="8" eb="10">
      <t>ギョウシャ</t>
    </rPh>
    <rPh sb="12" eb="13">
      <t>シタ</t>
    </rPh>
    <rPh sb="13" eb="15">
      <t>ウケオイ</t>
    </rPh>
    <rPh sb="15" eb="16">
      <t>ガク</t>
    </rPh>
    <rPh sb="16" eb="17">
      <t>ブン</t>
    </rPh>
    <rPh sb="18" eb="20">
      <t>ゴウケイ</t>
    </rPh>
    <rPh sb="22" eb="24">
      <t>ウケオイ</t>
    </rPh>
    <rPh sb="24" eb="26">
      <t>キンガク</t>
    </rPh>
    <rPh sb="30" eb="32">
      <t>ミマン</t>
    </rPh>
    <rPh sb="33" eb="35">
      <t>バアイ</t>
    </rPh>
    <phoneticPr fontId="3"/>
  </si>
  <si>
    <t>第37号）に基づき設定するが、事後公表とする。</t>
    <phoneticPr fontId="3"/>
  </si>
  <si>
    <t>調査基準価格及び失格基準価格は、低入札価格調査制度実施要綱（平成22年磐田市告示</t>
    <rPh sb="0" eb="2">
      <t>チョウサ</t>
    </rPh>
    <rPh sb="2" eb="4">
      <t>キジュン</t>
    </rPh>
    <rPh sb="4" eb="6">
      <t>カカク</t>
    </rPh>
    <rPh sb="6" eb="7">
      <t>オヨ</t>
    </rPh>
    <rPh sb="8" eb="10">
      <t>シッカク</t>
    </rPh>
    <rPh sb="10" eb="12">
      <t>キジュン</t>
    </rPh>
    <rPh sb="12" eb="14">
      <t>カカク</t>
    </rPh>
    <rPh sb="16" eb="17">
      <t>テイ</t>
    </rPh>
    <rPh sb="17" eb="19">
      <t>ニュウサツ</t>
    </rPh>
    <rPh sb="19" eb="21">
      <t>カカク</t>
    </rPh>
    <rPh sb="21" eb="23">
      <t>チョウサ</t>
    </rPh>
    <rPh sb="23" eb="25">
      <t>セイド</t>
    </rPh>
    <rPh sb="25" eb="27">
      <t>ジッシ</t>
    </rPh>
    <rPh sb="27" eb="29">
      <t>ヨウコウ</t>
    </rPh>
    <rPh sb="30" eb="32">
      <t>ヘイセイ</t>
    </rPh>
    <rPh sb="34" eb="35">
      <t>ネン</t>
    </rPh>
    <rPh sb="35" eb="37">
      <t>イワタ</t>
    </rPh>
    <rPh sb="37" eb="38">
      <t>シ</t>
    </rPh>
    <rPh sb="38" eb="40">
      <t>コクジ</t>
    </rPh>
    <phoneticPr fontId="3"/>
  </si>
  <si>
    <t>③企業の社会性、信頼性等について</t>
    <rPh sb="1" eb="3">
      <t>キギョウ</t>
    </rPh>
    <rPh sb="4" eb="6">
      <t>シャカイ</t>
    </rPh>
    <rPh sb="6" eb="7">
      <t>セイ</t>
    </rPh>
    <rPh sb="8" eb="10">
      <t>シンライ</t>
    </rPh>
    <rPh sb="10" eb="11">
      <t>セイ</t>
    </rPh>
    <rPh sb="11" eb="12">
      <t>トウ</t>
    </rPh>
    <phoneticPr fontId="3"/>
  </si>
  <si>
    <t>ISO9001若しくはISO14001、又はエコアクション21の認証を取得している。</t>
    <rPh sb="7" eb="8">
      <t>モ</t>
    </rPh>
    <rPh sb="20" eb="21">
      <t>マタ</t>
    </rPh>
    <rPh sb="32" eb="34">
      <t>ニンショウ</t>
    </rPh>
    <rPh sb="35" eb="37">
      <t>シュトク</t>
    </rPh>
    <phoneticPr fontId="3"/>
  </si>
  <si>
    <t>(a) 調査基準価格及び失格基準価格を設定する。</t>
    <rPh sb="4" eb="10">
      <t>チョウサキジュンカカク</t>
    </rPh>
    <rPh sb="10" eb="11">
      <t>オヨ</t>
    </rPh>
    <rPh sb="12" eb="14">
      <t>シッカク</t>
    </rPh>
    <rPh sb="14" eb="16">
      <t>キジュン</t>
    </rPh>
    <rPh sb="16" eb="18">
      <t>カカク</t>
    </rPh>
    <rPh sb="19" eb="21">
      <t>セッテイ</t>
    </rPh>
    <phoneticPr fontId="3"/>
  </si>
  <si>
    <t>請書提出期限までとする。</t>
    <phoneticPr fontId="3"/>
  </si>
  <si>
    <t>入札に際し、入札書に記載される入札金額に対応した工事費内訳書の提出を求める。</t>
    <phoneticPr fontId="3"/>
  </si>
  <si>
    <t>なお、提出しない者は、当該入札に参加できないものとする。</t>
    <phoneticPr fontId="3"/>
  </si>
  <si>
    <t>ただし、電子入札による入札の場合であって、入札事務の公正かつ適正な執行の確保に支障がないと認めるときは</t>
    <rPh sb="4" eb="6">
      <t>デンシ</t>
    </rPh>
    <rPh sb="6" eb="8">
      <t>ニュウサツ</t>
    </rPh>
    <rPh sb="11" eb="13">
      <t>ニュウサツ</t>
    </rPh>
    <rPh sb="14" eb="16">
      <t>バアイ</t>
    </rPh>
    <rPh sb="21" eb="23">
      <t>ニュウサツ</t>
    </rPh>
    <rPh sb="23" eb="25">
      <t>ジム</t>
    </rPh>
    <rPh sb="26" eb="28">
      <t>コウセイ</t>
    </rPh>
    <rPh sb="30" eb="32">
      <t>テキセイ</t>
    </rPh>
    <rPh sb="33" eb="35">
      <t>シッコウ</t>
    </rPh>
    <rPh sb="36" eb="38">
      <t>カクホ</t>
    </rPh>
    <rPh sb="39" eb="41">
      <t>シショウ</t>
    </rPh>
    <rPh sb="45" eb="46">
      <t>ミト</t>
    </rPh>
    <phoneticPr fontId="3"/>
  </si>
  <si>
    <t>入札者及び当該入札事務に関係のない市職員を立ち合わせないことができる。</t>
    <rPh sb="0" eb="2">
      <t>ニュウサツ</t>
    </rPh>
    <rPh sb="2" eb="3">
      <t>シャ</t>
    </rPh>
    <rPh sb="3" eb="4">
      <t>オヨ</t>
    </rPh>
    <rPh sb="5" eb="7">
      <t>トウガイ</t>
    </rPh>
    <rPh sb="7" eb="9">
      <t>ニュウサツ</t>
    </rPh>
    <rPh sb="9" eb="11">
      <t>ジム</t>
    </rPh>
    <rPh sb="12" eb="14">
      <t>カンケイ</t>
    </rPh>
    <rPh sb="17" eb="18">
      <t>シ</t>
    </rPh>
    <rPh sb="18" eb="20">
      <t>ショクイン</t>
    </rPh>
    <rPh sb="21" eb="22">
      <t>タ</t>
    </rPh>
    <rPh sb="23" eb="24">
      <t>ア</t>
    </rPh>
    <phoneticPr fontId="3"/>
  </si>
  <si>
    <t>　　　　　ただし、その加算点の結果については、小数点以下3位を四捨五入し、小数点以下2位止めとする。</t>
    <rPh sb="11" eb="13">
      <t>カサン</t>
    </rPh>
    <rPh sb="13" eb="14">
      <t>テン</t>
    </rPh>
    <rPh sb="15" eb="17">
      <t>ケッカ</t>
    </rPh>
    <rPh sb="23" eb="26">
      <t>ショウスウテン</t>
    </rPh>
    <rPh sb="26" eb="28">
      <t>イカ</t>
    </rPh>
    <rPh sb="29" eb="30">
      <t>イ</t>
    </rPh>
    <rPh sb="31" eb="35">
      <t>シシャゴニュウ</t>
    </rPh>
    <rPh sb="37" eb="40">
      <t>ショウスウテン</t>
    </rPh>
    <rPh sb="40" eb="42">
      <t>イカ</t>
    </rPh>
    <rPh sb="43" eb="44">
      <t>イ</t>
    </rPh>
    <rPh sb="44" eb="45">
      <t>ト</t>
    </rPh>
    <phoneticPr fontId="3"/>
  </si>
  <si>
    <t>　　　②　5（1）②にかかる同種工事の施工実績の作成について</t>
    <rPh sb="14" eb="16">
      <t>ドウシュ</t>
    </rPh>
    <rPh sb="16" eb="18">
      <t>コウジ</t>
    </rPh>
    <rPh sb="19" eb="21">
      <t>セコウ</t>
    </rPh>
    <rPh sb="21" eb="23">
      <t>ジッセキ</t>
    </rPh>
    <rPh sb="24" eb="26">
      <t>サクセイ</t>
    </rPh>
    <phoneticPr fontId="3"/>
  </si>
  <si>
    <t>　　　③　5（1）④にかかる配置予定技術者等の資格・工事経験の作成について</t>
    <rPh sb="14" eb="16">
      <t>ハイチ</t>
    </rPh>
    <rPh sb="16" eb="18">
      <t>ヨテイ</t>
    </rPh>
    <rPh sb="18" eb="21">
      <t>ギジュツシャ</t>
    </rPh>
    <rPh sb="21" eb="22">
      <t>トウ</t>
    </rPh>
    <rPh sb="23" eb="25">
      <t>シカク</t>
    </rPh>
    <rPh sb="26" eb="28">
      <t>コウジ</t>
    </rPh>
    <rPh sb="28" eb="30">
      <t>ケイケン</t>
    </rPh>
    <rPh sb="31" eb="33">
      <t>サクセイ</t>
    </rPh>
    <phoneticPr fontId="3"/>
  </si>
  <si>
    <t>6　総合評価に関する事項</t>
    <rPh sb="2" eb="4">
      <t>ソウゴウ</t>
    </rPh>
    <rPh sb="4" eb="6">
      <t>ヒョウカ</t>
    </rPh>
    <rPh sb="7" eb="8">
      <t>カン</t>
    </rPh>
    <rPh sb="10" eb="12">
      <t>ジコウ</t>
    </rPh>
    <phoneticPr fontId="3"/>
  </si>
  <si>
    <t>　　(1)　入札の評価に関する基準</t>
    <rPh sb="6" eb="8">
      <t>ニュウサツ</t>
    </rPh>
    <rPh sb="9" eb="11">
      <t>ヒョウカ</t>
    </rPh>
    <rPh sb="12" eb="13">
      <t>カン</t>
    </rPh>
    <rPh sb="15" eb="17">
      <t>キジュン</t>
    </rPh>
    <phoneticPr fontId="3"/>
  </si>
  <si>
    <t>　　　　5の技術資料に基づく各評価項目について、次の評価基準に基づき加点するものとする。</t>
    <rPh sb="6" eb="8">
      <t>ギジュツ</t>
    </rPh>
    <rPh sb="8" eb="10">
      <t>シリョウ</t>
    </rPh>
    <rPh sb="11" eb="12">
      <t>モト</t>
    </rPh>
    <rPh sb="14" eb="17">
      <t>カクヒョウカ</t>
    </rPh>
    <rPh sb="17" eb="19">
      <t>コウモク</t>
    </rPh>
    <rPh sb="24" eb="25">
      <t>ツギ</t>
    </rPh>
    <rPh sb="26" eb="28">
      <t>ヒョウカ</t>
    </rPh>
    <rPh sb="28" eb="30">
      <t>キジュン</t>
    </rPh>
    <rPh sb="31" eb="32">
      <t>モト</t>
    </rPh>
    <rPh sb="34" eb="36">
      <t>カテン</t>
    </rPh>
    <phoneticPr fontId="3"/>
  </si>
  <si>
    <t>①　企業の施工能力について</t>
    <rPh sb="2" eb="4">
      <t>キギョウ</t>
    </rPh>
    <rPh sb="5" eb="7">
      <t>セコウ</t>
    </rPh>
    <rPh sb="7" eb="9">
      <t>ノウリョク</t>
    </rPh>
    <phoneticPr fontId="3"/>
  </si>
  <si>
    <t>評価項目</t>
    <rPh sb="0" eb="2">
      <t>ヒョウカ</t>
    </rPh>
    <rPh sb="2" eb="4">
      <t>コウモク</t>
    </rPh>
    <phoneticPr fontId="3"/>
  </si>
  <si>
    <t>評価基準</t>
    <rPh sb="0" eb="2">
      <t>ヒョウカ</t>
    </rPh>
    <rPh sb="2" eb="4">
      <t>キジュン</t>
    </rPh>
    <phoneticPr fontId="3"/>
  </si>
  <si>
    <t>配点</t>
    <rPh sb="0" eb="2">
      <t>ハイテン</t>
    </rPh>
    <phoneticPr fontId="3"/>
  </si>
  <si>
    <t>最大得点</t>
    <rPh sb="0" eb="2">
      <t>サイダイ</t>
    </rPh>
    <rPh sb="2" eb="4">
      <t>トクテン</t>
    </rPh>
    <phoneticPr fontId="3"/>
  </si>
  <si>
    <t>その他</t>
    <rPh sb="2" eb="3">
      <t>タ</t>
    </rPh>
    <phoneticPr fontId="3"/>
  </si>
  <si>
    <t>②　配置予定技術者の能力について</t>
    <rPh sb="2" eb="4">
      <t>ハイチ</t>
    </rPh>
    <rPh sb="4" eb="6">
      <t>ヨテイ</t>
    </rPh>
    <rPh sb="6" eb="9">
      <t>ギジュツシャ</t>
    </rPh>
    <rPh sb="10" eb="12">
      <t>ノウリョク</t>
    </rPh>
    <phoneticPr fontId="3"/>
  </si>
  <si>
    <t>技術者の資格</t>
    <rPh sb="0" eb="3">
      <t>ギジュツシャ</t>
    </rPh>
    <rPh sb="4" eb="6">
      <t>シカク</t>
    </rPh>
    <phoneticPr fontId="3"/>
  </si>
  <si>
    <t>継続教育の証明なし、または、各団体推奨単位未満の取得の場合</t>
    <rPh sb="0" eb="2">
      <t>ケイゾク</t>
    </rPh>
    <rPh sb="2" eb="4">
      <t>キョウイク</t>
    </rPh>
    <rPh sb="5" eb="7">
      <t>ショウメイ</t>
    </rPh>
    <rPh sb="14" eb="17">
      <t>カクダンタイ</t>
    </rPh>
    <rPh sb="17" eb="19">
      <t>スイショウ</t>
    </rPh>
    <rPh sb="19" eb="21">
      <t>タンイ</t>
    </rPh>
    <rPh sb="21" eb="23">
      <t>ミマン</t>
    </rPh>
    <rPh sb="24" eb="26">
      <t>シュトク</t>
    </rPh>
    <rPh sb="27" eb="29">
      <t>バアイ</t>
    </rPh>
    <phoneticPr fontId="3"/>
  </si>
  <si>
    <t>災害協定の締結あり</t>
    <rPh sb="0" eb="2">
      <t>サイガイ</t>
    </rPh>
    <rPh sb="2" eb="4">
      <t>キョウテイ</t>
    </rPh>
    <rPh sb="5" eb="7">
      <t>テイケツ</t>
    </rPh>
    <phoneticPr fontId="3"/>
  </si>
  <si>
    <t>災害協定の締結なし</t>
    <rPh sb="0" eb="2">
      <t>サイガイ</t>
    </rPh>
    <rPh sb="2" eb="4">
      <t>キョウテイ</t>
    </rPh>
    <rPh sb="5" eb="7">
      <t>テイケツ</t>
    </rPh>
    <phoneticPr fontId="3"/>
  </si>
  <si>
    <t>活動の実績なし</t>
    <rPh sb="0" eb="2">
      <t>カツドウ</t>
    </rPh>
    <rPh sb="3" eb="5">
      <t>ジッセキ</t>
    </rPh>
    <phoneticPr fontId="3"/>
  </si>
  <si>
    <t>　　(2)　総合評価の方法</t>
    <rPh sb="6" eb="8">
      <t>ソウゴウ</t>
    </rPh>
    <rPh sb="8" eb="10">
      <t>ヒョウカ</t>
    </rPh>
    <rPh sb="11" eb="13">
      <t>ホウホウ</t>
    </rPh>
    <phoneticPr fontId="3"/>
  </si>
  <si>
    <t>　　　①　評価項目ごとの最低限の要求要件を満足する場合に標準点を与え、さらに技術資料の内容に応じ、</t>
    <rPh sb="5" eb="7">
      <t>ヒョウカ</t>
    </rPh>
    <rPh sb="7" eb="9">
      <t>コウモク</t>
    </rPh>
    <rPh sb="12" eb="15">
      <t>サイテイゲン</t>
    </rPh>
    <rPh sb="16" eb="18">
      <t>ヨウキュウ</t>
    </rPh>
    <rPh sb="18" eb="20">
      <t>ヨウケン</t>
    </rPh>
    <rPh sb="21" eb="23">
      <t>マンゾク</t>
    </rPh>
    <rPh sb="25" eb="27">
      <t>バアイ</t>
    </rPh>
    <rPh sb="28" eb="30">
      <t>ヒョウジュン</t>
    </rPh>
    <rPh sb="30" eb="31">
      <t>テン</t>
    </rPh>
    <rPh sb="32" eb="33">
      <t>アタ</t>
    </rPh>
    <rPh sb="38" eb="40">
      <t>ギジュツ</t>
    </rPh>
    <rPh sb="40" eb="42">
      <t>シリョウ</t>
    </rPh>
    <rPh sb="43" eb="45">
      <t>ナイヨウ</t>
    </rPh>
    <rPh sb="46" eb="47">
      <t>オウ</t>
    </rPh>
    <phoneticPr fontId="3"/>
  </si>
  <si>
    <t>　　　②　総合評価は、標準点と加算点の合計を入札価格で除したのち、1,000,000を乗じて得た数値をもって</t>
    <rPh sb="5" eb="7">
      <t>ソウゴウ</t>
    </rPh>
    <rPh sb="7" eb="9">
      <t>ヒョウカ</t>
    </rPh>
    <rPh sb="11" eb="13">
      <t>ヒョウジュン</t>
    </rPh>
    <rPh sb="13" eb="14">
      <t>テン</t>
    </rPh>
    <rPh sb="15" eb="17">
      <t>カサン</t>
    </rPh>
    <rPh sb="17" eb="18">
      <t>テン</t>
    </rPh>
    <rPh sb="19" eb="21">
      <t>ゴウケイ</t>
    </rPh>
    <rPh sb="22" eb="24">
      <t>ニュウサツ</t>
    </rPh>
    <rPh sb="24" eb="26">
      <t>カカク</t>
    </rPh>
    <rPh sb="27" eb="28">
      <t>ジョ</t>
    </rPh>
    <rPh sb="43" eb="44">
      <t>ジョウ</t>
    </rPh>
    <rPh sb="46" eb="47">
      <t>エ</t>
    </rPh>
    <rPh sb="48" eb="50">
      <t>スウチ</t>
    </rPh>
    <phoneticPr fontId="3"/>
  </si>
  <si>
    <t>　　(3)　落札者の決定方法</t>
    <rPh sb="6" eb="9">
      <t>ラクサツシャ</t>
    </rPh>
    <rPh sb="10" eb="12">
      <t>ケッテイ</t>
    </rPh>
    <rPh sb="12" eb="14">
      <t>ホウホウ</t>
    </rPh>
    <phoneticPr fontId="3"/>
  </si>
  <si>
    <t>　　　①　入札参加者は、入札価格および技術資料をもって入札するものとし、次の(ア)および(イ)の要件に該当</t>
    <rPh sb="5" eb="7">
      <t>ニュウサツ</t>
    </rPh>
    <rPh sb="7" eb="9">
      <t>サンカ</t>
    </rPh>
    <rPh sb="9" eb="10">
      <t>シャ</t>
    </rPh>
    <rPh sb="12" eb="14">
      <t>ニュウサツ</t>
    </rPh>
    <rPh sb="14" eb="16">
      <t>カカク</t>
    </rPh>
    <rPh sb="19" eb="21">
      <t>ギジュツ</t>
    </rPh>
    <rPh sb="21" eb="23">
      <t>シリョウ</t>
    </rPh>
    <rPh sb="27" eb="29">
      <t>ニュウサツ</t>
    </rPh>
    <rPh sb="36" eb="37">
      <t>ツギ</t>
    </rPh>
    <rPh sb="48" eb="50">
      <t>ヨウケン</t>
    </rPh>
    <rPh sb="51" eb="53">
      <t>ガイトウ</t>
    </rPh>
    <phoneticPr fontId="3"/>
  </si>
  <si>
    <t>　　　　　する者のうち、6(2)総合評価の方法により得られた数値（以下「評価値」という。）の最も高い者を落札者</t>
    <rPh sb="7" eb="8">
      <t>モノ</t>
    </rPh>
    <rPh sb="16" eb="18">
      <t>ソウゴウ</t>
    </rPh>
    <rPh sb="18" eb="20">
      <t>ヒョウカ</t>
    </rPh>
    <rPh sb="21" eb="23">
      <t>ホウホウ</t>
    </rPh>
    <rPh sb="26" eb="27">
      <t>エ</t>
    </rPh>
    <rPh sb="30" eb="32">
      <t>スウチ</t>
    </rPh>
    <rPh sb="33" eb="35">
      <t>イカ</t>
    </rPh>
    <rPh sb="36" eb="38">
      <t>ヒョウカ</t>
    </rPh>
    <rPh sb="38" eb="39">
      <t>チ</t>
    </rPh>
    <rPh sb="46" eb="47">
      <t>モット</t>
    </rPh>
    <rPh sb="48" eb="49">
      <t>タカ</t>
    </rPh>
    <rPh sb="50" eb="51">
      <t>モノ</t>
    </rPh>
    <rPh sb="52" eb="54">
      <t>ラクサツ</t>
    </rPh>
    <rPh sb="54" eb="55">
      <t>シャ</t>
    </rPh>
    <phoneticPr fontId="3"/>
  </si>
  <si>
    <t>　　　　　とする。</t>
    <phoneticPr fontId="3"/>
  </si>
  <si>
    <t>　　　　　されないおそれがあると認められるとき、または、その者と契約することにより公正な取引の秩序を乱すお</t>
    <rPh sb="16" eb="17">
      <t>ミト</t>
    </rPh>
    <rPh sb="30" eb="31">
      <t>モノ</t>
    </rPh>
    <rPh sb="32" eb="34">
      <t>ケイヤク</t>
    </rPh>
    <rPh sb="41" eb="43">
      <t>コウセイ</t>
    </rPh>
    <rPh sb="44" eb="46">
      <t>トリヒキ</t>
    </rPh>
    <rPh sb="47" eb="49">
      <t>チツジョ</t>
    </rPh>
    <phoneticPr fontId="3"/>
  </si>
  <si>
    <t>　　　　　それがあり、かつ、著しく不適当であると認められるときは、次の(ア)および(イ)の要件に該当する入札を</t>
    <rPh sb="14" eb="15">
      <t>イチジル</t>
    </rPh>
    <rPh sb="17" eb="20">
      <t>フテキトウ</t>
    </rPh>
    <rPh sb="24" eb="25">
      <t>ミト</t>
    </rPh>
    <rPh sb="33" eb="34">
      <t>ツギ</t>
    </rPh>
    <rPh sb="45" eb="47">
      <t>ヨウケン</t>
    </rPh>
    <rPh sb="48" eb="50">
      <t>ガイトウ</t>
    </rPh>
    <phoneticPr fontId="3"/>
  </si>
  <si>
    <t>　　　　(ｲ)　評価値が、標準点(100点)を予定価格で除した数値を下回らないこと。</t>
    <rPh sb="8" eb="10">
      <t>ヒョウカ</t>
    </rPh>
    <rPh sb="10" eb="11">
      <t>チ</t>
    </rPh>
    <rPh sb="13" eb="15">
      <t>ヒョウジュン</t>
    </rPh>
    <rPh sb="15" eb="16">
      <t>テン</t>
    </rPh>
    <rPh sb="20" eb="21">
      <t>テン</t>
    </rPh>
    <rPh sb="23" eb="25">
      <t>ヨテイ</t>
    </rPh>
    <rPh sb="25" eb="27">
      <t>カカク</t>
    </rPh>
    <rPh sb="28" eb="29">
      <t>ジョ</t>
    </rPh>
    <rPh sb="31" eb="33">
      <t>スウチ</t>
    </rPh>
    <rPh sb="34" eb="36">
      <t>シタマワ</t>
    </rPh>
    <phoneticPr fontId="3"/>
  </si>
  <si>
    <t>表彰の実績なし</t>
    <rPh sb="0" eb="2">
      <t>ヒョウショウ</t>
    </rPh>
    <rPh sb="3" eb="5">
      <t>ジッセキ</t>
    </rPh>
    <phoneticPr fontId="3"/>
  </si>
  <si>
    <t>　　　　(ｱ)　地方自治法（昭和22年法律第67号）第234条第3項および地方自治法施行令（昭和22年政令第16号）</t>
    <rPh sb="8" eb="10">
      <t>チホウ</t>
    </rPh>
    <rPh sb="10" eb="12">
      <t>ジチ</t>
    </rPh>
    <rPh sb="12" eb="13">
      <t>ホウ</t>
    </rPh>
    <rPh sb="13" eb="20">
      <t>デジタルカメラ</t>
    </rPh>
    <rPh sb="20" eb="21">
      <t>リツ</t>
    </rPh>
    <rPh sb="21" eb="22">
      <t>ダイ</t>
    </rPh>
    <rPh sb="24" eb="25">
      <t>ゴウ</t>
    </rPh>
    <rPh sb="26" eb="27">
      <t>ダイ</t>
    </rPh>
    <rPh sb="30" eb="31">
      <t>ジョウ</t>
    </rPh>
    <rPh sb="31" eb="32">
      <t>ダイ</t>
    </rPh>
    <rPh sb="33" eb="34">
      <t>コウ</t>
    </rPh>
    <rPh sb="37" eb="39">
      <t>チホウ</t>
    </rPh>
    <rPh sb="39" eb="41">
      <t>ジチ</t>
    </rPh>
    <rPh sb="41" eb="42">
      <t>ホウ</t>
    </rPh>
    <rPh sb="42" eb="45">
      <t>シコウレイ</t>
    </rPh>
    <rPh sb="45" eb="52">
      <t>デジタルカメラ</t>
    </rPh>
    <rPh sb="52" eb="53">
      <t>レイ</t>
    </rPh>
    <rPh sb="53" eb="54">
      <t>ダイ</t>
    </rPh>
    <rPh sb="56" eb="57">
      <t>ゴウ</t>
    </rPh>
    <phoneticPr fontId="3"/>
  </si>
  <si>
    <t>入札参加の意思確認とする。）。</t>
    <phoneticPr fontId="3"/>
  </si>
  <si>
    <t>午前9時00分から午後7時00分まで(初日は午後1時30分から、最終日は午後3時00分まで)</t>
    <rPh sb="19" eb="21">
      <t>ショニチ</t>
    </rPh>
    <rPh sb="22" eb="24">
      <t>ゴゴ</t>
    </rPh>
    <rPh sb="25" eb="26">
      <t>ジ</t>
    </rPh>
    <rPh sb="28" eb="29">
      <t>フン</t>
    </rPh>
    <phoneticPr fontId="3"/>
  </si>
  <si>
    <t>最終日は午後3時00分まで)</t>
    <phoneticPr fontId="3"/>
  </si>
  <si>
    <t>※なお、情報機器の不具合等、電子入札ができない正当な理由がある場合は、紙入札方式参加申請書</t>
    <rPh sb="4" eb="6">
      <t>ジョウホウ</t>
    </rPh>
    <phoneticPr fontId="3"/>
  </si>
  <si>
    <t>9(1)③の提出場所へ質問書を持参にて提出すること。(郵送等による提出は認めない。)</t>
    <rPh sb="6" eb="8">
      <t>テイシュツ</t>
    </rPh>
    <rPh sb="8" eb="10">
      <t>バショ</t>
    </rPh>
    <phoneticPr fontId="3"/>
  </si>
  <si>
    <t>14　入札心得を示す場所</t>
    <rPh sb="3" eb="5">
      <t>ニュウサツ</t>
    </rPh>
    <rPh sb="5" eb="7">
      <t>ココロエ</t>
    </rPh>
    <rPh sb="8" eb="9">
      <t>シメ</t>
    </rPh>
    <rPh sb="10" eb="12">
      <t>バショ</t>
    </rPh>
    <phoneticPr fontId="3"/>
  </si>
  <si>
    <t>15　落札者の決定通知</t>
    <rPh sb="9" eb="11">
      <t>ツウチ</t>
    </rPh>
    <phoneticPr fontId="3"/>
  </si>
  <si>
    <t>記</t>
    <rPh sb="0" eb="1">
      <t>キ</t>
    </rPh>
    <phoneticPr fontId="3"/>
  </si>
  <si>
    <t>入札執行者</t>
    <rPh sb="0" eb="2">
      <t>ニュウサツ</t>
    </rPh>
    <rPh sb="2" eb="5">
      <t>シッコウシャ</t>
    </rPh>
    <phoneticPr fontId="3"/>
  </si>
  <si>
    <t>入札に付する事項</t>
    <rPh sb="0" eb="2">
      <t>ニュウサツ</t>
    </rPh>
    <rPh sb="3" eb="4">
      <t>フ</t>
    </rPh>
    <rPh sb="6" eb="8">
      <t>ジコウ</t>
    </rPh>
    <phoneticPr fontId="3"/>
  </si>
  <si>
    <t>入札番号</t>
    <rPh sb="0" eb="2">
      <t>ニュウサツ</t>
    </rPh>
    <rPh sb="2" eb="4">
      <t>バンゴウ</t>
    </rPh>
    <phoneticPr fontId="3"/>
  </si>
  <si>
    <t>耐震補強工事・老朽改修工事:屋内運動場　鉄骨造平屋建て　725㎡</t>
  </si>
  <si>
    <t>建設工事名</t>
    <rPh sb="0" eb="2">
      <t>ケンセツ</t>
    </rPh>
    <rPh sb="2" eb="4">
      <t>コウジ</t>
    </rPh>
    <rPh sb="4" eb="5">
      <t>メイ</t>
    </rPh>
    <phoneticPr fontId="3"/>
  </si>
  <si>
    <t>建設工事箇所</t>
    <rPh sb="0" eb="2">
      <t>ケンセツ</t>
    </rPh>
    <rPh sb="2" eb="4">
      <t>コウジ</t>
    </rPh>
    <rPh sb="4" eb="6">
      <t>カショ</t>
    </rPh>
    <phoneticPr fontId="3"/>
  </si>
  <si>
    <t>工事概要等</t>
    <rPh sb="0" eb="2">
      <t>コウジ</t>
    </rPh>
    <rPh sb="2" eb="4">
      <t>ガイヨウ</t>
    </rPh>
    <rPh sb="4" eb="5">
      <t>トウ</t>
    </rPh>
    <phoneticPr fontId="3"/>
  </si>
  <si>
    <t>工期</t>
    <rPh sb="0" eb="2">
      <t>コウキ</t>
    </rPh>
    <phoneticPr fontId="3"/>
  </si>
  <si>
    <t>予定価格</t>
    <rPh sb="0" eb="2">
      <t>ヨテイ</t>
    </rPh>
    <rPh sb="2" eb="4">
      <t>カカク</t>
    </rPh>
    <phoneticPr fontId="3"/>
  </si>
  <si>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3"/>
  </si>
  <si>
    <t>入札参加資格の確認等</t>
  </si>
  <si>
    <t>①</t>
  </si>
  <si>
    <t>提出期間</t>
  </si>
  <si>
    <t>②</t>
  </si>
  <si>
    <t>提出場所</t>
  </si>
  <si>
    <t>③</t>
  </si>
  <si>
    <t>提出方法</t>
  </si>
  <si>
    <t>その他</t>
  </si>
  <si>
    <t>紙入札の場合</t>
  </si>
  <si>
    <t>④</t>
  </si>
  <si>
    <t>⑤</t>
  </si>
  <si>
    <t>⑥</t>
  </si>
  <si>
    <t>設計図書等に対する質問</t>
  </si>
  <si>
    <t>受付期間</t>
  </si>
  <si>
    <t>受付場所</t>
  </si>
  <si>
    <t>縦覧期間</t>
  </si>
  <si>
    <t>縦覧場所</t>
  </si>
  <si>
    <t>入札方法、入札執行の日時および場所等</t>
  </si>
  <si>
    <t>入札書受付期間</t>
  </si>
  <si>
    <t>① 電送による入札の場合</t>
  </si>
  <si>
    <t>入札、開札の日時</t>
  </si>
  <si>
    <t>入札、開札の場所</t>
  </si>
  <si>
    <t>郵送等による入札は認めない。</t>
  </si>
  <si>
    <t>代理人が入札する場合には、入札前に委任状を提出しなければならない。</t>
  </si>
  <si>
    <t>入札執行開始時間の10分前に入札会場に集合すること。</t>
  </si>
  <si>
    <t>工事費内訳書</t>
  </si>
  <si>
    <t>開　札</t>
  </si>
  <si>
    <t>入札の無効</t>
  </si>
  <si>
    <t>入札保証金および契約保証金</t>
  </si>
  <si>
    <t>入札保証金</t>
  </si>
  <si>
    <t>免　除</t>
  </si>
  <si>
    <t>契約保証金</t>
  </si>
  <si>
    <t>納　付</t>
  </si>
  <si>
    <t>契約書の作成</t>
  </si>
  <si>
    <t>無</t>
  </si>
  <si>
    <t>入札参加者は、入札心得を熟読し遵守すること。</t>
  </si>
  <si>
    <t>契約手続きにおいて使用する言語および通貨は、日本語および日本国通貨に限る。</t>
  </si>
  <si>
    <t>この入札は、静岡県共同利用電子入札システムにより執行する。</t>
  </si>
  <si>
    <t>設計図書の閲覧および貸出</t>
    <rPh sb="2" eb="4">
      <t>トショ</t>
    </rPh>
    <phoneticPr fontId="3"/>
  </si>
  <si>
    <t>磐田市</t>
    <rPh sb="0" eb="3">
      <t>イワタシ</t>
    </rPh>
    <phoneticPr fontId="3"/>
  </si>
  <si>
    <t>地内</t>
    <rPh sb="0" eb="1">
      <t>チ</t>
    </rPh>
    <rPh sb="1" eb="2">
      <t>ナイ</t>
    </rPh>
    <phoneticPr fontId="3"/>
  </si>
  <si>
    <t>設計図書参照</t>
    <rPh sb="0" eb="2">
      <t>セッケイ</t>
    </rPh>
    <rPh sb="2" eb="4">
      <t>トショ</t>
    </rPh>
    <rPh sb="4" eb="6">
      <t>サンショウ</t>
    </rPh>
    <phoneticPr fontId="3"/>
  </si>
  <si>
    <t>② 紙入札による場合</t>
    <phoneticPr fontId="3"/>
  </si>
  <si>
    <t>の規定に基づき公告します。</t>
    <phoneticPr fontId="3"/>
  </si>
  <si>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3"/>
  </si>
  <si>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3"/>
  </si>
  <si>
    <t>持参すること。</t>
    <phoneticPr fontId="3"/>
  </si>
  <si>
    <t xml:space="preserve">            以下の箇所にて閲覧および貸出しを行う。</t>
  </si>
  <si>
    <t xml:space="preserve">            (ｱ) 市ホームページ（指定箇所よりダウンロードすること）</t>
  </si>
  <si>
    <t>閲覧および貸出期間（データ取得）</t>
    <rPh sb="13" eb="15">
      <t>シュトク</t>
    </rPh>
    <phoneticPr fontId="3"/>
  </si>
  <si>
    <t>申請書等の作成および申込に係る費用は、提出者の負担とする。</t>
    <rPh sb="3" eb="4">
      <t>トウ</t>
    </rPh>
    <phoneticPr fontId="3"/>
  </si>
  <si>
    <t>申請書等に用いる言語は日本語とする。</t>
    <rPh sb="3" eb="4">
      <t>トウ</t>
    </rPh>
    <phoneticPr fontId="3"/>
  </si>
  <si>
    <t>入札執行者は、提出された申請書等を入札参加資格の確認以外に、提出者に無断で使用しない。</t>
    <rPh sb="15" eb="16">
      <t>トウ</t>
    </rPh>
    <phoneticPr fontId="3"/>
  </si>
  <si>
    <t>提出期限後における申請書等の差し替えおよび再提出は認めない。</t>
    <rPh sb="12" eb="13">
      <t>トウ</t>
    </rPh>
    <phoneticPr fontId="3"/>
  </si>
  <si>
    <t>提出された申請書等は、返却しない。</t>
    <rPh sb="8" eb="9">
      <t>トウ</t>
    </rPh>
    <phoneticPr fontId="3"/>
  </si>
  <si>
    <t>提出された申請書等は、公表しない。</t>
    <rPh sb="8" eb="9">
      <t>トウ</t>
    </rPh>
    <phoneticPr fontId="3"/>
  </si>
  <si>
    <t>①添付ファイル名は、会社名、申請書類名および入札番号とすること。</t>
  </si>
  <si>
    <t>入札参加資格確認申請書</t>
    <rPh sb="0" eb="2">
      <t>ニュウサツ</t>
    </rPh>
    <rPh sb="2" eb="4">
      <t>サンカ</t>
    </rPh>
    <rPh sb="4" eb="6">
      <t>シカク</t>
    </rPh>
    <rPh sb="6" eb="8">
      <t>カクニン</t>
    </rPh>
    <rPh sb="8" eb="11">
      <t>シンセイショ</t>
    </rPh>
    <phoneticPr fontId="3"/>
  </si>
  <si>
    <t>年</t>
    <rPh sb="0" eb="1">
      <t>ネン</t>
    </rPh>
    <phoneticPr fontId="3"/>
  </si>
  <si>
    <t>月</t>
    <rPh sb="0" eb="1">
      <t>ツキ</t>
    </rPh>
    <phoneticPr fontId="3"/>
  </si>
  <si>
    <t>日</t>
    <rPh sb="0" eb="1">
      <t>ヒ</t>
    </rPh>
    <phoneticPr fontId="3"/>
  </si>
  <si>
    <t>所在地</t>
    <rPh sb="0" eb="3">
      <t>ショザイチ</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</si>
  <si>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</si>
  <si>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</si>
  <si>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公告日</t>
    <rPh sb="0" eb="2">
      <t>コウコク</t>
    </rPh>
    <rPh sb="2" eb="3">
      <t>ビ</t>
    </rPh>
    <phoneticPr fontId="3"/>
  </si>
  <si>
    <t>磐田市</t>
    <rPh sb="0" eb="2">
      <t>イワタ</t>
    </rPh>
    <rPh sb="2" eb="3">
      <t>シ</t>
    </rPh>
    <phoneticPr fontId="3"/>
  </si>
  <si>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3"/>
  </si>
  <si>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3"/>
  </si>
  <si>
    <t>様</t>
    <rPh sb="0" eb="1">
      <t>サマ</t>
    </rPh>
    <phoneticPr fontId="3"/>
  </si>
  <si>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3"/>
  </si>
  <si>
    <t>　本公告に示した入札に参加する者に必要な資格のない者並びに虚偽の申請を行った者のした入札並びに</t>
    <rPh sb="26" eb="27">
      <t>ナラ</t>
    </rPh>
    <rPh sb="44" eb="45">
      <t>ナラ</t>
    </rPh>
    <phoneticPr fontId="3"/>
  </si>
  <si>
    <t>入札に参加しようとする者が1人の場合においても、入札を執行する。</t>
    <rPh sb="16" eb="18">
      <t>バアイ</t>
    </rPh>
    <rPh sb="24" eb="26">
      <t>ニュウサツ</t>
    </rPh>
    <rPh sb="27" eb="29">
      <t>シッコウ</t>
    </rPh>
    <phoneticPr fontId="3"/>
  </si>
  <si>
    <t>の交付は行わない。</t>
    <rPh sb="1" eb="3">
      <t>コウフ</t>
    </rPh>
    <rPh sb="4" eb="5">
      <t>オコナ</t>
    </rPh>
    <phoneticPr fontId="3"/>
  </si>
  <si>
    <t>様式第1号（第5条関係）</t>
    <rPh sb="0" eb="2">
      <t>ヨウシキ</t>
    </rPh>
    <rPh sb="2" eb="3">
      <t>ダイ</t>
    </rPh>
    <rPh sb="4" eb="5">
      <t>ゴウ</t>
    </rPh>
    <rPh sb="6" eb="7">
      <t>ダイ</t>
    </rPh>
    <rPh sb="8" eb="9">
      <t>ジョウ</t>
    </rPh>
    <rPh sb="9" eb="11">
      <t>カンケイ</t>
    </rPh>
    <phoneticPr fontId="3"/>
  </si>
  <si>
    <t>いる者であること。</t>
    <rPh sb="2" eb="3">
      <t>モノ</t>
    </rPh>
    <phoneticPr fontId="3"/>
  </si>
  <si>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3"/>
  </si>
  <si>
    <t>いう。」）に基づく入札参加停止を受けている期間中でないこと。</t>
    <phoneticPr fontId="3"/>
  </si>
  <si>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3"/>
  </si>
  <si>
    <t>者であること。</t>
    <phoneticPr fontId="3"/>
  </si>
  <si>
    <t>決定を受けている者を除く。)または民事再生法(平成11年法律第225号)に基づき再生手続開始の申立て</t>
    <phoneticPr fontId="3"/>
  </si>
  <si>
    <t>が成されている者(再生手続開始の決定を受けている者を除く。)でないこと。</t>
    <phoneticPr fontId="3"/>
  </si>
  <si>
    <t>閲覧および貸出場所</t>
    <phoneticPr fontId="3"/>
  </si>
  <si>
    <t>以下の箇所にて閲覧および貸出しを行う。</t>
    <phoneticPr fontId="3"/>
  </si>
  <si>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3"/>
  </si>
  <si>
    <t>公告文および設計図書に対する質問がある場合においては、次に従い質問すること。</t>
    <phoneticPr fontId="3"/>
  </si>
  <si>
    <t>に規定する様式を使用すること。</t>
    <phoneticPr fontId="3"/>
  </si>
  <si>
    <t>(1)の質問に対する回答書は、次のとおり縦覧に供する。</t>
    <phoneticPr fontId="3"/>
  </si>
  <si>
    <t>　下記(2)の日時に(3)の場所へ直接持参すること。(郵送等による入札は認めない。)</t>
    <phoneticPr fontId="3"/>
  </si>
  <si>
    <t>額（当該金額に1円未満の端数があるときは、その端数金額を切り捨てた金額）をもって落札価格とする</t>
    <phoneticPr fontId="3"/>
  </si>
  <si>
    <t>③</t>
    <phoneticPr fontId="3"/>
  </si>
  <si>
    <t>入札執行にあたっては、入札参加資格があることが確認された旨の申請書（受付印のあるもの）の写しを</t>
    <phoneticPr fontId="3"/>
  </si>
  <si>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3"/>
  </si>
  <si>
    <t>等入札に関する条件に違反した入札は、無効とする。</t>
    <phoneticPr fontId="3"/>
  </si>
  <si>
    <t>当該工事に直接関連する他の工事の請負契約書を当該工事の請負契約の相手方との随意契約により締結する</t>
    <phoneticPr fontId="3"/>
  </si>
  <si>
    <t>予定の有無</t>
    <phoneticPr fontId="3"/>
  </si>
  <si>
    <t>磐田市電子入札運用基準（平成19年施行）に基づき入札に参加すること。電子入札システムに障害等やむ</t>
    <rPh sb="12" eb="14">
      <t>ヘイセイ</t>
    </rPh>
    <rPh sb="16" eb="17">
      <t>ネン</t>
    </rPh>
    <rPh sb="17" eb="19">
      <t>シコウ</t>
    </rPh>
    <phoneticPr fontId="3"/>
  </si>
  <si>
    <t>をえない事情がある場合は、紙入札に変更する場合がある。</t>
    <phoneticPr fontId="3"/>
  </si>
  <si>
    <t>入札情報サービス(PPI)に添付されている磐田市所定の申請書および入札書等関係書類を使用すること。</t>
    <phoneticPr fontId="3"/>
  </si>
  <si>
    <t>なお、書式がない関係書類については、この限りではない。</t>
    <phoneticPr fontId="3"/>
  </si>
  <si>
    <t>電送により関係書類を提出する場合は、添付するファイル名を以下のとおりとする。</t>
    <phoneticPr fontId="3"/>
  </si>
  <si>
    <t>磐田市工事請負契約等に係る入札参加停止等措置要綱（平成21年磐田市告示第41号。「以下「要綱」と</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rPh sb="41" eb="43">
      <t>イカ</t>
    </rPh>
    <rPh sb="44" eb="46">
      <t>ヨウコウ</t>
    </rPh>
    <phoneticPr fontId="3"/>
  </si>
  <si>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3"/>
  </si>
  <si>
    <t>入札会場には、各業者1名のみの入室とする。</t>
    <phoneticPr fontId="3"/>
  </si>
  <si>
    <t>　なお、入札参加資格のある旨を確認された者であっても、確認の後、入札参加停止・入札排除措置を受けて</t>
    <rPh sb="32" eb="34">
      <t>ニュウサツ</t>
    </rPh>
    <rPh sb="34" eb="36">
      <t>サンカ</t>
    </rPh>
    <rPh sb="39" eb="41">
      <t>ニュウサツ</t>
    </rPh>
    <rPh sb="41" eb="43">
      <t>ハイジョ</t>
    </rPh>
    <phoneticPr fontId="3"/>
  </si>
  <si>
    <t>入札時点において、4に掲げる資格のない者のした入札は無効とする。</t>
    <phoneticPr fontId="3"/>
  </si>
  <si>
    <t xml:space="preserve"> ①　</t>
    <phoneticPr fontId="3"/>
  </si>
  <si>
    <t>入札参加資格確認申請書(様式第1号。以下「申請書」という。）</t>
  </si>
  <si>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3"/>
  </si>
  <si>
    <t>に基づく入札排除措置を受けている期間中でないこと。</t>
    <rPh sb="6" eb="8">
      <t>ハイジョ</t>
    </rPh>
    <rPh sb="8" eb="10">
      <t>ソチ</t>
    </rPh>
    <phoneticPr fontId="3"/>
  </si>
  <si>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3"/>
  </si>
  <si>
    <t>する金額を入札書に記載すること。</t>
    <phoneticPr fontId="3"/>
  </si>
  <si>
    <t>予定価格（税抜き）</t>
    <rPh sb="0" eb="2">
      <t>ヨテイ</t>
    </rPh>
    <rPh sb="2" eb="4">
      <t>カカク</t>
    </rPh>
    <rPh sb="5" eb="6">
      <t>ゼイ</t>
    </rPh>
    <rPh sb="6" eb="7">
      <t>ヌ</t>
    </rPh>
    <phoneticPr fontId="3"/>
  </si>
  <si>
    <t>　　　　　行う。その計算結果については、小数点以下5位を四捨五入し、小数点以下4位止めとする。</t>
    <rPh sb="5" eb="6">
      <t>オコナ</t>
    </rPh>
    <rPh sb="10" eb="12">
      <t>ケイサン</t>
    </rPh>
    <rPh sb="12" eb="14">
      <t>ケッカ</t>
    </rPh>
    <rPh sb="20" eb="23">
      <t>ショウスウテン</t>
    </rPh>
    <rPh sb="23" eb="25">
      <t>イカ</t>
    </rPh>
    <rPh sb="26" eb="27">
      <t>イ</t>
    </rPh>
    <rPh sb="28" eb="32">
      <t>シシャゴニュウ</t>
    </rPh>
    <rPh sb="34" eb="37">
      <t>ショウスウテン</t>
    </rPh>
    <rPh sb="37" eb="39">
      <t>イカ</t>
    </rPh>
    <rPh sb="40" eb="41">
      <t>イ</t>
    </rPh>
    <rPh sb="41" eb="42">
      <t>ド</t>
    </rPh>
    <phoneticPr fontId="3"/>
  </si>
  <si>
    <t>磐田市　総務部　契約検査課　契約審査グループ</t>
    <rPh sb="4" eb="6">
      <t>ソウム</t>
    </rPh>
    <rPh sb="10" eb="12">
      <t>ケンサ</t>
    </rPh>
    <phoneticPr fontId="3"/>
  </si>
  <si>
    <t>磐田市国府台3-1　磐田市役所西庁舎１階契約検査課</t>
    <rPh sb="15" eb="16">
      <t>ニシ</t>
    </rPh>
    <rPh sb="22" eb="24">
      <t>ケンサ</t>
    </rPh>
    <phoneticPr fontId="3"/>
  </si>
  <si>
    <t>　　　　磐田市　総務部　契約検査課　契約審査グループ</t>
    <rPh sb="8" eb="10">
      <t>ソウム</t>
    </rPh>
    <rPh sb="14" eb="16">
      <t>ケンサ</t>
    </rPh>
    <phoneticPr fontId="3"/>
  </si>
  <si>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3"/>
  </si>
  <si>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3"/>
  </si>
  <si>
    <t>その他不明の点については、磐田市総務部契約検査課契約審査グループ（〒438-8650　</t>
    <rPh sb="16" eb="18">
      <t>ソウム</t>
    </rPh>
    <rPh sb="21" eb="23">
      <t>ケンサ</t>
    </rPh>
    <phoneticPr fontId="3"/>
  </si>
  <si>
    <t>静岡県磐田市国府台3-1　電話番号　0538-37-4802）に照会すること。</t>
    <phoneticPr fontId="3"/>
  </si>
  <si>
    <t>災害協定に基づく活動実績あり</t>
    <rPh sb="0" eb="2">
      <t>サイガイ</t>
    </rPh>
    <rPh sb="2" eb="4">
      <t>キョウテイ</t>
    </rPh>
    <rPh sb="5" eb="6">
      <t>モト</t>
    </rPh>
    <rPh sb="8" eb="10">
      <t>カツドウ</t>
    </rPh>
    <rPh sb="10" eb="12">
      <t>ジッセキ</t>
    </rPh>
    <phoneticPr fontId="3"/>
  </si>
  <si>
    <t>建設機械所有あり</t>
    <rPh sb="0" eb="2">
      <t>ケンセツ</t>
    </rPh>
    <rPh sb="2" eb="4">
      <t>キカイ</t>
    </rPh>
    <rPh sb="4" eb="6">
      <t>ショユウ</t>
    </rPh>
    <phoneticPr fontId="3"/>
  </si>
  <si>
    <t>1.「磐田市との災害協定締結、活動実績及び建設機械所有　あり」　　　</t>
    <rPh sb="3" eb="6">
      <t>イワタシ</t>
    </rPh>
    <rPh sb="8" eb="10">
      <t>サイガイ</t>
    </rPh>
    <rPh sb="10" eb="12">
      <t>キョウテイ</t>
    </rPh>
    <rPh sb="12" eb="14">
      <t>テイケツ</t>
    </rPh>
    <rPh sb="15" eb="17">
      <t>カツドウ</t>
    </rPh>
    <rPh sb="17" eb="19">
      <t>ジッセキ</t>
    </rPh>
    <rPh sb="19" eb="20">
      <t>オヨ</t>
    </rPh>
    <rPh sb="21" eb="23">
      <t>ケンセツ</t>
    </rPh>
    <rPh sb="23" eb="25">
      <t>キカイ</t>
    </rPh>
    <rPh sb="25" eb="27">
      <t>ショユウ</t>
    </rPh>
    <phoneticPr fontId="3"/>
  </si>
  <si>
    <t>2.「磐田市との災害協定締結及び活動実績　あり」　　　　　　</t>
    <rPh sb="3" eb="6">
      <t>イワタシ</t>
    </rPh>
    <rPh sb="8" eb="10">
      <t>サイガイ</t>
    </rPh>
    <rPh sb="10" eb="12">
      <t>キョウテイ</t>
    </rPh>
    <rPh sb="12" eb="14">
      <t>テイケツ</t>
    </rPh>
    <rPh sb="14" eb="15">
      <t>オヨ</t>
    </rPh>
    <rPh sb="16" eb="18">
      <t>カツドウ</t>
    </rPh>
    <rPh sb="18" eb="20">
      <t>ジッセキ</t>
    </rPh>
    <phoneticPr fontId="3"/>
  </si>
  <si>
    <t>3.「磐田市との災害協定締結及び機械所有　あり」　　　　　　　　　　　</t>
    <rPh sb="3" eb="6">
      <t>イワタシ</t>
    </rPh>
    <rPh sb="8" eb="10">
      <t>サイガイ</t>
    </rPh>
    <rPh sb="10" eb="12">
      <t>キョウテイ</t>
    </rPh>
    <rPh sb="12" eb="14">
      <t>テイケツ</t>
    </rPh>
    <rPh sb="14" eb="15">
      <t>オヨ</t>
    </rPh>
    <rPh sb="16" eb="18">
      <t>キカイ</t>
    </rPh>
    <rPh sb="18" eb="20">
      <t>ショユウ</t>
    </rPh>
    <phoneticPr fontId="3"/>
  </si>
  <si>
    <t>4.「磐田市との災害協定締結のみ　あり」　　　　　　　　　　　</t>
    <rPh sb="3" eb="6">
      <t>イワタシ</t>
    </rPh>
    <rPh sb="8" eb="10">
      <t>サイガイ</t>
    </rPh>
    <rPh sb="10" eb="12">
      <t>キョウテイ</t>
    </rPh>
    <rPh sb="12" eb="14">
      <t>テイケツ</t>
    </rPh>
    <phoneticPr fontId="3"/>
  </si>
  <si>
    <t>5.「磐田市との災害協定締結なし」　　　　　　　　　　　　　　</t>
    <rPh sb="3" eb="6">
      <t>イワタシ</t>
    </rPh>
    <rPh sb="8" eb="10">
      <t>サイガイ</t>
    </rPh>
    <rPh sb="10" eb="12">
      <t>キョウテイ</t>
    </rPh>
    <rPh sb="12" eb="14">
      <t>テイケツ</t>
    </rPh>
    <phoneticPr fontId="3"/>
  </si>
  <si>
    <t>注)1～5の該当する欄に「○」をつける。</t>
    <rPh sb="0" eb="1">
      <t>チュウ</t>
    </rPh>
    <rPh sb="6" eb="8">
      <t>ガイトウ</t>
    </rPh>
    <rPh sb="10" eb="11">
      <t>ラン</t>
    </rPh>
    <phoneticPr fontId="3"/>
  </si>
  <si>
    <t>別紙として添付し、申請期間内に契約検査課へ持参すること。</t>
    <rPh sb="0" eb="2">
      <t>ベッシ</t>
    </rPh>
    <rPh sb="5" eb="7">
      <t>テンプ</t>
    </rPh>
    <rPh sb="9" eb="11">
      <t>シンセイ</t>
    </rPh>
    <rPh sb="11" eb="13">
      <t>キカン</t>
    </rPh>
    <rPh sb="13" eb="14">
      <t>ナイ</t>
    </rPh>
    <rPh sb="15" eb="17">
      <t>ケイヤク</t>
    </rPh>
    <rPh sb="17" eb="19">
      <t>ケンサ</t>
    </rPh>
    <rPh sb="19" eb="20">
      <t>カ</t>
    </rPh>
    <rPh sb="21" eb="23">
      <t>ジサン</t>
    </rPh>
    <phoneticPr fontId="3"/>
  </si>
  <si>
    <t>　　　　　 該当する項目に記入又は丸印をつけること。</t>
    <rPh sb="6" eb="8">
      <t>ガイトウ</t>
    </rPh>
    <rPh sb="10" eb="12">
      <t>コウモク</t>
    </rPh>
    <rPh sb="13" eb="15">
      <t>キニュウ</t>
    </rPh>
    <rPh sb="15" eb="16">
      <t>マタ</t>
    </rPh>
    <rPh sb="17" eb="18">
      <t>マル</t>
    </rPh>
    <rPh sb="18" eb="19">
      <t>イン</t>
    </rPh>
    <phoneticPr fontId="3"/>
  </si>
  <si>
    <t>建設機械の所有とは、磐田市との災害協定を締結している者が、建設業法に基づく経営事項審査で</t>
    <rPh sb="0" eb="2">
      <t>ケンセツ</t>
    </rPh>
    <rPh sb="2" eb="4">
      <t>キカイ</t>
    </rPh>
    <rPh sb="5" eb="7">
      <t>ショユウ</t>
    </rPh>
    <rPh sb="10" eb="12">
      <t>イワタ</t>
    </rPh>
    <rPh sb="12" eb="13">
      <t>シ</t>
    </rPh>
    <rPh sb="15" eb="17">
      <t>サイガイ</t>
    </rPh>
    <rPh sb="17" eb="19">
      <t>キョウテイ</t>
    </rPh>
    <rPh sb="20" eb="22">
      <t>テイケツ</t>
    </rPh>
    <rPh sb="26" eb="27">
      <t>モノ</t>
    </rPh>
    <rPh sb="29" eb="31">
      <t>ケンセツ</t>
    </rPh>
    <rPh sb="31" eb="32">
      <t>ギョウ</t>
    </rPh>
    <rPh sb="32" eb="33">
      <t>ホウ</t>
    </rPh>
    <rPh sb="34" eb="35">
      <t>モト</t>
    </rPh>
    <rPh sb="37" eb="39">
      <t>ケイエイ</t>
    </rPh>
    <rPh sb="39" eb="41">
      <t>ジコウ</t>
    </rPh>
    <rPh sb="41" eb="43">
      <t>シンサ</t>
    </rPh>
    <phoneticPr fontId="3"/>
  </si>
  <si>
    <t>対象機械の特定自主検査記録表の写し（台数分）を添付すること。</t>
    <rPh sb="5" eb="7">
      <t>トクテイ</t>
    </rPh>
    <rPh sb="7" eb="9">
      <t>ジシュ</t>
    </rPh>
    <rPh sb="9" eb="11">
      <t>ケンサ</t>
    </rPh>
    <rPh sb="11" eb="13">
      <t>キロク</t>
    </rPh>
    <rPh sb="13" eb="14">
      <t>ヒョウ</t>
    </rPh>
    <rPh sb="15" eb="16">
      <t>ウツ</t>
    </rPh>
    <rPh sb="18" eb="20">
      <t>ダイスウ</t>
    </rPh>
    <rPh sb="20" eb="21">
      <t>ブン</t>
    </rPh>
    <rPh sb="23" eb="25">
      <t>テンプ</t>
    </rPh>
    <phoneticPr fontId="3"/>
  </si>
  <si>
    <t>また、経営規模等評価結果通知書を添付することができない場合は、下記の書類を添付すること。</t>
    <rPh sb="3" eb="5">
      <t>ケイエイ</t>
    </rPh>
    <rPh sb="5" eb="7">
      <t>キボ</t>
    </rPh>
    <rPh sb="7" eb="8">
      <t>トウ</t>
    </rPh>
    <rPh sb="8" eb="10">
      <t>ヒョウカ</t>
    </rPh>
    <rPh sb="10" eb="12">
      <t>ケッカ</t>
    </rPh>
    <rPh sb="12" eb="14">
      <t>ツウチ</t>
    </rPh>
    <rPh sb="14" eb="15">
      <t>ショ</t>
    </rPh>
    <rPh sb="16" eb="18">
      <t>テンプ</t>
    </rPh>
    <rPh sb="27" eb="29">
      <t>バアイ</t>
    </rPh>
    <rPh sb="31" eb="33">
      <t>カキ</t>
    </rPh>
    <rPh sb="34" eb="36">
      <t>ショルイ</t>
    </rPh>
    <rPh sb="37" eb="39">
      <t>テンプ</t>
    </rPh>
    <phoneticPr fontId="3"/>
  </si>
  <si>
    <t>自己所有の場合：売買契約書の写しと特定自主検査記録表の写し</t>
    <rPh sb="0" eb="2">
      <t>ジコ</t>
    </rPh>
    <rPh sb="2" eb="4">
      <t>ショユウ</t>
    </rPh>
    <rPh sb="5" eb="7">
      <t>バアイ</t>
    </rPh>
    <rPh sb="8" eb="10">
      <t>バイバイ</t>
    </rPh>
    <rPh sb="10" eb="12">
      <t>ケイヤク</t>
    </rPh>
    <rPh sb="12" eb="13">
      <t>ショ</t>
    </rPh>
    <rPh sb="14" eb="15">
      <t>ウツ</t>
    </rPh>
    <rPh sb="17" eb="19">
      <t>トクテイ</t>
    </rPh>
    <rPh sb="19" eb="21">
      <t>ジシュ</t>
    </rPh>
    <rPh sb="21" eb="23">
      <t>ケンサ</t>
    </rPh>
    <rPh sb="23" eb="25">
      <t>キロク</t>
    </rPh>
    <rPh sb="25" eb="26">
      <t>ヒョウ</t>
    </rPh>
    <rPh sb="27" eb="28">
      <t>ウツ</t>
    </rPh>
    <phoneticPr fontId="3"/>
  </si>
  <si>
    <t>（売買契約書を紛失した場合は、譲渡証明書、車検証等所有者が確認できる書類の写し）</t>
    <rPh sb="1" eb="3">
      <t>バイバイ</t>
    </rPh>
    <rPh sb="3" eb="5">
      <t>ケイヤク</t>
    </rPh>
    <rPh sb="5" eb="6">
      <t>ショ</t>
    </rPh>
    <rPh sb="7" eb="9">
      <t>フンシツ</t>
    </rPh>
    <rPh sb="11" eb="13">
      <t>バアイ</t>
    </rPh>
    <rPh sb="15" eb="17">
      <t>ジョウト</t>
    </rPh>
    <rPh sb="17" eb="19">
      <t>ショウメイ</t>
    </rPh>
    <rPh sb="19" eb="20">
      <t>ショ</t>
    </rPh>
    <rPh sb="21" eb="23">
      <t>シャケン</t>
    </rPh>
    <rPh sb="23" eb="24">
      <t>ショウ</t>
    </rPh>
    <rPh sb="24" eb="25">
      <t>トウ</t>
    </rPh>
    <rPh sb="25" eb="28">
      <t>ショユウシャ</t>
    </rPh>
    <rPh sb="29" eb="31">
      <t>カクニン</t>
    </rPh>
    <rPh sb="34" eb="36">
      <t>ショルイ</t>
    </rPh>
    <rPh sb="37" eb="38">
      <t>ウツ</t>
    </rPh>
    <phoneticPr fontId="3"/>
  </si>
  <si>
    <t>リースの場合：リース契約書の写しと特定自主検査記録表の写し</t>
    <rPh sb="4" eb="6">
      <t>バアイ</t>
    </rPh>
    <rPh sb="10" eb="12">
      <t>ケイヤク</t>
    </rPh>
    <rPh sb="12" eb="13">
      <t>ショ</t>
    </rPh>
    <rPh sb="14" eb="15">
      <t>ウツ</t>
    </rPh>
    <rPh sb="17" eb="19">
      <t>トクテイ</t>
    </rPh>
    <rPh sb="19" eb="21">
      <t>ジシュ</t>
    </rPh>
    <rPh sb="21" eb="23">
      <t>ケンサ</t>
    </rPh>
    <rPh sb="23" eb="25">
      <t>キロク</t>
    </rPh>
    <rPh sb="25" eb="26">
      <t>ヒョウ</t>
    </rPh>
    <rPh sb="27" eb="28">
      <t>ウツ</t>
    </rPh>
    <phoneticPr fontId="3"/>
  </si>
  <si>
    <r>
      <t>資料の作成</t>
    </r>
    <r>
      <rPr>
        <sz val="11"/>
        <color indexed="10"/>
        <rFont val="ＭＳ Ｐ明朝"/>
        <family val="1"/>
        <charset val="128"/>
      </rPr>
      <t>　</t>
    </r>
    <phoneticPr fontId="3"/>
  </si>
  <si>
    <t>　　　　　　資料は、次により作成すること。</t>
  </si>
  <si>
    <t>　　　　ア　同種工事の施工実績は、様式第4号により作成すること。</t>
    <rPh sb="21" eb="22">
      <t>ゴウ</t>
    </rPh>
    <phoneticPr fontId="3"/>
  </si>
  <si>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</si>
  <si>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</si>
  <si>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</si>
  <si>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3"/>
  </si>
  <si>
    <t>　　　　明なものについては、その内容が確認できる資料を添付）またはCORINSの工事カルテ等、その内容が</t>
    <phoneticPr fontId="3"/>
  </si>
  <si>
    <t>　　　　確認できる資料を提出すること。</t>
    <phoneticPr fontId="3"/>
  </si>
  <si>
    <t>※2一般社団法人日本道路建設業協会が実施する舗装施工管理技術者の資格をいう。</t>
    <rPh sb="2" eb="4">
      <t>イッパン</t>
    </rPh>
    <rPh sb="4" eb="6">
      <t>シャダン</t>
    </rPh>
    <rPh sb="6" eb="8">
      <t>ホウジン</t>
    </rPh>
    <rPh sb="8" eb="10">
      <t>ニホン</t>
    </rPh>
    <rPh sb="10" eb="12">
      <t>ドウロ</t>
    </rPh>
    <rPh sb="12" eb="14">
      <t>ケンセツ</t>
    </rPh>
    <rPh sb="14" eb="15">
      <t>ギョウ</t>
    </rPh>
    <rPh sb="15" eb="17">
      <t>キョウカイ</t>
    </rPh>
    <rPh sb="18" eb="20">
      <t>ジッシ</t>
    </rPh>
    <rPh sb="22" eb="24">
      <t>ホソウ</t>
    </rPh>
    <rPh sb="24" eb="26">
      <t>セコウ</t>
    </rPh>
    <rPh sb="26" eb="28">
      <t>カンリ</t>
    </rPh>
    <rPh sb="28" eb="30">
      <t>ギジュツ</t>
    </rPh>
    <rPh sb="30" eb="31">
      <t>シャ</t>
    </rPh>
    <rPh sb="32" eb="34">
      <t>シカク</t>
    </rPh>
    <phoneticPr fontId="3"/>
  </si>
  <si>
    <t>※2地方共同法人日本下水道事業団が実施する第2種下水道技術検定の資格をいう。</t>
  </si>
  <si>
    <t xml:space="preserve"> (３)　本工事適用仕様書は、土木工事共通仕様書、下水道土木工事特記仕様書及び下水道（管渠）築造工事特記仕様書（上水道保安・ガス保安）とする。</t>
    <phoneticPr fontId="3"/>
  </si>
  <si>
    <t>本入札の参加希望者は、次により入札参加資格確認申請書（様式第1号。以下「申請書」という。）に加え、必要となる技術資料（以下「資料」という。）を作成のうえ提出し、入札参加資格の確認を受けなければならない。</t>
    <phoneticPr fontId="3"/>
  </si>
  <si>
    <t>(3)　本工事適用仕様書は、水道工事共通仕様書、土木工事共通仕様書及び別添仕様書とする。</t>
    <rPh sb="14" eb="16">
      <t>スイドウ</t>
    </rPh>
    <rPh sb="16" eb="18">
      <t>コウジ</t>
    </rPh>
    <rPh sb="18" eb="20">
      <t>キョウツウ</t>
    </rPh>
    <rPh sb="20" eb="22">
      <t>シヨウ</t>
    </rPh>
    <rPh sb="22" eb="23">
      <t>ショ</t>
    </rPh>
    <rPh sb="33" eb="34">
      <t>オヨ</t>
    </rPh>
    <rPh sb="35" eb="37">
      <t>ベッテン</t>
    </rPh>
    <rPh sb="37" eb="39">
      <t>シヨウ</t>
    </rPh>
    <rPh sb="39" eb="40">
      <t>ショ</t>
    </rPh>
    <phoneticPr fontId="3"/>
  </si>
  <si>
    <t>新卒者雇用実績あり</t>
    <rPh sb="0" eb="2">
      <t>シンソツ</t>
    </rPh>
    <rPh sb="2" eb="3">
      <t>シャ</t>
    </rPh>
    <rPh sb="3" eb="5">
      <t>コヨウ</t>
    </rPh>
    <rPh sb="5" eb="7">
      <t>ジッセキ</t>
    </rPh>
    <phoneticPr fontId="3"/>
  </si>
  <si>
    <t>新規雇用実績あり</t>
    <rPh sb="0" eb="2">
      <t>シンキ</t>
    </rPh>
    <rPh sb="2" eb="4">
      <t>コヨウ</t>
    </rPh>
    <rPh sb="4" eb="6">
      <t>ジッセキ</t>
    </rPh>
    <phoneticPr fontId="3"/>
  </si>
  <si>
    <t>該当なし</t>
    <rPh sb="0" eb="2">
      <t>ガイトウ</t>
    </rPh>
    <phoneticPr fontId="3"/>
  </si>
  <si>
    <t>社員とは、正規・非正規に関らず雇用関係にある代表者を含めた全ての社員をいう。</t>
    <rPh sb="0" eb="2">
      <t>シャイン</t>
    </rPh>
    <rPh sb="5" eb="7">
      <t>セイキ</t>
    </rPh>
    <rPh sb="8" eb="9">
      <t>ヒ</t>
    </rPh>
    <rPh sb="9" eb="11">
      <t>セイキ</t>
    </rPh>
    <rPh sb="12" eb="13">
      <t>カカワ</t>
    </rPh>
    <rPh sb="15" eb="17">
      <t>コヨウ</t>
    </rPh>
    <rPh sb="17" eb="19">
      <t>カンケイ</t>
    </rPh>
    <rPh sb="22" eb="25">
      <t>ダイヒョウシャ</t>
    </rPh>
    <rPh sb="26" eb="27">
      <t>フク</t>
    </rPh>
    <rPh sb="29" eb="30">
      <t>スベ</t>
    </rPh>
    <rPh sb="32" eb="34">
      <t>シャイン</t>
    </rPh>
    <phoneticPr fontId="3"/>
  </si>
  <si>
    <t>【新卒者雇用の場合】</t>
    <rPh sb="1" eb="3">
      <t>シンソツ</t>
    </rPh>
    <rPh sb="3" eb="4">
      <t>シャ</t>
    </rPh>
    <rPh sb="4" eb="6">
      <t>コヨウ</t>
    </rPh>
    <rPh sb="7" eb="9">
      <t>バアイ</t>
    </rPh>
    <phoneticPr fontId="3"/>
  </si>
  <si>
    <t>・「卒業証書」の写し又は「卒業証明書」の写し</t>
    <rPh sb="2" eb="4">
      <t>ソツギョウ</t>
    </rPh>
    <rPh sb="4" eb="6">
      <t>ショウショ</t>
    </rPh>
    <rPh sb="8" eb="9">
      <t>ウツ</t>
    </rPh>
    <rPh sb="10" eb="11">
      <t>マタ</t>
    </rPh>
    <rPh sb="13" eb="15">
      <t>ソツギョウ</t>
    </rPh>
    <rPh sb="15" eb="17">
      <t>ショウメイ</t>
    </rPh>
    <rPh sb="17" eb="18">
      <t>ショ</t>
    </rPh>
    <rPh sb="20" eb="21">
      <t>ウツ</t>
    </rPh>
    <phoneticPr fontId="3"/>
  </si>
  <si>
    <t>・「健康保険被保険者証」の写し又は」「雇用保険被保険者資格取得確認通知書」の写し</t>
    <rPh sb="2" eb="4">
      <t>ケンコウ</t>
    </rPh>
    <rPh sb="4" eb="6">
      <t>ホケン</t>
    </rPh>
    <rPh sb="6" eb="10">
      <t>ヒホケンシャ</t>
    </rPh>
    <rPh sb="10" eb="11">
      <t>ショウ</t>
    </rPh>
    <rPh sb="13" eb="14">
      <t>ウツ</t>
    </rPh>
    <rPh sb="15" eb="16">
      <t>マタ</t>
    </rPh>
    <rPh sb="19" eb="21">
      <t>コヨウ</t>
    </rPh>
    <rPh sb="21" eb="23">
      <t>ホケン</t>
    </rPh>
    <rPh sb="23" eb="27">
      <t>ヒホケンシャ</t>
    </rPh>
    <rPh sb="27" eb="29">
      <t>シカク</t>
    </rPh>
    <rPh sb="29" eb="31">
      <t>シュトク</t>
    </rPh>
    <rPh sb="31" eb="33">
      <t>カクニン</t>
    </rPh>
    <rPh sb="33" eb="35">
      <t>ツウチ</t>
    </rPh>
    <rPh sb="35" eb="36">
      <t>ショ</t>
    </rPh>
    <rPh sb="38" eb="39">
      <t>ウツ</t>
    </rPh>
    <phoneticPr fontId="3"/>
  </si>
  <si>
    <t>・「住民票」（提出日以前3ヶ月以内）の写し又は「運転免許証」の写し</t>
    <rPh sb="2" eb="5">
      <t>ジュウミンヒョウ</t>
    </rPh>
    <rPh sb="7" eb="9">
      <t>テイシュツ</t>
    </rPh>
    <rPh sb="9" eb="10">
      <t>ヒ</t>
    </rPh>
    <rPh sb="10" eb="12">
      <t>イゼン</t>
    </rPh>
    <rPh sb="14" eb="15">
      <t>ゲツ</t>
    </rPh>
    <rPh sb="15" eb="17">
      <t>イナイ</t>
    </rPh>
    <rPh sb="19" eb="20">
      <t>ウツ</t>
    </rPh>
    <rPh sb="21" eb="22">
      <t>マタ</t>
    </rPh>
    <rPh sb="24" eb="26">
      <t>ウンテン</t>
    </rPh>
    <rPh sb="26" eb="29">
      <t>メンキョショウ</t>
    </rPh>
    <rPh sb="31" eb="32">
      <t>ウツ</t>
    </rPh>
    <phoneticPr fontId="3"/>
  </si>
  <si>
    <t>【新規雇用の場合】</t>
    <rPh sb="1" eb="3">
      <t>シンキ</t>
    </rPh>
    <rPh sb="3" eb="5">
      <t>コヨウ</t>
    </rPh>
    <rPh sb="6" eb="8">
      <t>バアイ</t>
    </rPh>
    <phoneticPr fontId="3"/>
  </si>
  <si>
    <t>人</t>
    <rPh sb="0" eb="1">
      <t>ニン</t>
    </rPh>
    <phoneticPr fontId="3"/>
  </si>
  <si>
    <t>なお、建設機械を所有する場合は、経営規模等評価結果通知書の写し等根拠資料を添付すること。</t>
    <rPh sb="3" eb="5">
      <t>ケンセツ</t>
    </rPh>
    <rPh sb="5" eb="7">
      <t>キカイ</t>
    </rPh>
    <rPh sb="8" eb="10">
      <t>ショユウ</t>
    </rPh>
    <rPh sb="12" eb="14">
      <t>バアイ</t>
    </rPh>
    <rPh sb="16" eb="18">
      <t>ケイエイ</t>
    </rPh>
    <rPh sb="18" eb="20">
      <t>キボ</t>
    </rPh>
    <rPh sb="20" eb="21">
      <t>トウ</t>
    </rPh>
    <rPh sb="21" eb="23">
      <t>ヒョウカ</t>
    </rPh>
    <rPh sb="23" eb="25">
      <t>ケッカ</t>
    </rPh>
    <rPh sb="25" eb="27">
      <t>ツウチ</t>
    </rPh>
    <rPh sb="27" eb="28">
      <t>ショ</t>
    </rPh>
    <rPh sb="29" eb="30">
      <t>ウツ</t>
    </rPh>
    <rPh sb="31" eb="32">
      <t>トウ</t>
    </rPh>
    <rPh sb="32" eb="34">
      <t>コンキョ</t>
    </rPh>
    <rPh sb="34" eb="36">
      <t>シリョウ</t>
    </rPh>
    <rPh sb="37" eb="39">
      <t>テンプ</t>
    </rPh>
    <phoneticPr fontId="3"/>
  </si>
  <si>
    <t>社　員　一　覧　表</t>
    <phoneticPr fontId="3"/>
  </si>
  <si>
    <t>１．入札番号</t>
    <rPh sb="2" eb="4">
      <t>ニュウサツ</t>
    </rPh>
    <rPh sb="4" eb="6">
      <t>バンゴウ</t>
    </rPh>
    <phoneticPr fontId="3"/>
  </si>
  <si>
    <t>２．工 事 名</t>
    <rPh sb="2" eb="3">
      <t>コウ</t>
    </rPh>
    <rPh sb="4" eb="5">
      <t>コト</t>
    </rPh>
    <rPh sb="6" eb="7">
      <t>メイ</t>
    </rPh>
    <phoneticPr fontId="3"/>
  </si>
  <si>
    <t>社員総数</t>
    <rPh sb="0" eb="2">
      <t>シャイン</t>
    </rPh>
    <rPh sb="2" eb="3">
      <t>ソウ</t>
    </rPh>
    <rPh sb="3" eb="4">
      <t>スウ</t>
    </rPh>
    <phoneticPr fontId="3"/>
  </si>
  <si>
    <t>市民雇用率</t>
    <rPh sb="0" eb="2">
      <t>シミン</t>
    </rPh>
    <rPh sb="2" eb="5">
      <t>コヨウリツ</t>
    </rPh>
    <phoneticPr fontId="3"/>
  </si>
  <si>
    <t>％</t>
    <phoneticPr fontId="3"/>
  </si>
  <si>
    <t>No.</t>
  </si>
  <si>
    <t>住　　　所</t>
    <rPh sb="0" eb="1">
      <t>ジュウ</t>
    </rPh>
    <rPh sb="4" eb="5">
      <t>ショ</t>
    </rPh>
    <phoneticPr fontId="3"/>
  </si>
  <si>
    <t>氏　名</t>
    <rPh sb="0" eb="1">
      <t>シ</t>
    </rPh>
    <rPh sb="2" eb="3">
      <t>メイ</t>
    </rPh>
    <phoneticPr fontId="3"/>
  </si>
  <si>
    <t>市　民</t>
  </si>
  <si>
    <t>該　当　　　・　　　非該当</t>
    <phoneticPr fontId="3"/>
  </si>
  <si>
    <t>※１　住所は大字までの記入とする。　例）磐田市二之宮</t>
  </si>
  <si>
    <t>※３　個人情報保護について、今回の社員一覧表については、総合評価落札方式における
評価点を算出する場合にのみ使用し、他の目的では使用いたしません。</t>
    <rPh sb="54" eb="56">
      <t>シヨウ</t>
    </rPh>
    <rPh sb="60" eb="62">
      <t>モクテキ</t>
    </rPh>
    <rPh sb="64" eb="66">
      <t>シヨウ</t>
    </rPh>
    <phoneticPr fontId="3"/>
  </si>
  <si>
    <t>第　　　　　　　</t>
    <rPh sb="0" eb="1">
      <t>ダイ</t>
    </rPh>
    <phoneticPr fontId="3"/>
  </si>
  <si>
    <t>号</t>
    <rPh sb="0" eb="1">
      <t>ゴウ</t>
    </rPh>
    <phoneticPr fontId="3"/>
  </si>
  <si>
    <t>市民雇用数</t>
    <rPh sb="0" eb="2">
      <t>シミン</t>
    </rPh>
    <rPh sb="2" eb="4">
      <t>コヨウ</t>
    </rPh>
    <rPh sb="4" eb="5">
      <t>スウ</t>
    </rPh>
    <phoneticPr fontId="3"/>
  </si>
  <si>
    <t>類似工事</t>
    <rPh sb="0" eb="2">
      <t>ルイジ</t>
    </rPh>
    <rPh sb="2" eb="4">
      <t>コウジ</t>
    </rPh>
    <phoneticPr fontId="3"/>
  </si>
  <si>
    <t>「同種工事実績」あり　　・　　「類似工事実績」あり　　・　　実績なし</t>
    <rPh sb="1" eb="3">
      <t>ドウシュ</t>
    </rPh>
    <rPh sb="3" eb="5">
      <t>コウジ</t>
    </rPh>
    <rPh sb="5" eb="7">
      <t>ジッセキ</t>
    </rPh>
    <rPh sb="16" eb="18">
      <t>ルイジ</t>
    </rPh>
    <rPh sb="18" eb="20">
      <t>コウジ</t>
    </rPh>
    <rPh sb="20" eb="22">
      <t>ジッセキ</t>
    </rPh>
    <rPh sb="30" eb="32">
      <t>ジッセキ</t>
    </rPh>
    <phoneticPr fontId="3"/>
  </si>
  <si>
    <t>社員一覧表（別途様式）</t>
    <phoneticPr fontId="3"/>
  </si>
  <si>
    <t>を添付する。</t>
  </si>
  <si>
    <t>　　　　　　　写しおよび契約図面の写し等を必要に応じて追加する。)を添付する。なお、契約書の写し等</t>
    <rPh sb="42" eb="45">
      <t>ケイヤクショ</t>
    </rPh>
    <rPh sb="46" eb="47">
      <t>ウツ</t>
    </rPh>
    <rPh sb="48" eb="49">
      <t>ナド</t>
    </rPh>
    <phoneticPr fontId="3"/>
  </si>
  <si>
    <t>　　　　　　　については、施工実績が確認できる資料を添付するものとする。</t>
    <rPh sb="13" eb="15">
      <t>セコウ</t>
    </rPh>
    <rPh sb="15" eb="17">
      <t>ジッセキ</t>
    </rPh>
    <rPh sb="18" eb="20">
      <t>カクニン</t>
    </rPh>
    <rPh sb="23" eb="25">
      <t>シリョウ</t>
    </rPh>
    <rPh sb="26" eb="28">
      <t>テンプ</t>
    </rPh>
    <phoneticPr fontId="3"/>
  </si>
  <si>
    <t>　　　　　　　　　なお、契約書の写し等については、施工実績が確認できる資料を添付するものとする。</t>
    <rPh sb="25" eb="27">
      <t>セコウ</t>
    </rPh>
    <rPh sb="27" eb="29">
      <t>ジッセキ</t>
    </rPh>
    <rPh sb="30" eb="32">
      <t>カクニン</t>
    </rPh>
    <rPh sb="35" eb="37">
      <t>シリョウ</t>
    </rPh>
    <rPh sb="38" eb="40">
      <t>テンプ</t>
    </rPh>
    <phoneticPr fontId="3"/>
  </si>
  <si>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</si>
  <si>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雇用実績</t>
    <rPh sb="0" eb="2">
      <t>コヨウ</t>
    </rPh>
    <rPh sb="2" eb="4">
      <t>ジッセキ</t>
    </rPh>
    <phoneticPr fontId="3"/>
  </si>
  <si>
    <t>「新卒者雇用の実績」　　　　　　あり</t>
    <rPh sb="1" eb="3">
      <t>シンソツ</t>
    </rPh>
    <rPh sb="3" eb="4">
      <t>シャ</t>
    </rPh>
    <rPh sb="4" eb="6">
      <t>コヨウ</t>
    </rPh>
    <rPh sb="7" eb="9">
      <t>ジッセキ</t>
    </rPh>
    <phoneticPr fontId="3"/>
  </si>
  <si>
    <t>　　　　　　　4(9)に掲げる価格以上であることを加点評価の対象とする。また、出資比率の確認を行うため、協定</t>
    <rPh sb="12" eb="13">
      <t>カカ</t>
    </rPh>
    <rPh sb="15" eb="17">
      <t>カカク</t>
    </rPh>
    <rPh sb="17" eb="19">
      <t>イジョウ</t>
    </rPh>
    <rPh sb="25" eb="27">
      <t>カテン</t>
    </rPh>
    <rPh sb="27" eb="29">
      <t>ヒョウカ</t>
    </rPh>
    <rPh sb="30" eb="32">
      <t>タイショウ</t>
    </rPh>
    <rPh sb="39" eb="41">
      <t>シュッシ</t>
    </rPh>
    <rPh sb="41" eb="43">
      <t>ヒリツ</t>
    </rPh>
    <rPh sb="44" eb="46">
      <t>カクニン</t>
    </rPh>
    <rPh sb="47" eb="48">
      <t>オコナ</t>
    </rPh>
    <rPh sb="52" eb="54">
      <t>キョウテイ</t>
    </rPh>
    <phoneticPr fontId="3"/>
  </si>
  <si>
    <t>　　　　　　　　　分が4(9)に掲げる価格以上であることを加点評価の対象とする。また、出資比率の確認を行うた</t>
    <rPh sb="16" eb="17">
      <t>カカ</t>
    </rPh>
    <rPh sb="19" eb="21">
      <t>カカク</t>
    </rPh>
    <rPh sb="21" eb="23">
      <t>イジョウ</t>
    </rPh>
    <rPh sb="29" eb="31">
      <t>カテン</t>
    </rPh>
    <rPh sb="31" eb="33">
      <t>ヒョウカ</t>
    </rPh>
    <rPh sb="34" eb="36">
      <t>タイショウ</t>
    </rPh>
    <rPh sb="43" eb="45">
      <t>シュッシ</t>
    </rPh>
    <rPh sb="45" eb="47">
      <t>ヒリツ</t>
    </rPh>
    <rPh sb="48" eb="50">
      <t>カクニン</t>
    </rPh>
    <rPh sb="51" eb="52">
      <t>オコナ</t>
    </rPh>
    <phoneticPr fontId="3"/>
  </si>
  <si>
    <t>(d) 低価格入札者は、事後の調査に協力すること。</t>
    <rPh sb="4" eb="7">
      <t>テイカカク</t>
    </rPh>
    <rPh sb="7" eb="10">
      <t>ニュウサツシャ</t>
    </rPh>
    <rPh sb="12" eb="14">
      <t>ジゴ</t>
    </rPh>
    <rPh sb="15" eb="17">
      <t>チョウサ</t>
    </rPh>
    <rPh sb="18" eb="20">
      <t>キョウリョク</t>
    </rPh>
    <phoneticPr fontId="3"/>
  </si>
  <si>
    <t>(e) 失格基準価格を下回った場合は、失格とする。</t>
    <rPh sb="4" eb="6">
      <t>シッカク</t>
    </rPh>
    <rPh sb="6" eb="8">
      <t>キジュン</t>
    </rPh>
    <rPh sb="8" eb="10">
      <t>カカク</t>
    </rPh>
    <rPh sb="11" eb="13">
      <t>シタマワ</t>
    </rPh>
    <rPh sb="15" eb="17">
      <t>バアイ</t>
    </rPh>
    <rPh sb="19" eb="21">
      <t>シッカク</t>
    </rPh>
    <phoneticPr fontId="3"/>
  </si>
  <si>
    <t>工事名</t>
    <rPh sb="0" eb="3">
      <t>コウジメイ</t>
    </rPh>
    <phoneticPr fontId="3"/>
  </si>
  <si>
    <t>:</t>
    <phoneticPr fontId="3"/>
  </si>
  <si>
    <t>したがって、上記（1）「入札の評価に関する基準」で得られた得点に20／25を乗じて加算点を算出する。</t>
  </si>
  <si>
    <t>　　　　落札者の決定については、入札参加者全員に電子入札システムで通知する。</t>
    <rPh sb="4" eb="7">
      <t>ラクサツシャ</t>
    </rPh>
    <rPh sb="8" eb="10">
      <t>ケッテイ</t>
    </rPh>
    <rPh sb="16" eb="18">
      <t>ニュウサツ</t>
    </rPh>
    <rPh sb="18" eb="21">
      <t>サンカシャ</t>
    </rPh>
    <rPh sb="21" eb="23">
      <t>ゼンイン</t>
    </rPh>
    <rPh sb="24" eb="26">
      <t>デンシ</t>
    </rPh>
    <rPh sb="26" eb="28">
      <t>ニュウサツ</t>
    </rPh>
    <rPh sb="33" eb="35">
      <t>ツウチ</t>
    </rPh>
    <phoneticPr fontId="3"/>
  </si>
  <si>
    <t>（例：企業の同種工事の施工実績（1.0点）に虚偽事実があった場合、2.0点を減点する。）</t>
    <rPh sb="22" eb="24">
      <t>キョギ</t>
    </rPh>
    <rPh sb="24" eb="26">
      <t>ジジツ</t>
    </rPh>
    <rPh sb="30" eb="32">
      <t>バアイ</t>
    </rPh>
    <phoneticPr fontId="3"/>
  </si>
  <si>
    <t>(A)調査基準価格及び失格基準価格に関わる事項について</t>
    <rPh sb="9" eb="10">
      <t>オヨ</t>
    </rPh>
    <rPh sb="11" eb="13">
      <t>シッカク</t>
    </rPh>
    <rPh sb="13" eb="15">
      <t>キジュン</t>
    </rPh>
    <rPh sb="15" eb="17">
      <t>カカク</t>
    </rPh>
    <phoneticPr fontId="3"/>
  </si>
  <si>
    <t>国又は地方公共団体の公共工事において、平成24年4月以降にＤＩＤ地区内において延長30ｍ以上の土木一式工事を元請として施工した実績を有する者</t>
    <rPh sb="10" eb="12">
      <t>コウキョウ</t>
    </rPh>
    <rPh sb="12" eb="14">
      <t>コウジ</t>
    </rPh>
    <rPh sb="19" eb="21">
      <t>ヘイセイ</t>
    </rPh>
    <rPh sb="23" eb="24">
      <t>ネン</t>
    </rPh>
    <rPh sb="25" eb="28">
      <t>ガツイコウ</t>
    </rPh>
    <rPh sb="26" eb="28">
      <t>イコウ</t>
    </rPh>
    <rPh sb="32" eb="34">
      <t>チク</t>
    </rPh>
    <rPh sb="34" eb="35">
      <t>ナイ</t>
    </rPh>
    <rPh sb="39" eb="41">
      <t>エンチョウ</t>
    </rPh>
    <rPh sb="44" eb="46">
      <t>イジョウ</t>
    </rPh>
    <rPh sb="47" eb="49">
      <t>ドボク</t>
    </rPh>
    <rPh sb="49" eb="51">
      <t>イッシキ</t>
    </rPh>
    <rPh sb="51" eb="53">
      <t>コウジ</t>
    </rPh>
    <rPh sb="54" eb="56">
      <t>モトウケ</t>
    </rPh>
    <rPh sb="59" eb="61">
      <t>セコウ</t>
    </rPh>
    <rPh sb="63" eb="65">
      <t>ジッセキ</t>
    </rPh>
    <rPh sb="66" eb="67">
      <t>ユウ</t>
    </rPh>
    <rPh sb="69" eb="70">
      <t>モノ</t>
    </rPh>
    <phoneticPr fontId="3"/>
  </si>
  <si>
    <t>国又は地方公共団体の公共工事において、平成24年4月以降に延長30ｍ以上の土木一式工事を元請として施工した実績を有する者</t>
    <rPh sb="10" eb="12">
      <t>コウキョウ</t>
    </rPh>
    <rPh sb="12" eb="14">
      <t>コウジ</t>
    </rPh>
    <rPh sb="19" eb="21">
      <t>ヘイセイ</t>
    </rPh>
    <rPh sb="23" eb="24">
      <t>ネン</t>
    </rPh>
    <rPh sb="25" eb="28">
      <t>ガツイコウ</t>
    </rPh>
    <rPh sb="26" eb="28">
      <t>イコウ</t>
    </rPh>
    <rPh sb="29" eb="31">
      <t>エンチョウ</t>
    </rPh>
    <rPh sb="34" eb="36">
      <t>イジョウ</t>
    </rPh>
    <rPh sb="37" eb="39">
      <t>ドボク</t>
    </rPh>
    <rPh sb="39" eb="41">
      <t>イッシキ</t>
    </rPh>
    <rPh sb="41" eb="43">
      <t>コウジ</t>
    </rPh>
    <rPh sb="44" eb="46">
      <t>モトウケ</t>
    </rPh>
    <rPh sb="49" eb="51">
      <t>セコウ</t>
    </rPh>
    <rPh sb="53" eb="55">
      <t>ジッセキ</t>
    </rPh>
    <rPh sb="56" eb="57">
      <t>ユウ</t>
    </rPh>
    <rPh sb="59" eb="60">
      <t>モノ</t>
    </rPh>
    <phoneticPr fontId="3"/>
  </si>
  <si>
    <t>平成24年4月以降に国又は地方公共団体が発注した工事で、500万円以上の国道、県道又は幹線市道の舗装工事を元請として施工した実績を有する者</t>
    <rPh sb="0" eb="2">
      <t>ヘイセイ</t>
    </rPh>
    <rPh sb="4" eb="5">
      <t>ネン</t>
    </rPh>
    <rPh sb="6" eb="9">
      <t>ガツイコウ</t>
    </rPh>
    <rPh sb="7" eb="9">
      <t>イコウ</t>
    </rPh>
    <rPh sb="20" eb="22">
      <t>ハッチュウ</t>
    </rPh>
    <rPh sb="31" eb="33">
      <t>マンエン</t>
    </rPh>
    <rPh sb="33" eb="35">
      <t>イジョウ</t>
    </rPh>
    <rPh sb="36" eb="38">
      <t>コクドウ</t>
    </rPh>
    <rPh sb="39" eb="41">
      <t>ケンドウ</t>
    </rPh>
    <rPh sb="41" eb="42">
      <t>マタ</t>
    </rPh>
    <rPh sb="43" eb="45">
      <t>カンセン</t>
    </rPh>
    <rPh sb="45" eb="47">
      <t>シドウ</t>
    </rPh>
    <rPh sb="48" eb="50">
      <t>ホソウ</t>
    </rPh>
    <rPh sb="50" eb="52">
      <t>コウジ</t>
    </rPh>
    <rPh sb="53" eb="55">
      <t>モトウケ</t>
    </rPh>
    <rPh sb="58" eb="60">
      <t>セコウ</t>
    </rPh>
    <rPh sb="62" eb="64">
      <t>ジッセキ</t>
    </rPh>
    <rPh sb="65" eb="66">
      <t>ユウ</t>
    </rPh>
    <rPh sb="68" eb="69">
      <t>モノ</t>
    </rPh>
    <phoneticPr fontId="3"/>
  </si>
  <si>
    <t>平成24年4月以降に国又は地方公共団体が発注した工事で、300万円以上の舗装工事を元請として施工した実績を有する者</t>
    <rPh sb="0" eb="2">
      <t>ヘイセイ</t>
    </rPh>
    <rPh sb="4" eb="5">
      <t>ネン</t>
    </rPh>
    <rPh sb="6" eb="9">
      <t>ガツイコウ</t>
    </rPh>
    <rPh sb="7" eb="9">
      <t>イコウ</t>
    </rPh>
    <rPh sb="20" eb="22">
      <t>ハッチュウ</t>
    </rPh>
    <rPh sb="31" eb="33">
      <t>マンエン</t>
    </rPh>
    <rPh sb="33" eb="35">
      <t>イジョウ</t>
    </rPh>
    <rPh sb="36" eb="38">
      <t>ホソウ</t>
    </rPh>
    <rPh sb="38" eb="40">
      <t>コウジ</t>
    </rPh>
    <rPh sb="41" eb="43">
      <t>モトウケ</t>
    </rPh>
    <rPh sb="46" eb="48">
      <t>セコウ</t>
    </rPh>
    <rPh sb="50" eb="52">
      <t>ジッセキ</t>
    </rPh>
    <rPh sb="53" eb="54">
      <t>ユウ</t>
    </rPh>
    <rPh sb="56" eb="57">
      <t>モノ</t>
    </rPh>
    <phoneticPr fontId="3"/>
  </si>
  <si>
    <t>国又は地方公共団体の公共工事において、平成24年4月以降に現道拡幅による延長200ｍ以上の土木一式工事を元請として施工した実績を有する者</t>
    <rPh sb="10" eb="12">
      <t>コウキョウ</t>
    </rPh>
    <rPh sb="12" eb="14">
      <t>コウジ</t>
    </rPh>
    <rPh sb="19" eb="21">
      <t>ヘイセイ</t>
    </rPh>
    <rPh sb="23" eb="24">
      <t>ネン</t>
    </rPh>
    <rPh sb="25" eb="28">
      <t>ガツイコウ</t>
    </rPh>
    <rPh sb="26" eb="28">
      <t>イコウ</t>
    </rPh>
    <rPh sb="29" eb="30">
      <t>ゲン</t>
    </rPh>
    <rPh sb="30" eb="31">
      <t>ミチ</t>
    </rPh>
    <rPh sb="31" eb="33">
      <t>カクフク</t>
    </rPh>
    <rPh sb="36" eb="38">
      <t>エンチョウ</t>
    </rPh>
    <rPh sb="42" eb="44">
      <t>イジョウ</t>
    </rPh>
    <rPh sb="45" eb="47">
      <t>ドボク</t>
    </rPh>
    <rPh sb="47" eb="49">
      <t>イッシキ</t>
    </rPh>
    <rPh sb="49" eb="51">
      <t>コウジ</t>
    </rPh>
    <rPh sb="52" eb="54">
      <t>モトウケ</t>
    </rPh>
    <rPh sb="57" eb="59">
      <t>セコウ</t>
    </rPh>
    <rPh sb="61" eb="63">
      <t>ジッセキ</t>
    </rPh>
    <rPh sb="64" eb="65">
      <t>ユウ</t>
    </rPh>
    <rPh sb="67" eb="68">
      <t>モノ</t>
    </rPh>
    <phoneticPr fontId="3"/>
  </si>
  <si>
    <t>国又は地方公共団体の公共工事において、平成24年4月以降に延長200ｍ以上の土木一式工事を元請として施工した実績を有する者</t>
    <rPh sb="10" eb="12">
      <t>コウキョウ</t>
    </rPh>
    <rPh sb="12" eb="14">
      <t>コウジ</t>
    </rPh>
    <rPh sb="19" eb="21">
      <t>ヘイセイ</t>
    </rPh>
    <rPh sb="23" eb="24">
      <t>ネン</t>
    </rPh>
    <rPh sb="25" eb="28">
      <t>ガツイコウ</t>
    </rPh>
    <rPh sb="26" eb="28">
      <t>イコウ</t>
    </rPh>
    <rPh sb="29" eb="31">
      <t>エンチョウ</t>
    </rPh>
    <rPh sb="35" eb="37">
      <t>イジョウ</t>
    </rPh>
    <rPh sb="38" eb="40">
      <t>ドボク</t>
    </rPh>
    <rPh sb="40" eb="42">
      <t>イッシキ</t>
    </rPh>
    <rPh sb="42" eb="44">
      <t>コウジ</t>
    </rPh>
    <rPh sb="45" eb="47">
      <t>モトウケ</t>
    </rPh>
    <rPh sb="50" eb="52">
      <t>セコウ</t>
    </rPh>
    <rPh sb="54" eb="56">
      <t>ジッセキ</t>
    </rPh>
    <rPh sb="57" eb="58">
      <t>ユウ</t>
    </rPh>
    <rPh sb="60" eb="61">
      <t>モノ</t>
    </rPh>
    <phoneticPr fontId="3"/>
  </si>
  <si>
    <t>83点以上</t>
    <rPh sb="2" eb="5">
      <t>テンイジョウ</t>
    </rPh>
    <phoneticPr fontId="3"/>
  </si>
  <si>
    <t>過去2か年度における磐田市優良施工業者表彰（請負者）の有無</t>
    <rPh sb="0" eb="2">
      <t>カコ</t>
    </rPh>
    <rPh sb="4" eb="6">
      <t>ネンド</t>
    </rPh>
    <rPh sb="10" eb="13">
      <t>イワタシ</t>
    </rPh>
    <rPh sb="13" eb="15">
      <t>ユウリョウ</t>
    </rPh>
    <rPh sb="15" eb="17">
      <t>セコウ</t>
    </rPh>
    <rPh sb="17" eb="19">
      <t>ギョウシャ</t>
    </rPh>
    <rPh sb="19" eb="21">
      <t>ヒョウショウ</t>
    </rPh>
    <rPh sb="22" eb="24">
      <t>ウケオイ</t>
    </rPh>
    <rPh sb="24" eb="25">
      <t>シャ</t>
    </rPh>
    <rPh sb="27" eb="29">
      <t>ウム</t>
    </rPh>
    <phoneticPr fontId="3"/>
  </si>
  <si>
    <t>過去5か年度における磐田市優良施工業者表彰（技術者）の有無</t>
    <rPh sb="0" eb="2">
      <t>カコ</t>
    </rPh>
    <rPh sb="4" eb="6">
      <t>ネンド</t>
    </rPh>
    <rPh sb="10" eb="13">
      <t>イワタシ</t>
    </rPh>
    <rPh sb="13" eb="15">
      <t>ユウリョウ</t>
    </rPh>
    <rPh sb="15" eb="17">
      <t>セコウ</t>
    </rPh>
    <rPh sb="17" eb="19">
      <t>ギョウシャ</t>
    </rPh>
    <rPh sb="19" eb="21">
      <t>ヒョウショウ</t>
    </rPh>
    <rPh sb="22" eb="25">
      <t>ギジュツシャ</t>
    </rPh>
    <rPh sb="27" eb="29">
      <t>ウム</t>
    </rPh>
    <phoneticPr fontId="3"/>
  </si>
  <si>
    <t>活動の実績あり</t>
    <rPh sb="0" eb="2">
      <t>カツドウ</t>
    </rPh>
    <rPh sb="3" eb="5">
      <t>ジッセキ</t>
    </rPh>
    <phoneticPr fontId="3"/>
  </si>
  <si>
    <t>　　　　　活動の実績あり　　　　　　・　　　　　　　活動の実績なし</t>
    <rPh sb="5" eb="7">
      <t>カツドウ</t>
    </rPh>
    <rPh sb="8" eb="10">
      <t>ジッセキ</t>
    </rPh>
    <rPh sb="26" eb="28">
      <t>カツドウ</t>
    </rPh>
    <rPh sb="29" eb="31">
      <t>ジッセキ</t>
    </rPh>
    <phoneticPr fontId="3"/>
  </si>
  <si>
    <t>したがって、上記（1）「入札の評価に関する基準」で得られた得点に20／24を乗じて加算点を算出する。</t>
    <phoneticPr fontId="3"/>
  </si>
  <si>
    <t>　　　　　　　氏名等を記載する。</t>
    <phoneticPr fontId="3"/>
  </si>
  <si>
    <t>（写し、推奨単位の記載のもの。）により評価する。</t>
    <phoneticPr fontId="3"/>
  </si>
  <si>
    <t>したがって、上記（1）「入札の評価に関する基準」で得られた得点に20／23を乗じて加算点を算出する。</t>
    <phoneticPr fontId="3"/>
  </si>
  <si>
    <t>81点以上83点未満</t>
    <rPh sb="2" eb="5">
      <t>テンイジョウ</t>
    </rPh>
    <rPh sb="7" eb="8">
      <t>テン</t>
    </rPh>
    <rPh sb="8" eb="10">
      <t>ミマン</t>
    </rPh>
    <phoneticPr fontId="3"/>
  </si>
  <si>
    <t>81点未満</t>
    <rPh sb="2" eb="3">
      <t>テン</t>
    </rPh>
    <rPh sb="3" eb="5">
      <t>ミマン</t>
    </rPh>
    <phoneticPr fontId="3"/>
  </si>
  <si>
    <t>あ　り　（　　　　　　　　　　　　　　　　　　　　　　　）　　・　　な　し</t>
    <phoneticPr fontId="3"/>
  </si>
  <si>
    <t>従事役職と同種・類似の区別</t>
    <rPh sb="0" eb="2">
      <t>ジュウジ</t>
    </rPh>
    <rPh sb="2" eb="4">
      <t>ヤクショク</t>
    </rPh>
    <rPh sb="5" eb="7">
      <t>ドウシュ</t>
    </rPh>
    <rPh sb="8" eb="10">
      <t>ルイジ</t>
    </rPh>
    <rPh sb="11" eb="13">
      <t>クベツ</t>
    </rPh>
    <phoneticPr fontId="3"/>
  </si>
  <si>
    <t>認定する建設機械）３台以上有していること（自社所有又は長期リースによる保有）。</t>
    <rPh sb="0" eb="2">
      <t>ニンテイ</t>
    </rPh>
    <rPh sb="4" eb="6">
      <t>ケンセツ</t>
    </rPh>
    <rPh sb="6" eb="8">
      <t>キカイ</t>
    </rPh>
    <phoneticPr fontId="3"/>
  </si>
  <si>
    <t>平成20年4月以降に国又は地方公共団体が発注した100ｍ以上の排水工（U型側溝工及びL型側溝を含む）を含む道路（側溝）改良工事（道路新設・道路築造・舗装工事は除く）を元請として施工した実績を有する者</t>
    <rPh sb="0" eb="2">
      <t>ヘイセイ</t>
    </rPh>
    <rPh sb="4" eb="5">
      <t>ネン</t>
    </rPh>
    <rPh sb="6" eb="9">
      <t>ガツイコウ</t>
    </rPh>
    <rPh sb="7" eb="9">
      <t>イコウ</t>
    </rPh>
    <rPh sb="10" eb="11">
      <t>クニ</t>
    </rPh>
    <rPh sb="11" eb="12">
      <t>マタ</t>
    </rPh>
    <rPh sb="13" eb="15">
      <t>チホウ</t>
    </rPh>
    <rPh sb="15" eb="17">
      <t>コウキョウ</t>
    </rPh>
    <rPh sb="17" eb="19">
      <t>ダンタイ</t>
    </rPh>
    <rPh sb="20" eb="22">
      <t>ハッチュウ</t>
    </rPh>
    <rPh sb="28" eb="30">
      <t>イジョウ</t>
    </rPh>
    <rPh sb="31" eb="33">
      <t>ハイスイ</t>
    </rPh>
    <rPh sb="33" eb="34">
      <t>コウ</t>
    </rPh>
    <rPh sb="36" eb="37">
      <t>ガタ</t>
    </rPh>
    <rPh sb="37" eb="39">
      <t>ソッコウ</t>
    </rPh>
    <rPh sb="39" eb="40">
      <t>コウ</t>
    </rPh>
    <rPh sb="40" eb="41">
      <t>オヨ</t>
    </rPh>
    <rPh sb="43" eb="44">
      <t>ガタ</t>
    </rPh>
    <rPh sb="44" eb="46">
      <t>ソッコウ</t>
    </rPh>
    <rPh sb="47" eb="48">
      <t>フク</t>
    </rPh>
    <rPh sb="51" eb="52">
      <t>フク</t>
    </rPh>
    <rPh sb="53" eb="55">
      <t>ドウロ</t>
    </rPh>
    <rPh sb="56" eb="58">
      <t>ソッコウ</t>
    </rPh>
    <rPh sb="59" eb="61">
      <t>カイリョウ</t>
    </rPh>
    <rPh sb="61" eb="63">
      <t>コウジ</t>
    </rPh>
    <rPh sb="64" eb="66">
      <t>ドウロ</t>
    </rPh>
    <rPh sb="66" eb="68">
      <t>シンセツ</t>
    </rPh>
    <rPh sb="69" eb="71">
      <t>ドウロ</t>
    </rPh>
    <rPh sb="71" eb="73">
      <t>チクゾウ</t>
    </rPh>
    <rPh sb="74" eb="76">
      <t>ホソウ</t>
    </rPh>
    <rPh sb="76" eb="78">
      <t>コウジ</t>
    </rPh>
    <rPh sb="79" eb="80">
      <t>ノゾ</t>
    </rPh>
    <rPh sb="83" eb="85">
      <t>モトウケ</t>
    </rPh>
    <rPh sb="88" eb="90">
      <t>セコウ</t>
    </rPh>
    <rPh sb="92" eb="94">
      <t>ジッセキ</t>
    </rPh>
    <rPh sb="95" eb="96">
      <t>ユウ</t>
    </rPh>
    <rPh sb="98" eb="99">
      <t>モノ</t>
    </rPh>
    <phoneticPr fontId="3"/>
  </si>
  <si>
    <t>平成20年4月以降に国又は地方公共団体が発注した50ｍ以上の排水工（U型側溝工及びL型側溝を含む）を含む道路（側溝）改良工事（道路新設・道路築造・舗装工事は除く）を元請として施工した実績を有する者</t>
    <rPh sb="0" eb="2">
      <t>ヘイセイ</t>
    </rPh>
    <rPh sb="4" eb="5">
      <t>ネン</t>
    </rPh>
    <rPh sb="6" eb="9">
      <t>ガツイコウ</t>
    </rPh>
    <rPh sb="7" eb="9">
      <t>イコウ</t>
    </rPh>
    <rPh sb="10" eb="11">
      <t>クニ</t>
    </rPh>
    <rPh sb="11" eb="12">
      <t>マタ</t>
    </rPh>
    <rPh sb="13" eb="15">
      <t>チホウ</t>
    </rPh>
    <rPh sb="15" eb="17">
      <t>コウキョウ</t>
    </rPh>
    <rPh sb="17" eb="19">
      <t>ダンタイ</t>
    </rPh>
    <rPh sb="20" eb="22">
      <t>ハッチュウ</t>
    </rPh>
    <rPh sb="27" eb="29">
      <t>イジョウ</t>
    </rPh>
    <rPh sb="30" eb="32">
      <t>ハイスイ</t>
    </rPh>
    <rPh sb="32" eb="33">
      <t>コウ</t>
    </rPh>
    <rPh sb="35" eb="36">
      <t>ガタ</t>
    </rPh>
    <rPh sb="36" eb="38">
      <t>ソッコウ</t>
    </rPh>
    <rPh sb="38" eb="39">
      <t>コウ</t>
    </rPh>
    <rPh sb="39" eb="40">
      <t>オヨ</t>
    </rPh>
    <rPh sb="42" eb="43">
      <t>ガタ</t>
    </rPh>
    <rPh sb="43" eb="45">
      <t>ソッコウ</t>
    </rPh>
    <rPh sb="46" eb="47">
      <t>フク</t>
    </rPh>
    <rPh sb="50" eb="51">
      <t>フク</t>
    </rPh>
    <rPh sb="52" eb="54">
      <t>ドウロ</t>
    </rPh>
    <rPh sb="55" eb="57">
      <t>ソッコウ</t>
    </rPh>
    <rPh sb="58" eb="60">
      <t>カイリョウ</t>
    </rPh>
    <rPh sb="60" eb="62">
      <t>コウジ</t>
    </rPh>
    <rPh sb="63" eb="65">
      <t>ドウロ</t>
    </rPh>
    <rPh sb="65" eb="67">
      <t>シンセツ</t>
    </rPh>
    <rPh sb="68" eb="70">
      <t>ドウロ</t>
    </rPh>
    <rPh sb="70" eb="72">
      <t>チクゾウ</t>
    </rPh>
    <rPh sb="73" eb="75">
      <t>ホソウ</t>
    </rPh>
    <rPh sb="75" eb="77">
      <t>コウジ</t>
    </rPh>
    <rPh sb="78" eb="79">
      <t>ノゾ</t>
    </rPh>
    <rPh sb="82" eb="84">
      <t>モトウケ</t>
    </rPh>
    <rPh sb="87" eb="89">
      <t>セコウ</t>
    </rPh>
    <rPh sb="91" eb="93">
      <t>ジッセキ</t>
    </rPh>
    <rPh sb="94" eb="95">
      <t>ユウ</t>
    </rPh>
    <rPh sb="97" eb="98">
      <t>モノ</t>
    </rPh>
    <phoneticPr fontId="3"/>
  </si>
  <si>
    <t>・行政機関（国、県、市）が開催（主催、共催問わず）した訓練を評価対象とする。</t>
    <rPh sb="1" eb="3">
      <t>ギョウセイ</t>
    </rPh>
    <rPh sb="3" eb="5">
      <t>キカン</t>
    </rPh>
    <rPh sb="6" eb="7">
      <t>クニ</t>
    </rPh>
    <rPh sb="8" eb="9">
      <t>ケン</t>
    </rPh>
    <rPh sb="10" eb="11">
      <t>シ</t>
    </rPh>
    <rPh sb="13" eb="15">
      <t>カイサイ</t>
    </rPh>
    <rPh sb="16" eb="18">
      <t>シュサイ</t>
    </rPh>
    <rPh sb="19" eb="21">
      <t>キョウサイ</t>
    </rPh>
    <rPh sb="21" eb="22">
      <t>ト</t>
    </rPh>
    <rPh sb="27" eb="29">
      <t>クンレン</t>
    </rPh>
    <rPh sb="30" eb="32">
      <t>ヒョウカ</t>
    </rPh>
    <rPh sb="32" eb="34">
      <t>タイショウ</t>
    </rPh>
    <phoneticPr fontId="3"/>
  </si>
  <si>
    <t>・訓練は災害協定の締結の有無に関わらず評価対象とする。</t>
    <rPh sb="1" eb="3">
      <t>クンレン</t>
    </rPh>
    <rPh sb="4" eb="6">
      <t>サイガイ</t>
    </rPh>
    <rPh sb="6" eb="8">
      <t>キョウテイ</t>
    </rPh>
    <rPh sb="9" eb="11">
      <t>テイケツ</t>
    </rPh>
    <rPh sb="12" eb="14">
      <t>ウム</t>
    </rPh>
    <rPh sb="15" eb="16">
      <t>カカ</t>
    </rPh>
    <rPh sb="19" eb="21">
      <t>ヒョウカ</t>
    </rPh>
    <rPh sb="21" eb="23">
      <t>タイショウ</t>
    </rPh>
    <phoneticPr fontId="3"/>
  </si>
  <si>
    <t>・実動訓練の参加者が、申請者当たり複数名以上の場合を評価対象とする。</t>
    <rPh sb="1" eb="3">
      <t>ジツドウ</t>
    </rPh>
    <rPh sb="3" eb="5">
      <t>クンレン</t>
    </rPh>
    <rPh sb="6" eb="9">
      <t>サンカシャ</t>
    </rPh>
    <rPh sb="11" eb="14">
      <t>シンセイシャ</t>
    </rPh>
    <rPh sb="14" eb="15">
      <t>ア</t>
    </rPh>
    <rPh sb="17" eb="19">
      <t>フクスウ</t>
    </rPh>
    <rPh sb="19" eb="20">
      <t>メイ</t>
    </rPh>
    <rPh sb="20" eb="22">
      <t>イジョウ</t>
    </rPh>
    <rPh sb="23" eb="25">
      <t>バアイ</t>
    </rPh>
    <rPh sb="26" eb="28">
      <t>ヒョウカ</t>
    </rPh>
    <rPh sb="28" eb="30">
      <t>タイショウ</t>
    </rPh>
    <phoneticPr fontId="3"/>
  </si>
  <si>
    <t>総合評価の方法において、最低価格を設定する。（入札価格が調査基準価格を下回った場合</t>
    <rPh sb="0" eb="2">
      <t>ソウゴウ</t>
    </rPh>
    <rPh sb="2" eb="4">
      <t>ヒョウカ</t>
    </rPh>
    <rPh sb="5" eb="7">
      <t>ホウホウ</t>
    </rPh>
    <rPh sb="12" eb="14">
      <t>サイテイ</t>
    </rPh>
    <rPh sb="14" eb="16">
      <t>カカク</t>
    </rPh>
    <rPh sb="17" eb="19">
      <t>セッテイ</t>
    </rPh>
    <rPh sb="23" eb="25">
      <t>ニュウサツ</t>
    </rPh>
    <rPh sb="25" eb="27">
      <t>カカク</t>
    </rPh>
    <rPh sb="28" eb="30">
      <t>チョウサ</t>
    </rPh>
    <rPh sb="30" eb="32">
      <t>キジュン</t>
    </rPh>
    <rPh sb="32" eb="34">
      <t>カカク</t>
    </rPh>
    <phoneticPr fontId="3"/>
  </si>
  <si>
    <t>は、調査基準価格で数値を算出する。）</t>
    <rPh sb="2" eb="4">
      <t>チョウサ</t>
    </rPh>
    <rPh sb="4" eb="6">
      <t>キジュン</t>
    </rPh>
    <rPh sb="6" eb="8">
      <t>カカク</t>
    </rPh>
    <rPh sb="9" eb="11">
      <t>スウチ</t>
    </rPh>
    <rPh sb="12" eb="14">
      <t>サンシュツ</t>
    </rPh>
    <phoneticPr fontId="3"/>
  </si>
  <si>
    <t>②</t>
    <phoneticPr fontId="3"/>
  </si>
  <si>
    <t>落札決定に当たっては、入札書に記載された金額に当該金額の100分の10に相当する額を加算した金</t>
    <phoneticPr fontId="3"/>
  </si>
  <si>
    <t>ので、入札者は消費税に係る課税事業者であるかを問わず、見積もった契約金額の110分の100に相当</t>
    <phoneticPr fontId="3"/>
  </si>
  <si>
    <t>令和</t>
    <rPh sb="0" eb="2">
      <t>レイワ</t>
    </rPh>
    <phoneticPr fontId="3"/>
  </si>
  <si>
    <t>　　</t>
    <phoneticPr fontId="3"/>
  </si>
  <si>
    <t>所　 在　　地　</t>
    <rPh sb="0" eb="1">
      <t>ショ</t>
    </rPh>
    <rPh sb="3" eb="4">
      <t>ザイ</t>
    </rPh>
    <rPh sb="6" eb="7">
      <t>チ</t>
    </rPh>
    <phoneticPr fontId="3"/>
  </si>
  <si>
    <t>商　　　　　号</t>
    <rPh sb="0" eb="1">
      <t>ショウ</t>
    </rPh>
    <rPh sb="6" eb="7">
      <t>ゴウ</t>
    </rPh>
    <phoneticPr fontId="3"/>
  </si>
  <si>
    <t>代表者職・氏名</t>
    <rPh sb="0" eb="3">
      <t>ダイヒョウシャ</t>
    </rPh>
    <rPh sb="3" eb="4">
      <t>ショク</t>
    </rPh>
    <rPh sb="5" eb="7">
      <t>シメイ</t>
    </rPh>
    <phoneticPr fontId="3"/>
  </si>
  <si>
    <t>「新規雇用の実績」　　　　 　　　あり</t>
    <rPh sb="1" eb="3">
      <t>シンキ</t>
    </rPh>
    <rPh sb="3" eb="5">
      <t>コヨウ</t>
    </rPh>
    <rPh sb="6" eb="8">
      <t>ジッセキ</t>
    </rPh>
    <phoneticPr fontId="3"/>
  </si>
  <si>
    <t>「雇用の実績」　　　　　　　 　　　なし</t>
    <rPh sb="1" eb="3">
      <t>コヨウ</t>
    </rPh>
    <rPh sb="4" eb="6">
      <t>ジッセキ</t>
    </rPh>
    <phoneticPr fontId="3"/>
  </si>
  <si>
    <t>現場代理人として（※上記技術者としての実績がない場合）</t>
    <rPh sb="0" eb="2">
      <t>ゲンバ</t>
    </rPh>
    <rPh sb="2" eb="5">
      <t>ダイリニン</t>
    </rPh>
    <rPh sb="10" eb="12">
      <t>ジョウキ</t>
    </rPh>
    <rPh sb="12" eb="15">
      <t>ギジュツシャ</t>
    </rPh>
    <rPh sb="19" eb="21">
      <t>ジッセキ</t>
    </rPh>
    <rPh sb="24" eb="26">
      <t>バアイ</t>
    </rPh>
    <phoneticPr fontId="3"/>
  </si>
  <si>
    <t>※6</t>
    <phoneticPr fontId="3"/>
  </si>
  <si>
    <t>雇用実績は、市内居住者（雇用後に市内居住者となったものを含む）を雇用し、技術資料提出日まで</t>
  </si>
  <si>
    <t>※1　</t>
    <phoneticPr fontId="3"/>
  </si>
  <si>
    <t>※2　</t>
    <phoneticPr fontId="3"/>
  </si>
  <si>
    <t>※実動訓練とは、建設業が所有する建設用機械（ﾊﾞｯｸﾎｳ、ﾀﾞﾝﾌﾟﾄﾗｯｸ等）や建設用器具（発動発電機、</t>
    <rPh sb="1" eb="3">
      <t>ジツドウ</t>
    </rPh>
    <rPh sb="3" eb="5">
      <t>クンレン</t>
    </rPh>
    <rPh sb="8" eb="11">
      <t>ケンセツギョウ</t>
    </rPh>
    <rPh sb="12" eb="14">
      <t>ショユウ</t>
    </rPh>
    <rPh sb="16" eb="19">
      <t>ケンセツヨウ</t>
    </rPh>
    <rPh sb="19" eb="21">
      <t>キカイ</t>
    </rPh>
    <rPh sb="38" eb="39">
      <t>トウ</t>
    </rPh>
    <rPh sb="41" eb="43">
      <t>ケンセツ</t>
    </rPh>
    <rPh sb="43" eb="44">
      <t>ヨウ</t>
    </rPh>
    <rPh sb="44" eb="46">
      <t>キグ</t>
    </rPh>
    <rPh sb="47" eb="49">
      <t>ハツドウ</t>
    </rPh>
    <rPh sb="49" eb="52">
      <t>ハツデンキ</t>
    </rPh>
    <phoneticPr fontId="3"/>
  </si>
  <si>
    <t>土嚢、水中ﾎﾟﾝﾌﾟ、溶接機等）または建設業としての知識技能等を活用し、屋内外で人や物を動かして</t>
    <rPh sb="19" eb="21">
      <t>ケンセツ</t>
    </rPh>
    <rPh sb="21" eb="22">
      <t>ギョウ</t>
    </rPh>
    <rPh sb="26" eb="28">
      <t>チシキ</t>
    </rPh>
    <rPh sb="28" eb="30">
      <t>ギノウ</t>
    </rPh>
    <rPh sb="30" eb="31">
      <t>トウ</t>
    </rPh>
    <rPh sb="32" eb="34">
      <t>カツヨウ</t>
    </rPh>
    <rPh sb="36" eb="38">
      <t>オクナイ</t>
    </rPh>
    <rPh sb="38" eb="39">
      <t>ガイ</t>
    </rPh>
    <rPh sb="40" eb="41">
      <t>ヒト</t>
    </rPh>
    <rPh sb="42" eb="43">
      <t>モノ</t>
    </rPh>
    <rPh sb="44" eb="45">
      <t>ウゴ</t>
    </rPh>
    <phoneticPr fontId="3"/>
  </si>
  <si>
    <t>行う訓練をいう。避難訓練、消火活動、炊き出し訓練、呼び出し参集訓練、机上訓練、情報伝達訓練、</t>
    <phoneticPr fontId="3"/>
  </si>
  <si>
    <t>会議、勉強会、研修、打合せ、訓練見学、視察、パトロール等は災害対応に関する実動訓練の対象外。</t>
    <phoneticPr fontId="3"/>
  </si>
  <si>
    <t>　　【企業の地域貢献度等に関する技術資料】</t>
    <rPh sb="3" eb="5">
      <t>キギョウ</t>
    </rPh>
    <rPh sb="6" eb="8">
      <t>チイキ</t>
    </rPh>
    <rPh sb="8" eb="11">
      <t>コウケンド</t>
    </rPh>
    <rPh sb="11" eb="12">
      <t>トウ</t>
    </rPh>
    <rPh sb="13" eb="14">
      <t>カン</t>
    </rPh>
    <rPh sb="16" eb="18">
      <t>ギジュツ</t>
    </rPh>
    <rPh sb="18" eb="20">
      <t>シリョウ</t>
    </rPh>
    <phoneticPr fontId="3"/>
  </si>
  <si>
    <t>③　企業の地域貢献度等について</t>
    <rPh sb="2" eb="4">
      <t>キギョウ</t>
    </rPh>
    <rPh sb="5" eb="7">
      <t>チイキ</t>
    </rPh>
    <rPh sb="7" eb="10">
      <t>コウケンド</t>
    </rPh>
    <rPh sb="10" eb="11">
      <t>トウ</t>
    </rPh>
    <phoneticPr fontId="3"/>
  </si>
  <si>
    <t>　　　　　加算点を与える。なお、標準点は100点、加算点の最高点数は20点とする。したがって、上記(1)「入札</t>
  </si>
  <si>
    <t>の評価に関する基準」で得られた得点に20/最大得点合計点数を乗じて加算点を算出する。</t>
  </si>
  <si>
    <t>本工事適用仕様書は、別添仕様書とする。</t>
    <phoneticPr fontId="3"/>
  </si>
  <si>
    <t>開札後、落札者決定通知書を受信した業者は、契約保証について、契約検査課に速やかに</t>
    <rPh sb="13" eb="15">
      <t>ジュシン</t>
    </rPh>
    <rPh sb="17" eb="19">
      <t>ギョウシャ</t>
    </rPh>
    <rPh sb="32" eb="34">
      <t>ケンサ</t>
    </rPh>
    <rPh sb="34" eb="35">
      <t>カ</t>
    </rPh>
    <rPh sb="36" eb="37">
      <t>スミ</t>
    </rPh>
    <phoneticPr fontId="3"/>
  </si>
  <si>
    <t>電話連絡すること。</t>
    <phoneticPr fontId="3"/>
  </si>
  <si>
    <t>支払条件</t>
  </si>
  <si>
    <t>前払金は、請負代金額300万円以上の場合に請求することができ、かつ、その額は請負代金額の40％</t>
  </si>
  <si>
    <t>以内とする。</t>
  </si>
  <si>
    <t>18(1)で前払金を請求した場合、磐田市建設工事の中間前払金に関する取扱要領に基づき</t>
  </si>
  <si>
    <t>中間前払金を請求することができる。</t>
  </si>
  <si>
    <t>部分払の請求回数</t>
  </si>
  <si>
    <t>請負代金額</t>
  </si>
  <si>
    <t xml:space="preserve">   100万円以上2,000万円未満</t>
  </si>
  <si>
    <t>2回以内</t>
  </si>
  <si>
    <t>3回以内</t>
  </si>
  <si>
    <t>4回以内</t>
  </si>
  <si>
    <t>特に定めた入札条件は、設計図書参照</t>
  </si>
  <si>
    <t>工事費内訳書は、様式第1号(内訳書）により作成する。（内訳書の金額は、入札書と同額とする。）</t>
    <rPh sb="14" eb="16">
      <t>ウチワケ</t>
    </rPh>
    <rPh sb="16" eb="17">
      <t>ショ</t>
    </rPh>
    <rPh sb="27" eb="29">
      <t>ウチワケ</t>
    </rPh>
    <rPh sb="29" eb="30">
      <t>ショ</t>
    </rPh>
    <rPh sb="31" eb="33">
      <t>キンガク</t>
    </rPh>
    <rPh sb="35" eb="37">
      <t>ニュウサツ</t>
    </rPh>
    <rPh sb="37" eb="38">
      <t>ショ</t>
    </rPh>
    <rPh sb="39" eb="41">
      <t>ドウガク</t>
    </rPh>
    <phoneticPr fontId="3"/>
  </si>
  <si>
    <t>（契約金額の100分の10以上）。ただし、1件の請負代金額が300万円未満は、</t>
  </si>
  <si>
    <t>免除。なお、利付国債若しくは地方債の提供または金融機関若しくは保証事業会社の保証をもって契約</t>
  </si>
  <si>
    <t>保証の納付に代えることができる。また、公共工事履行保証証券による保証を付し、または履行保証保険</t>
  </si>
  <si>
    <t>契約の締結を行った場合は、契約保証金の納付を免除する。</t>
  </si>
  <si>
    <t>証明書等は、開催者（主催や共催）、訓練の内容、開催時期、参加人数、参加した会社名が判別できる内容</t>
    <rPh sb="6" eb="8">
      <t>カイサイ</t>
    </rPh>
    <rPh sb="8" eb="9">
      <t>シャ</t>
    </rPh>
    <rPh sb="10" eb="12">
      <t>シュサイ</t>
    </rPh>
    <rPh sb="13" eb="15">
      <t>キョウサイ</t>
    </rPh>
    <rPh sb="17" eb="19">
      <t>クンレン</t>
    </rPh>
    <rPh sb="20" eb="22">
      <t>ナイヨウ</t>
    </rPh>
    <rPh sb="23" eb="25">
      <t>カイサイ</t>
    </rPh>
    <rPh sb="25" eb="27">
      <t>ジキ</t>
    </rPh>
    <rPh sb="28" eb="30">
      <t>サンカ</t>
    </rPh>
    <rPh sb="30" eb="32">
      <t>ニンズウ</t>
    </rPh>
    <rPh sb="33" eb="35">
      <t>サンカ</t>
    </rPh>
    <rPh sb="37" eb="39">
      <t>カイシャ</t>
    </rPh>
    <rPh sb="39" eb="40">
      <t>メイ</t>
    </rPh>
    <rPh sb="41" eb="43">
      <t>ハンベツ</t>
    </rPh>
    <rPh sb="46" eb="48">
      <t>ナイヨウ</t>
    </rPh>
    <phoneticPr fontId="3"/>
  </si>
  <si>
    <t>（記事や写真）が記載されているものとする。</t>
    <rPh sb="8" eb="10">
      <t>キサイ</t>
    </rPh>
    <phoneticPr fontId="3"/>
  </si>
  <si>
    <t>継続雇用の見込みがある場合を評価する。評価の対象となる「新卒者」とは、学校教育法（昭和22年</t>
    <phoneticPr fontId="3"/>
  </si>
  <si>
    <t>⒈　4(9)に係る資料を作成する場合（①及び②）</t>
    <rPh sb="20" eb="21">
      <t>オヨ</t>
    </rPh>
    <phoneticPr fontId="4"/>
  </si>
  <si>
    <t>⒉　4(10)に基づく資料（必須）</t>
  </si>
  <si>
    <t>　　　②　契約書の写し</t>
    <phoneticPr fontId="3"/>
  </si>
  <si>
    <t>　　　　ア　同種工事の施工実績は、様式第4号により作成すること。</t>
    <rPh sb="21" eb="22">
      <t>ゴウ</t>
    </rPh>
    <phoneticPr fontId="4"/>
  </si>
  <si>
    <t>　　　　イ　工事が完成し、引渡しの済んでいるものに限り記載すること。</t>
    <phoneticPr fontId="3"/>
  </si>
  <si>
    <t>　　　　ウ　同種工事の施工実績は、複数記載することができる。</t>
    <phoneticPr fontId="3"/>
  </si>
  <si>
    <t>　　　　①の同種工事の施工実績として記載した工事に係る契約書の写し(契約書の写しにより、施工実績が不</t>
    <phoneticPr fontId="3"/>
  </si>
  <si>
    <t>　　　　明なものについては、その内容が確認できる資料を添付）またはCORINSの工事カルテ等、その内容が</t>
    <phoneticPr fontId="3"/>
  </si>
  <si>
    <t>　　　　確認できる資料を提出すること。</t>
    <phoneticPr fontId="3"/>
  </si>
  <si>
    <t>　上記に関する事項で、根拠書類等の提出が必要なものは、その内容がわかる資料を</t>
    <rPh sb="1" eb="3">
      <t>ジョウキ</t>
    </rPh>
    <rPh sb="4" eb="5">
      <t>カン</t>
    </rPh>
    <rPh sb="7" eb="9">
      <t>ジコウ</t>
    </rPh>
    <rPh sb="11" eb="13">
      <t>コンキョ</t>
    </rPh>
    <rPh sb="13" eb="15">
      <t>ショルイ</t>
    </rPh>
    <rPh sb="15" eb="16">
      <t>トウ</t>
    </rPh>
    <rPh sb="17" eb="19">
      <t>テイシュツ</t>
    </rPh>
    <rPh sb="20" eb="22">
      <t>ヒツヨウ</t>
    </rPh>
    <rPh sb="29" eb="31">
      <t>ナイヨウ</t>
    </rPh>
    <rPh sb="35" eb="37">
      <t>シリョウ</t>
    </rPh>
    <phoneticPr fontId="3"/>
  </si>
  <si>
    <t>「資料」という。）作成のうえ、提出（電送）しなければならない。</t>
    <rPh sb="1" eb="3">
      <t>シリョウ</t>
    </rPh>
    <rPh sb="9" eb="11">
      <t>サクセイ</t>
    </rPh>
    <rPh sb="15" eb="17">
      <t>テイシュツ</t>
    </rPh>
    <rPh sb="18" eb="20">
      <t>デンソウ</t>
    </rPh>
    <phoneticPr fontId="4"/>
  </si>
  <si>
    <t>5　提出すべき資料</t>
    <rPh sb="2" eb="4">
      <t>テイシュツ</t>
    </rPh>
    <rPh sb="7" eb="9">
      <t>シリョウ</t>
    </rPh>
    <phoneticPr fontId="3"/>
  </si>
  <si>
    <t>と提出する資料は、以下のとおりとする。</t>
    <phoneticPr fontId="3"/>
  </si>
  <si>
    <t>※申請書のみを電送し、総合評価落札方式による技術資料は契約検査課に持参すること。</t>
    <rPh sb="1" eb="4">
      <t>シンセイショ</t>
    </rPh>
    <rPh sb="7" eb="9">
      <t>デンソウ</t>
    </rPh>
    <rPh sb="11" eb="13">
      <t>ソウゴウ</t>
    </rPh>
    <rPh sb="13" eb="15">
      <t>ヒョウカ</t>
    </rPh>
    <rPh sb="15" eb="17">
      <t>ラクサツ</t>
    </rPh>
    <rPh sb="17" eb="19">
      <t>ホウシキ</t>
    </rPh>
    <rPh sb="22" eb="24">
      <t>ギジュツ</t>
    </rPh>
    <rPh sb="24" eb="26">
      <t>シリョウ</t>
    </rPh>
    <rPh sb="27" eb="29">
      <t>ケイヤク</t>
    </rPh>
    <rPh sb="29" eb="31">
      <t>ケンサ</t>
    </rPh>
    <rPh sb="31" eb="32">
      <t>カ</t>
    </rPh>
    <rPh sb="33" eb="35">
      <t>ジサン</t>
    </rPh>
    <phoneticPr fontId="3"/>
  </si>
  <si>
    <t>※申請書及び4(10)に掲げる施工実績は電送し、総合評価落札方式による技術資料は契約検査課に持参すること。</t>
    <rPh sb="1" eb="4">
      <t>シンセイショ</t>
    </rPh>
    <rPh sb="4" eb="5">
      <t>オヨ</t>
    </rPh>
    <rPh sb="12" eb="13">
      <t>カカ</t>
    </rPh>
    <rPh sb="15" eb="17">
      <t>セコウ</t>
    </rPh>
    <rPh sb="17" eb="19">
      <t>ジッセキ</t>
    </rPh>
    <rPh sb="20" eb="22">
      <t>デンソウ</t>
    </rPh>
    <rPh sb="24" eb="26">
      <t>ソウゴウ</t>
    </rPh>
    <rPh sb="26" eb="28">
      <t>ヒョウカ</t>
    </rPh>
    <rPh sb="28" eb="30">
      <t>ラクサツ</t>
    </rPh>
    <rPh sb="30" eb="32">
      <t>ホウシキ</t>
    </rPh>
    <rPh sb="35" eb="37">
      <t>ギジュツ</t>
    </rPh>
    <rPh sb="37" eb="39">
      <t>シリョウ</t>
    </rPh>
    <rPh sb="40" eb="42">
      <t>ケイヤク</t>
    </rPh>
    <rPh sb="42" eb="44">
      <t>ケンサ</t>
    </rPh>
    <rPh sb="44" eb="45">
      <t>カ</t>
    </rPh>
    <rPh sb="46" eb="48">
      <t>ジサン</t>
    </rPh>
    <phoneticPr fontId="3"/>
  </si>
  <si>
    <t>※申請書及び4(10)に掲げる施工実績は電送し、総合評価落札方式による技術資料は契約検査課へ持参すること。</t>
    <rPh sb="4" eb="5">
      <t>オヨ</t>
    </rPh>
    <rPh sb="12" eb="13">
      <t>カカ</t>
    </rPh>
    <rPh sb="15" eb="17">
      <t>セコウ</t>
    </rPh>
    <rPh sb="17" eb="19">
      <t>ジッセキ</t>
    </rPh>
    <rPh sb="20" eb="22">
      <t>デンソウ</t>
    </rPh>
    <rPh sb="24" eb="26">
      <t>ソウゴウ</t>
    </rPh>
    <rPh sb="26" eb="28">
      <t>ヒョウカ</t>
    </rPh>
    <rPh sb="28" eb="30">
      <t>ラクサツ</t>
    </rPh>
    <rPh sb="30" eb="32">
      <t>ホウシキ</t>
    </rPh>
    <rPh sb="35" eb="37">
      <t>ギジュツ</t>
    </rPh>
    <rPh sb="37" eb="39">
      <t>シリョウ</t>
    </rPh>
    <rPh sb="42" eb="44">
      <t>ケンサ</t>
    </rPh>
    <phoneticPr fontId="3"/>
  </si>
  <si>
    <t>本入札の参加希望者は、申請書、4(10)に掲げる施工実績および総合評価落札方式による技術資料（以下「申請書等」という。）を提出し、入札参加資格の確認を受けなければならない。</t>
    <rPh sb="21" eb="22">
      <t>カカ</t>
    </rPh>
    <rPh sb="24" eb="26">
      <t>セコウ</t>
    </rPh>
    <rPh sb="26" eb="28">
      <t>ジッセキ</t>
    </rPh>
    <rPh sb="31" eb="33">
      <t>ソウゴウ</t>
    </rPh>
    <rPh sb="33" eb="35">
      <t>ヒョウカ</t>
    </rPh>
    <rPh sb="35" eb="37">
      <t>ラクサツ</t>
    </rPh>
    <rPh sb="37" eb="39">
      <t>ホウシキ</t>
    </rPh>
    <rPh sb="42" eb="44">
      <t>ギジュツ</t>
    </rPh>
    <rPh sb="44" eb="46">
      <t>シリョウ</t>
    </rPh>
    <rPh sb="47" eb="49">
      <t>イカ</t>
    </rPh>
    <rPh sb="50" eb="53">
      <t>シンセイショ</t>
    </rPh>
    <rPh sb="53" eb="54">
      <t>トウ</t>
    </rPh>
    <rPh sb="61" eb="63">
      <t>テイシュツ</t>
    </rPh>
    <phoneticPr fontId="3"/>
  </si>
  <si>
    <t>本入札の参加希望者は、申請書および総合評価落札方式による技術資料（以下「申請書等」という。）を提出し、入札参加資格の確認を受けなければならない。</t>
    <rPh sb="17" eb="19">
      <t>ソウゴウ</t>
    </rPh>
    <rPh sb="19" eb="21">
      <t>ヒョウカ</t>
    </rPh>
    <rPh sb="21" eb="23">
      <t>ラクサツ</t>
    </rPh>
    <rPh sb="23" eb="25">
      <t>ホウシキ</t>
    </rPh>
    <rPh sb="28" eb="30">
      <t>ギジュツ</t>
    </rPh>
    <rPh sb="30" eb="32">
      <t>シリョウ</t>
    </rPh>
    <rPh sb="33" eb="35">
      <t>イカ</t>
    </rPh>
    <rPh sb="36" eb="39">
      <t>シンセイショ</t>
    </rPh>
    <rPh sb="39" eb="40">
      <t>トウ</t>
    </rPh>
    <rPh sb="47" eb="49">
      <t>テイシュツ</t>
    </rPh>
    <phoneticPr fontId="3"/>
  </si>
  <si>
    <t>また、期限までに申請書等を提出しない者または入札参加資格がないと認められた者は、本入札に参加することができない。</t>
    <rPh sb="8" eb="11">
      <t>シンセイショ</t>
    </rPh>
    <rPh sb="11" eb="12">
      <t>トウ</t>
    </rPh>
    <rPh sb="32" eb="33">
      <t>ミト</t>
    </rPh>
    <rPh sb="37" eb="38">
      <t>モノ</t>
    </rPh>
    <rPh sb="40" eb="41">
      <t>ホン</t>
    </rPh>
    <rPh sb="41" eb="43">
      <t>ニュウサツ</t>
    </rPh>
    <rPh sb="44" eb="46">
      <t>サンカ</t>
    </rPh>
    <phoneticPr fontId="3"/>
  </si>
  <si>
    <t>申請書等に虚偽の記載をした場合においては、磐田市工事請負契約等に係る入札参加停止等措置要綱</t>
    <rPh sb="3" eb="4">
      <t>トウ</t>
    </rPh>
    <rPh sb="21" eb="24">
      <t>イワタシ</t>
    </rPh>
    <rPh sb="24" eb="26">
      <t>コウジ</t>
    </rPh>
    <rPh sb="26" eb="28">
      <t>ウケオイ</t>
    </rPh>
    <rPh sb="28" eb="30">
      <t>ケイヤク</t>
    </rPh>
    <rPh sb="30" eb="31">
      <t>トウ</t>
    </rPh>
    <rPh sb="32" eb="33">
      <t>カカワ</t>
    </rPh>
    <rPh sb="34" eb="36">
      <t>ニュウサツ</t>
    </rPh>
    <rPh sb="36" eb="38">
      <t>サンカ</t>
    </rPh>
    <rPh sb="38" eb="40">
      <t>テイシ</t>
    </rPh>
    <rPh sb="40" eb="41">
      <t>トウ</t>
    </rPh>
    <rPh sb="41" eb="43">
      <t>ソチ</t>
    </rPh>
    <rPh sb="43" eb="45">
      <t>ヨウコウ</t>
    </rPh>
    <phoneticPr fontId="3"/>
  </si>
  <si>
    <t>に基づく入札参加停止を行うことがある。</t>
    <phoneticPr fontId="3"/>
  </si>
  <si>
    <t>※申請書のみを電送し、総合評価落札方式による技術資料は契約検査課へ持参すること。</t>
    <rPh sb="11" eb="13">
      <t>ソウゴウ</t>
    </rPh>
    <rPh sb="13" eb="15">
      <t>ヒョウカ</t>
    </rPh>
    <rPh sb="15" eb="17">
      <t>ラクサツ</t>
    </rPh>
    <rPh sb="17" eb="19">
      <t>ホウシキ</t>
    </rPh>
    <rPh sb="22" eb="24">
      <t>ギジュツ</t>
    </rPh>
    <rPh sb="29" eb="31">
      <t>ケンサ</t>
    </rPh>
    <phoneticPr fontId="3"/>
  </si>
  <si>
    <t>　　　　　した他の者のうち、評価値の最も高い者を落札者とする。なお、磐田市低入札価格調査制度実施要綱に</t>
    <rPh sb="7" eb="8">
      <t>タ</t>
    </rPh>
    <rPh sb="9" eb="10">
      <t>モノ</t>
    </rPh>
    <rPh sb="14" eb="16">
      <t>ヒョウカ</t>
    </rPh>
    <rPh sb="16" eb="17">
      <t>チ</t>
    </rPh>
    <rPh sb="18" eb="19">
      <t>モット</t>
    </rPh>
    <rPh sb="20" eb="21">
      <t>タカ</t>
    </rPh>
    <rPh sb="22" eb="23">
      <t>モノ</t>
    </rPh>
    <rPh sb="24" eb="27">
      <t>ラクサツシャ</t>
    </rPh>
    <rPh sb="34" eb="37">
      <t>イワタシ</t>
    </rPh>
    <rPh sb="37" eb="38">
      <t>テイ</t>
    </rPh>
    <rPh sb="38" eb="40">
      <t>ニュウサツ</t>
    </rPh>
    <rPh sb="40" eb="42">
      <t>カカク</t>
    </rPh>
    <rPh sb="42" eb="44">
      <t>チョウサ</t>
    </rPh>
    <rPh sb="44" eb="46">
      <t>セイド</t>
    </rPh>
    <rPh sb="46" eb="48">
      <t>ジッシ</t>
    </rPh>
    <rPh sb="48" eb="50">
      <t>ヨウコウ</t>
    </rPh>
    <phoneticPr fontId="3"/>
  </si>
  <si>
    <t>　　　　　よる場合は、次のとおりとする。</t>
    <rPh sb="7" eb="9">
      <t>バアイ</t>
    </rPh>
    <rPh sb="11" eb="12">
      <t>ツギ</t>
    </rPh>
    <phoneticPr fontId="3"/>
  </si>
  <si>
    <t>(b) 調査基準価格を下回った入札を行った者（以下「低価格入札者」という。）がいる場合は、入札執行者</t>
    <rPh sb="4" eb="6">
      <t>チョウサ</t>
    </rPh>
    <rPh sb="6" eb="8">
      <t>キジュン</t>
    </rPh>
    <rPh sb="8" eb="10">
      <t>カカク</t>
    </rPh>
    <rPh sb="11" eb="13">
      <t>シタマワ</t>
    </rPh>
    <rPh sb="15" eb="17">
      <t>ニュウサツ</t>
    </rPh>
    <rPh sb="18" eb="19">
      <t>オコナ</t>
    </rPh>
    <rPh sb="21" eb="22">
      <t>モノ</t>
    </rPh>
    <rPh sb="23" eb="25">
      <t>イカ</t>
    </rPh>
    <rPh sb="26" eb="29">
      <t>テイカカク</t>
    </rPh>
    <rPh sb="29" eb="31">
      <t>ニュウサツ</t>
    </rPh>
    <rPh sb="31" eb="32">
      <t>シャ</t>
    </rPh>
    <rPh sb="41" eb="43">
      <t>バアイ</t>
    </rPh>
    <rPh sb="45" eb="47">
      <t>ニュウサツ</t>
    </rPh>
    <rPh sb="47" eb="49">
      <t>シッコウ</t>
    </rPh>
    <rPh sb="49" eb="50">
      <t>シャ</t>
    </rPh>
    <phoneticPr fontId="3"/>
  </si>
  <si>
    <t>　　は電子入札システムで保留の手続きを行い、入札参加者に対して保留通知する。</t>
    <rPh sb="3" eb="5">
      <t>デンシ</t>
    </rPh>
    <rPh sb="5" eb="7">
      <t>ニュウサツ</t>
    </rPh>
    <rPh sb="12" eb="14">
      <t>ホリュウ</t>
    </rPh>
    <rPh sb="15" eb="17">
      <t>テツヅ</t>
    </rPh>
    <rPh sb="19" eb="20">
      <t>オコナ</t>
    </rPh>
    <rPh sb="22" eb="24">
      <t>ニュウサツ</t>
    </rPh>
    <rPh sb="24" eb="26">
      <t>サンカ</t>
    </rPh>
    <rPh sb="26" eb="27">
      <t>シャ</t>
    </rPh>
    <rPh sb="28" eb="29">
      <t>タイ</t>
    </rPh>
    <phoneticPr fontId="3"/>
  </si>
  <si>
    <t>(c) 評価値が最も高い者であって調査基準価格を下回った入札を行った者が、必ずしも落札者とならない。</t>
    <rPh sb="4" eb="6">
      <t>ヒョウカ</t>
    </rPh>
    <rPh sb="6" eb="7">
      <t>チ</t>
    </rPh>
    <rPh sb="8" eb="9">
      <t>モット</t>
    </rPh>
    <rPh sb="10" eb="11">
      <t>タカ</t>
    </rPh>
    <rPh sb="12" eb="13">
      <t>モノ</t>
    </rPh>
    <rPh sb="17" eb="19">
      <t>チョウサ</t>
    </rPh>
    <rPh sb="19" eb="21">
      <t>キジュン</t>
    </rPh>
    <rPh sb="21" eb="23">
      <t>カカク</t>
    </rPh>
    <rPh sb="24" eb="26">
      <t>シタマワ</t>
    </rPh>
    <rPh sb="28" eb="30">
      <t>ニュウサツ</t>
    </rPh>
    <rPh sb="31" eb="32">
      <t>オコナ</t>
    </rPh>
    <rPh sb="34" eb="35">
      <t>モノ</t>
    </rPh>
    <phoneticPr fontId="3"/>
  </si>
  <si>
    <t>　　　②　上記①において、評価値の最も高い者が2者以上あるときは、当該者にくじを引かせて落札者を決定する。</t>
    <rPh sb="5" eb="7">
      <t>ジョウキ</t>
    </rPh>
    <rPh sb="13" eb="15">
      <t>ヒョウカ</t>
    </rPh>
    <rPh sb="15" eb="16">
      <t>チ</t>
    </rPh>
    <rPh sb="17" eb="18">
      <t>モット</t>
    </rPh>
    <rPh sb="19" eb="20">
      <t>タカ</t>
    </rPh>
    <rPh sb="21" eb="22">
      <t>モノ</t>
    </rPh>
    <rPh sb="24" eb="25">
      <t>シャ</t>
    </rPh>
    <rPh sb="25" eb="27">
      <t>イジョウ</t>
    </rPh>
    <rPh sb="33" eb="35">
      <t>トウガイ</t>
    </rPh>
    <rPh sb="35" eb="36">
      <t>シャ</t>
    </rPh>
    <rPh sb="40" eb="41">
      <t>ヒ</t>
    </rPh>
    <rPh sb="44" eb="47">
      <t>ラクサツシャ</t>
    </rPh>
    <rPh sb="48" eb="50">
      <t>ケッテイ</t>
    </rPh>
    <phoneticPr fontId="3"/>
  </si>
  <si>
    <t>　　　　　ただし、落札者となるべき者の入札価格によっては、その者により当該契約の内容に適合した履行がな</t>
    <phoneticPr fontId="3"/>
  </si>
  <si>
    <t>第167条の10第1項の規定により予定価格の制限の範囲内であること。</t>
    <phoneticPr fontId="3"/>
  </si>
  <si>
    <t>※3「同種工事又は類似工事の経験」とは、5(1)②に掲げる工事の経験であり、かつ、5(2)③(イ)(Ｃ）に掲げる実績のみを加点評価の対象とする。</t>
    <rPh sb="7" eb="8">
      <t>マタ</t>
    </rPh>
    <rPh sb="9" eb="11">
      <t>ルイジ</t>
    </rPh>
    <rPh sb="11" eb="13">
      <t>コウジ</t>
    </rPh>
    <rPh sb="26" eb="27">
      <t>カカ</t>
    </rPh>
    <phoneticPr fontId="3"/>
  </si>
  <si>
    <t>評価項目・基準</t>
    <rPh sb="0" eb="2">
      <t>ヒョウカ</t>
    </rPh>
    <rPh sb="2" eb="4">
      <t>コウモク</t>
    </rPh>
    <rPh sb="5" eb="7">
      <t>キジュン</t>
    </rPh>
    <phoneticPr fontId="3"/>
  </si>
  <si>
    <t>配点最大</t>
    <rPh sb="0" eb="2">
      <t>ハイテン</t>
    </rPh>
    <rPh sb="2" eb="4">
      <t>サイダイ</t>
    </rPh>
    <phoneticPr fontId="3"/>
  </si>
  <si>
    <t>同種工事の実績あり</t>
    <rPh sb="0" eb="2">
      <t>ドウシュ</t>
    </rPh>
    <rPh sb="2" eb="4">
      <t>コウジ</t>
    </rPh>
    <rPh sb="5" eb="7">
      <t>ジッセキ</t>
    </rPh>
    <phoneticPr fontId="3"/>
  </si>
  <si>
    <t>類似工事の実績あり</t>
    <rPh sb="0" eb="2">
      <t>ルイジ</t>
    </rPh>
    <rPh sb="2" eb="4">
      <t>コウジ</t>
    </rPh>
    <rPh sb="5" eb="7">
      <t>ジッセキ</t>
    </rPh>
    <phoneticPr fontId="3"/>
  </si>
  <si>
    <t>64点以下</t>
    <rPh sb="2" eb="5">
      <t>テンイカ</t>
    </rPh>
    <phoneticPr fontId="3"/>
  </si>
  <si>
    <t>表彰の実績あり</t>
    <rPh sb="0" eb="2">
      <t>ヒョウショウ</t>
    </rPh>
    <rPh sb="3" eb="5">
      <t>ジッセキ</t>
    </rPh>
    <phoneticPr fontId="3"/>
  </si>
  <si>
    <t>複数の配置技術者を記載する場合はこの表にも記入して下さい。
一番配点の低い技術者の点数を左記の表へ記載して下さい。</t>
    <rPh sb="0" eb="2">
      <t>フクスウ</t>
    </rPh>
    <rPh sb="3" eb="5">
      <t>ハイチ</t>
    </rPh>
    <rPh sb="5" eb="8">
      <t>ギジュツシャ</t>
    </rPh>
    <rPh sb="9" eb="11">
      <t>キサイ</t>
    </rPh>
    <rPh sb="13" eb="15">
      <t>バアイ</t>
    </rPh>
    <rPh sb="18" eb="19">
      <t>ヒョウ</t>
    </rPh>
    <rPh sb="21" eb="23">
      <t>キニュウ</t>
    </rPh>
    <rPh sb="25" eb="26">
      <t>クダ</t>
    </rPh>
    <rPh sb="30" eb="32">
      <t>イチバン</t>
    </rPh>
    <rPh sb="32" eb="34">
      <t>ハイテン</t>
    </rPh>
    <rPh sb="35" eb="36">
      <t>ヒク</t>
    </rPh>
    <rPh sb="37" eb="40">
      <t>ギジュツシャ</t>
    </rPh>
    <rPh sb="41" eb="43">
      <t>テンスウ</t>
    </rPh>
    <rPh sb="44" eb="46">
      <t>サキ</t>
    </rPh>
    <rPh sb="47" eb="48">
      <t>ヒョウ</t>
    </rPh>
    <rPh sb="49" eb="51">
      <t>キサイ</t>
    </rPh>
    <rPh sb="53" eb="54">
      <t>クダ</t>
    </rPh>
    <phoneticPr fontId="47"/>
  </si>
  <si>
    <t>品質管理・環境マネジメントシステムの取り組み状況</t>
    <rPh sb="0" eb="2">
      <t>ヒンシツ</t>
    </rPh>
    <rPh sb="2" eb="4">
      <t>カンリ</t>
    </rPh>
    <rPh sb="5" eb="7">
      <t>カンキョウ</t>
    </rPh>
    <rPh sb="18" eb="19">
      <t>ト</t>
    </rPh>
    <rPh sb="20" eb="21">
      <t>ク</t>
    </rPh>
    <rPh sb="22" eb="24">
      <t>ジョウキョウ</t>
    </rPh>
    <phoneticPr fontId="3"/>
  </si>
  <si>
    <t>ISO9001若しくはISO14001、又はｴｺｱｸｼｮﾝの認証を取得済</t>
    <rPh sb="7" eb="8">
      <t>モ</t>
    </rPh>
    <rPh sb="20" eb="21">
      <t>マタ</t>
    </rPh>
    <rPh sb="30" eb="32">
      <t>ニンショウ</t>
    </rPh>
    <rPh sb="33" eb="35">
      <t>シュトク</t>
    </rPh>
    <rPh sb="35" eb="36">
      <t>ズ</t>
    </rPh>
    <phoneticPr fontId="3"/>
  </si>
  <si>
    <t>氏名</t>
    <rPh sb="0" eb="2">
      <t>シメイ</t>
    </rPh>
    <phoneticPr fontId="47"/>
  </si>
  <si>
    <t>配置予定技術者の資格</t>
    <rPh sb="0" eb="2">
      <t>ハイチ</t>
    </rPh>
    <rPh sb="2" eb="4">
      <t>ヨテイ</t>
    </rPh>
    <rPh sb="4" eb="7">
      <t>ギジュツシャ</t>
    </rPh>
    <rPh sb="8" eb="10">
      <t>シカク</t>
    </rPh>
    <phoneticPr fontId="3"/>
  </si>
  <si>
    <t>左記の項目に合わせて点数を記載して下さい。</t>
    <rPh sb="0" eb="2">
      <t>サキ</t>
    </rPh>
    <rPh sb="3" eb="5">
      <t>コウモク</t>
    </rPh>
    <rPh sb="6" eb="7">
      <t>ア</t>
    </rPh>
    <rPh sb="10" eb="12">
      <t>テンスウ</t>
    </rPh>
    <rPh sb="13" eb="15">
      <t>キサイ</t>
    </rPh>
    <rPh sb="17" eb="18">
      <t>クダ</t>
    </rPh>
    <phoneticPr fontId="47"/>
  </si>
  <si>
    <t>現場代理人</t>
    <rPh sb="0" eb="2">
      <t>ゲンバ</t>
    </rPh>
    <rPh sb="2" eb="5">
      <t>ダイリニン</t>
    </rPh>
    <phoneticPr fontId="3"/>
  </si>
  <si>
    <t>継続教育(CPD、CPDS）の取組み状況</t>
    <rPh sb="0" eb="2">
      <t>ケイゾク</t>
    </rPh>
    <rPh sb="2" eb="4">
      <t>キョウイク</t>
    </rPh>
    <rPh sb="15" eb="17">
      <t>トリク</t>
    </rPh>
    <rPh sb="18" eb="20">
      <t>ジョウキョウ</t>
    </rPh>
    <phoneticPr fontId="3"/>
  </si>
  <si>
    <t>継続教育の証明あり</t>
    <rPh sb="0" eb="2">
      <t>ケイゾク</t>
    </rPh>
    <rPh sb="2" eb="4">
      <t>キョウイク</t>
    </rPh>
    <rPh sb="5" eb="7">
      <t>ショウメイ</t>
    </rPh>
    <phoneticPr fontId="3"/>
  </si>
  <si>
    <t>継続教育の証明なし</t>
    <rPh sb="0" eb="2">
      <t>ケイゾク</t>
    </rPh>
    <rPh sb="2" eb="4">
      <t>キョウイク</t>
    </rPh>
    <rPh sb="5" eb="7">
      <t>ショウメイ</t>
    </rPh>
    <phoneticPr fontId="3"/>
  </si>
  <si>
    <t>市内業者施工率</t>
    <rPh sb="0" eb="2">
      <t>シナイ</t>
    </rPh>
    <rPh sb="2" eb="4">
      <t>ギョウシャ</t>
    </rPh>
    <rPh sb="4" eb="6">
      <t>セコウ</t>
    </rPh>
    <rPh sb="6" eb="7">
      <t>リツ</t>
    </rPh>
    <phoneticPr fontId="3"/>
  </si>
  <si>
    <t>合計点数</t>
    <rPh sb="0" eb="2">
      <t>ゴウケイ</t>
    </rPh>
    <rPh sb="2" eb="4">
      <t>テンスウ</t>
    </rPh>
    <phoneticPr fontId="47"/>
  </si>
  <si>
    <t>自社施工分と市内業者への下請負額分の合計が請負金額の80%以上の場合</t>
    <rPh sb="0" eb="2">
      <t>ジシャ</t>
    </rPh>
    <rPh sb="2" eb="4">
      <t>セコウ</t>
    </rPh>
    <rPh sb="4" eb="5">
      <t>ブン</t>
    </rPh>
    <rPh sb="6" eb="8">
      <t>シナイ</t>
    </rPh>
    <rPh sb="8" eb="10">
      <t>ギョウシャ</t>
    </rPh>
    <rPh sb="12" eb="13">
      <t>シタ</t>
    </rPh>
    <rPh sb="13" eb="15">
      <t>ウケオイ</t>
    </rPh>
    <rPh sb="15" eb="16">
      <t>ガク</t>
    </rPh>
    <rPh sb="16" eb="17">
      <t>ブン</t>
    </rPh>
    <rPh sb="18" eb="20">
      <t>ゴウケイ</t>
    </rPh>
    <rPh sb="21" eb="23">
      <t>ウケオイ</t>
    </rPh>
    <rPh sb="23" eb="25">
      <t>キンガク</t>
    </rPh>
    <rPh sb="29" eb="31">
      <t>イジョウ</t>
    </rPh>
    <rPh sb="32" eb="34">
      <t>バアイ</t>
    </rPh>
    <phoneticPr fontId="3"/>
  </si>
  <si>
    <t>採用者
（最低点）</t>
    <rPh sb="0" eb="2">
      <t>サイヨウ</t>
    </rPh>
    <rPh sb="2" eb="3">
      <t>シャ</t>
    </rPh>
    <rPh sb="5" eb="7">
      <t>サイテイ</t>
    </rPh>
    <rPh sb="7" eb="8">
      <t>テン</t>
    </rPh>
    <phoneticPr fontId="47"/>
  </si>
  <si>
    <t>自社施工分と市内業者への下請負額分の合計が請負金額の80%未満の場合</t>
    <rPh sb="0" eb="2">
      <t>ジシャ</t>
    </rPh>
    <rPh sb="2" eb="4">
      <t>セコウ</t>
    </rPh>
    <rPh sb="4" eb="5">
      <t>ブン</t>
    </rPh>
    <rPh sb="6" eb="8">
      <t>シナイ</t>
    </rPh>
    <rPh sb="8" eb="10">
      <t>ギョウシャ</t>
    </rPh>
    <rPh sb="12" eb="13">
      <t>シタ</t>
    </rPh>
    <rPh sb="13" eb="15">
      <t>ウケオイ</t>
    </rPh>
    <rPh sb="15" eb="16">
      <t>ガク</t>
    </rPh>
    <rPh sb="16" eb="17">
      <t>ブン</t>
    </rPh>
    <rPh sb="18" eb="20">
      <t>ゴウケイ</t>
    </rPh>
    <rPh sb="21" eb="23">
      <t>ウケオイ</t>
    </rPh>
    <rPh sb="23" eb="25">
      <t>キンガク</t>
    </rPh>
    <rPh sb="29" eb="31">
      <t>ミマン</t>
    </rPh>
    <rPh sb="32" eb="34">
      <t>バアイ</t>
    </rPh>
    <phoneticPr fontId="3"/>
  </si>
  <si>
    <t>災害協定・活動実績・建設機械所有</t>
    <rPh sb="0" eb="2">
      <t>サイガイ</t>
    </rPh>
    <rPh sb="2" eb="4">
      <t>キョウテイ</t>
    </rPh>
    <rPh sb="5" eb="7">
      <t>カツドウ</t>
    </rPh>
    <rPh sb="7" eb="9">
      <t>ジッセキ</t>
    </rPh>
    <rPh sb="10" eb="12">
      <t>ケンセツ</t>
    </rPh>
    <rPh sb="12" eb="14">
      <t>キカイ</t>
    </rPh>
    <rPh sb="14" eb="16">
      <t>ショユウ</t>
    </rPh>
    <phoneticPr fontId="3"/>
  </si>
  <si>
    <t>災害協定・活動実績あり</t>
    <rPh sb="0" eb="2">
      <t>サイガイ</t>
    </rPh>
    <rPh sb="2" eb="4">
      <t>キョウテイ</t>
    </rPh>
    <rPh sb="5" eb="7">
      <t>カツドウ</t>
    </rPh>
    <rPh sb="7" eb="9">
      <t>ジッセキ</t>
    </rPh>
    <phoneticPr fontId="3"/>
  </si>
  <si>
    <t>災害協定・建設機械の所有</t>
    <rPh sb="0" eb="2">
      <t>サイガイ</t>
    </rPh>
    <rPh sb="2" eb="4">
      <t>キョウテイ</t>
    </rPh>
    <rPh sb="5" eb="7">
      <t>ケンセツ</t>
    </rPh>
    <rPh sb="7" eb="9">
      <t>キカイ</t>
    </rPh>
    <rPh sb="10" eb="12">
      <t>ショユウ</t>
    </rPh>
    <phoneticPr fontId="3"/>
  </si>
  <si>
    <t>災害協定の締結のみ</t>
    <rPh sb="0" eb="2">
      <t>サイガイ</t>
    </rPh>
    <rPh sb="2" eb="4">
      <t>キョウテイ</t>
    </rPh>
    <rPh sb="5" eb="7">
      <t>テイケツ</t>
    </rPh>
    <phoneticPr fontId="3"/>
  </si>
  <si>
    <t>雇用</t>
    <rPh sb="0" eb="2">
      <t>コヨウ</t>
    </rPh>
    <phoneticPr fontId="3"/>
  </si>
  <si>
    <t>新卒者雇用実績あり</t>
    <rPh sb="0" eb="3">
      <t>シンソツシャ</t>
    </rPh>
    <rPh sb="3" eb="5">
      <t>コヨウ</t>
    </rPh>
    <rPh sb="5" eb="7">
      <t>ジッセキ</t>
    </rPh>
    <phoneticPr fontId="3"/>
  </si>
  <si>
    <t>合      計</t>
    <rPh sb="0" eb="1">
      <t>ゴウ</t>
    </rPh>
    <rPh sb="7" eb="8">
      <t>ケイ</t>
    </rPh>
    <phoneticPr fontId="3"/>
  </si>
  <si>
    <t>換      算</t>
    <rPh sb="0" eb="1">
      <t>カン</t>
    </rPh>
    <rPh sb="7" eb="8">
      <t>サン</t>
    </rPh>
    <phoneticPr fontId="3"/>
  </si>
  <si>
    <t>※</t>
    <phoneticPr fontId="3"/>
  </si>
  <si>
    <t>※合計点数が最低点の技術者 の配点を左記の表へ記載して下さい。</t>
    <rPh sb="1" eb="3">
      <t>ゴウケイ</t>
    </rPh>
    <rPh sb="3" eb="5">
      <t>テンスウ</t>
    </rPh>
    <rPh sb="6" eb="8">
      <t>サイテイ</t>
    </rPh>
    <rPh sb="8" eb="9">
      <t>テン</t>
    </rPh>
    <rPh sb="10" eb="13">
      <t>ギジュツシャ</t>
    </rPh>
    <rPh sb="15" eb="17">
      <t>ハイテン</t>
    </rPh>
    <rPh sb="18" eb="20">
      <t>サキ</t>
    </rPh>
    <rPh sb="21" eb="22">
      <t>ヒョウ</t>
    </rPh>
    <rPh sb="23" eb="25">
      <t>キサイ</t>
    </rPh>
    <rPh sb="27" eb="28">
      <t>クダ</t>
    </rPh>
    <phoneticPr fontId="47"/>
  </si>
  <si>
    <t>配点表(記入例)に従って配点表への記載および提出をお願いします。（相互に確認するため。）</t>
    <rPh sb="0" eb="2">
      <t>ハイテン</t>
    </rPh>
    <rPh sb="2" eb="3">
      <t>ヒョウ</t>
    </rPh>
    <rPh sb="4" eb="6">
      <t>キニュウ</t>
    </rPh>
    <rPh sb="6" eb="7">
      <t>レイ</t>
    </rPh>
    <rPh sb="9" eb="10">
      <t>シタガ</t>
    </rPh>
    <rPh sb="12" eb="14">
      <t>ハイテン</t>
    </rPh>
    <rPh sb="14" eb="15">
      <t>ヒョウ</t>
    </rPh>
    <rPh sb="17" eb="19">
      <t>キサイ</t>
    </rPh>
    <rPh sb="22" eb="24">
      <t>テイシュツ</t>
    </rPh>
    <rPh sb="26" eb="27">
      <t>ネガ</t>
    </rPh>
    <rPh sb="33" eb="35">
      <t>ソウゴ</t>
    </rPh>
    <rPh sb="36" eb="38">
      <t>カクニン</t>
    </rPh>
    <phoneticPr fontId="3"/>
  </si>
  <si>
    <t>配点表</t>
    <rPh sb="0" eb="2">
      <t>ハイテン</t>
    </rPh>
    <rPh sb="2" eb="3">
      <t>ヒョウ</t>
    </rPh>
    <phoneticPr fontId="3"/>
  </si>
  <si>
    <t>午前9時00分から午後5時00分まで(初日は午後1時30分から、最終日は午後3時00分まで)</t>
    <rPh sb="19" eb="21">
      <t>ショニチ</t>
    </rPh>
    <rPh sb="22" eb="24">
      <t>ゴゴ</t>
    </rPh>
    <rPh sb="25" eb="26">
      <t>ジ</t>
    </rPh>
    <rPh sb="28" eb="29">
      <t>フン</t>
    </rPh>
    <phoneticPr fontId="3"/>
  </si>
  <si>
    <t>午前9時00分から午後5時00分まで</t>
    <phoneticPr fontId="3"/>
  </si>
  <si>
    <t>入札情報サービス（PPI)</t>
    <phoneticPr fontId="3"/>
  </si>
  <si>
    <t>（様式4）を提出することで、紙入札での参加を認める。なお、紙入札方式参加申請書の提出期限は、申</t>
    <phoneticPr fontId="3"/>
  </si>
  <si>
    <t>合は、紙入札方式移行申請書（様式5）を提出し、発注者の指示に従うこと。</t>
    <phoneticPr fontId="3"/>
  </si>
  <si>
    <t>　　　　　協定書や証明書、感謝状　、新聞記事、地域情報誌（広報）等の写しを添付する。（活動の実施時期、実施内容</t>
    <rPh sb="23" eb="25">
      <t>チイキ</t>
    </rPh>
    <rPh sb="25" eb="28">
      <t>ジョウホウシ</t>
    </rPh>
    <rPh sb="29" eb="31">
      <t>コウホウ</t>
    </rPh>
    <rPh sb="32" eb="33">
      <t>トウ</t>
    </rPh>
    <rPh sb="34" eb="35">
      <t>ウツ</t>
    </rPh>
    <rPh sb="37" eb="39">
      <t>テンプ</t>
    </rPh>
    <rPh sb="43" eb="45">
      <t>カツドウ</t>
    </rPh>
    <rPh sb="46" eb="48">
      <t>ジッシ</t>
    </rPh>
    <rPh sb="48" eb="50">
      <t>ジキ</t>
    </rPh>
    <rPh sb="51" eb="53">
      <t>ジッシ</t>
    </rPh>
    <rPh sb="53" eb="55">
      <t>ナイヨウ</t>
    </rPh>
    <phoneticPr fontId="3"/>
  </si>
  <si>
    <t>　　　　　及び会社名等を証明できる資料）</t>
    <phoneticPr fontId="3"/>
  </si>
  <si>
    <t>※4現場代理人としての評価は、配置予定技術者が現場代理人としての経験を有する場合に評価対象とする。</t>
    <rPh sb="2" eb="4">
      <t>ゲンバ</t>
    </rPh>
    <rPh sb="4" eb="7">
      <t>ダイリニン</t>
    </rPh>
    <rPh sb="11" eb="13">
      <t>ヒョウカ</t>
    </rPh>
    <rPh sb="15" eb="17">
      <t>ハイチ</t>
    </rPh>
    <rPh sb="17" eb="19">
      <t>ヨテイ</t>
    </rPh>
    <rPh sb="19" eb="22">
      <t>ギジュツシャ</t>
    </rPh>
    <rPh sb="23" eb="25">
      <t>ゲンバ</t>
    </rPh>
    <rPh sb="25" eb="28">
      <t>ダイリニン</t>
    </rPh>
    <rPh sb="32" eb="34">
      <t>ケイケン</t>
    </rPh>
    <rPh sb="35" eb="36">
      <t>ユウ</t>
    </rPh>
    <rPh sb="38" eb="40">
      <t>バアイ</t>
    </rPh>
    <rPh sb="41" eb="43">
      <t>ヒョウカ</t>
    </rPh>
    <rPh sb="43" eb="45">
      <t>タイショウ</t>
    </rPh>
    <phoneticPr fontId="3"/>
  </si>
  <si>
    <t>※7建設系CPD協議会加盟団体のうち、推奨単位を設定している団体の継続教育を評価。各団体が発行する単位取得の証明書</t>
    <rPh sb="2" eb="4">
      <t>ケンセツ</t>
    </rPh>
    <rPh sb="4" eb="5">
      <t>ケイ</t>
    </rPh>
    <rPh sb="8" eb="11">
      <t>キョウギカイ</t>
    </rPh>
    <rPh sb="11" eb="13">
      <t>カメイ</t>
    </rPh>
    <rPh sb="13" eb="15">
      <t>ダンタイ</t>
    </rPh>
    <rPh sb="19" eb="21">
      <t>スイショウ</t>
    </rPh>
    <rPh sb="21" eb="23">
      <t>タンイ</t>
    </rPh>
    <rPh sb="24" eb="26">
      <t>セッテイ</t>
    </rPh>
    <rPh sb="30" eb="32">
      <t>ダンタイ</t>
    </rPh>
    <rPh sb="33" eb="35">
      <t>ケイゾク</t>
    </rPh>
    <rPh sb="35" eb="37">
      <t>キョウイク</t>
    </rPh>
    <rPh sb="38" eb="40">
      <t>ヒョウカ</t>
    </rPh>
    <rPh sb="41" eb="42">
      <t>カク</t>
    </rPh>
    <rPh sb="42" eb="44">
      <t>ダンタイ</t>
    </rPh>
    <rPh sb="45" eb="47">
      <t>ハッコウ</t>
    </rPh>
    <rPh sb="49" eb="51">
      <t>タンイ</t>
    </rPh>
    <rPh sb="51" eb="53">
      <t>シュトク</t>
    </rPh>
    <rPh sb="54" eb="57">
      <t>ショウメイショ</t>
    </rPh>
    <phoneticPr fontId="3"/>
  </si>
  <si>
    <r>
      <t>　　　　　</t>
    </r>
    <r>
      <rPr>
        <b/>
        <u/>
        <sz val="11"/>
        <color theme="1"/>
        <rFont val="ＭＳ Ｐ明朝"/>
        <family val="1"/>
        <charset val="128"/>
      </rPr>
      <t>ただし、入札価格が調査基準価格を下回った場合は、調査基準価格で数値を算出する。</t>
    </r>
    <rPh sb="9" eb="11">
      <t>ニュウサツ</t>
    </rPh>
    <rPh sb="11" eb="13">
      <t>カカク</t>
    </rPh>
    <rPh sb="14" eb="16">
      <t>チョウサ</t>
    </rPh>
    <rPh sb="16" eb="18">
      <t>キジュン</t>
    </rPh>
    <rPh sb="18" eb="20">
      <t>カカク</t>
    </rPh>
    <rPh sb="21" eb="23">
      <t>シタマワ</t>
    </rPh>
    <rPh sb="25" eb="27">
      <t>バアイ</t>
    </rPh>
    <rPh sb="29" eb="31">
      <t>チョウサ</t>
    </rPh>
    <rPh sb="31" eb="33">
      <t>キジュン</t>
    </rPh>
    <rPh sb="33" eb="35">
      <t>カカク</t>
    </rPh>
    <rPh sb="36" eb="38">
      <t>スウチ</t>
    </rPh>
    <rPh sb="39" eb="41">
      <t>サンシュツ</t>
    </rPh>
    <phoneticPr fontId="3"/>
  </si>
  <si>
    <t>入札回数は1回とし、予定価格を超える金額の入札は無効とする。</t>
    <phoneticPr fontId="3"/>
  </si>
  <si>
    <t>主任（監理）技術者又は監理技術者補佐として</t>
    <rPh sb="0" eb="2">
      <t>シュニン</t>
    </rPh>
    <rPh sb="3" eb="5">
      <t>カンリ</t>
    </rPh>
    <rPh sb="6" eb="9">
      <t>ギジュツシャ</t>
    </rPh>
    <rPh sb="9" eb="10">
      <t>マタ</t>
    </rPh>
    <rPh sb="11" eb="13">
      <t>カンリ</t>
    </rPh>
    <rPh sb="13" eb="16">
      <t>ギジュツシャ</t>
    </rPh>
    <rPh sb="16" eb="18">
      <t>ホサ</t>
    </rPh>
    <phoneticPr fontId="3"/>
  </si>
  <si>
    <t>　　　　(ｱ）　配置を予定する主任技術者（法第26条第1項)又は監理技術者(法第26条第2項）</t>
    <rPh sb="8" eb="10">
      <t>ハイチ</t>
    </rPh>
    <rPh sb="11" eb="13">
      <t>ヨテイ</t>
    </rPh>
    <rPh sb="15" eb="17">
      <t>シュニン</t>
    </rPh>
    <rPh sb="17" eb="20">
      <t>ギジュツシャ</t>
    </rPh>
    <rPh sb="21" eb="22">
      <t>ホウ</t>
    </rPh>
    <rPh sb="22" eb="23">
      <t>ダイ</t>
    </rPh>
    <rPh sb="25" eb="26">
      <t>ジョウ</t>
    </rPh>
    <rPh sb="26" eb="27">
      <t>ダイ</t>
    </rPh>
    <rPh sb="28" eb="29">
      <t>コウ</t>
    </rPh>
    <rPh sb="30" eb="31">
      <t>マタ</t>
    </rPh>
    <rPh sb="32" eb="34">
      <t>カンリ</t>
    </rPh>
    <rPh sb="34" eb="36">
      <t>ギジュツ</t>
    </rPh>
    <rPh sb="36" eb="37">
      <t>シャ</t>
    </rPh>
    <rPh sb="38" eb="39">
      <t>ホウ</t>
    </rPh>
    <rPh sb="39" eb="40">
      <t>ダイ</t>
    </rPh>
    <rPh sb="42" eb="43">
      <t>ジョウ</t>
    </rPh>
    <rPh sb="43" eb="44">
      <t>ダイ</t>
    </rPh>
    <rPh sb="45" eb="46">
      <t>コウ</t>
    </rPh>
    <phoneticPr fontId="3"/>
  </si>
  <si>
    <t>主任（監理）技術者又は監理技術者補佐</t>
    <rPh sb="0" eb="2">
      <t>シュニン</t>
    </rPh>
    <rPh sb="3" eb="5">
      <t>カンリ</t>
    </rPh>
    <rPh sb="6" eb="9">
      <t>ギジュツシャ</t>
    </rPh>
    <rPh sb="9" eb="10">
      <t>マタ</t>
    </rPh>
    <rPh sb="11" eb="13">
      <t>カンリ</t>
    </rPh>
    <rPh sb="13" eb="16">
      <t>ギジュツシャ</t>
    </rPh>
    <rPh sb="16" eb="18">
      <t>ホサ</t>
    </rPh>
    <phoneticPr fontId="3"/>
  </si>
  <si>
    <t>継続教育（CPＤ・CPDS）の取組状況※4</t>
    <rPh sb="0" eb="2">
      <t>ケイゾク</t>
    </rPh>
    <rPh sb="2" eb="4">
      <t>キョウイク</t>
    </rPh>
    <rPh sb="15" eb="17">
      <t>トリク</t>
    </rPh>
    <rPh sb="17" eb="19">
      <t>ジョウキョウ</t>
    </rPh>
    <phoneticPr fontId="3"/>
  </si>
  <si>
    <t>優良工事表彰の有無　※5</t>
    <rPh sb="0" eb="2">
      <t>ユウリョウ</t>
    </rPh>
    <rPh sb="2" eb="4">
      <t>コウジ</t>
    </rPh>
    <rPh sb="4" eb="6">
      <t>ヒョウショウ</t>
    </rPh>
    <rPh sb="7" eb="9">
      <t>ウム</t>
    </rPh>
    <phoneticPr fontId="3"/>
  </si>
  <si>
    <t>※4　</t>
    <phoneticPr fontId="3"/>
  </si>
  <si>
    <t xml:space="preserve">                                         磐田市長　　　草　地　博　昭</t>
    <phoneticPr fontId="3"/>
  </si>
  <si>
    <t>磐　田　市　長　　　草　地　博　昭</t>
    <phoneticPr fontId="3"/>
  </si>
  <si>
    <t>主任（監理）技術者又は監理技術者補佐として</t>
    <rPh sb="0" eb="2">
      <t>シュニン</t>
    </rPh>
    <rPh sb="3" eb="5">
      <t>カンリ</t>
    </rPh>
    <rPh sb="6" eb="8">
      <t>ギジュツ</t>
    </rPh>
    <rPh sb="8" eb="9">
      <t>シャ</t>
    </rPh>
    <rPh sb="9" eb="10">
      <t>マタ</t>
    </rPh>
    <rPh sb="11" eb="13">
      <t>カンリ</t>
    </rPh>
    <rPh sb="13" eb="16">
      <t>ギジュツシャ</t>
    </rPh>
    <rPh sb="16" eb="18">
      <t>ホサ</t>
    </rPh>
    <phoneticPr fontId="3"/>
  </si>
  <si>
    <t>この場合において、参加資格の確認基準日は申請書の提出期限とし、確認結果は提出期限日から3日以内</t>
    <rPh sb="44" eb="45">
      <t>ニチ</t>
    </rPh>
    <rPh sb="45" eb="47">
      <t>イナイ</t>
    </rPh>
    <phoneticPr fontId="3"/>
  </si>
  <si>
    <t>に通知する（紙入札による参加資格の確認基準日は、申請書の提出期限とし、受付印をもって</t>
    <phoneticPr fontId="3"/>
  </si>
  <si>
    <t>総合評価落札方式　加点対象技術者資格表</t>
    <rPh sb="18" eb="19">
      <t>ヒョウ</t>
    </rPh>
    <phoneticPr fontId="3"/>
  </si>
  <si>
    <t>建設工事の種類</t>
  </si>
  <si>
    <t>配置予定技術者の資格要件</t>
  </si>
  <si>
    <t>監理技術者になりうる資格
（技術者資格配点2.0点）</t>
    <rPh sb="14" eb="17">
      <t>ギジュツシャ</t>
    </rPh>
    <rPh sb="17" eb="19">
      <t>シカク</t>
    </rPh>
    <rPh sb="19" eb="21">
      <t>ハイテン</t>
    </rPh>
    <rPh sb="24" eb="25">
      <t>テン</t>
    </rPh>
    <phoneticPr fontId="3"/>
  </si>
  <si>
    <t>主任技術者になりうる資格
（技術者資格配点1.0点）</t>
    <rPh sb="14" eb="17">
      <t>ギジュツシャ</t>
    </rPh>
    <rPh sb="17" eb="19">
      <t>シカク</t>
    </rPh>
    <rPh sb="19" eb="21">
      <t>ハイテン</t>
    </rPh>
    <rPh sb="24" eb="25">
      <t>テン</t>
    </rPh>
    <phoneticPr fontId="3"/>
  </si>
  <si>
    <t>1級土木施工管理技士</t>
  </si>
  <si>
    <t>2級土木施工管理技士（種別土木）</t>
  </si>
  <si>
    <t>1級建設機械施工技士</t>
  </si>
  <si>
    <t>2級建設機械施工技士(第1種～第6種）</t>
  </si>
  <si>
    <t>技術士建設部門(すべて）</t>
  </si>
  <si>
    <t>技術士水産部門（水産土木）</t>
  </si>
  <si>
    <t>技術士総合技術監理部門</t>
  </si>
  <si>
    <t>（建設）</t>
  </si>
  <si>
    <t>（森林-森林土木）</t>
    <phoneticPr fontId="3"/>
  </si>
  <si>
    <t>（水産-水産土木）</t>
    <phoneticPr fontId="3"/>
  </si>
  <si>
    <t>舗装工事</t>
  </si>
  <si>
    <t>登録運動施設基幹技能者</t>
  </si>
  <si>
    <t>技術士総合技術監理部門（建設）</t>
  </si>
  <si>
    <t>1級管工事施工管理技士</t>
  </si>
  <si>
    <t>2級管工事施工管理技士</t>
  </si>
  <si>
    <t>給水装置工事主任技術者（実務経験1年）</t>
  </si>
  <si>
    <t>技術士上下水道部門(すべて）</t>
  </si>
  <si>
    <t>登録配管基幹技能者</t>
  </si>
  <si>
    <t>技術士衛生工学部門(すべて）</t>
  </si>
  <si>
    <t>登録ダクト基幹技能者</t>
  </si>
  <si>
    <t>登録冷凍空調基幹技能者</t>
  </si>
  <si>
    <t>建築設備士（実務経験1年）</t>
  </si>
  <si>
    <t>計装士（実務経験1年）</t>
  </si>
  <si>
    <t>（上下水道）</t>
    <phoneticPr fontId="3"/>
  </si>
  <si>
    <t>（衛生工学）</t>
  </si>
  <si>
    <t>過去15か年度の主任(監理)技術者、監理技術者補佐又は現場代理人としての施工経験の有無</t>
    <rPh sb="0" eb="2">
      <t>カコ</t>
    </rPh>
    <rPh sb="5" eb="6">
      <t>ネン</t>
    </rPh>
    <rPh sb="6" eb="7">
      <t>ド</t>
    </rPh>
    <rPh sb="8" eb="10">
      <t>シュニン</t>
    </rPh>
    <rPh sb="11" eb="13">
      <t>カンリ</t>
    </rPh>
    <rPh sb="14" eb="17">
      <t>ギジュツシャ</t>
    </rPh>
    <rPh sb="18" eb="20">
      <t>カンリ</t>
    </rPh>
    <rPh sb="20" eb="23">
      <t>ギジュツシャ</t>
    </rPh>
    <rPh sb="23" eb="25">
      <t>ホサ</t>
    </rPh>
    <rPh sb="25" eb="26">
      <t>マタ</t>
    </rPh>
    <rPh sb="27" eb="29">
      <t>ゲンバ</t>
    </rPh>
    <rPh sb="29" eb="32">
      <t>ダイリニン</t>
    </rPh>
    <rPh sb="36" eb="38">
      <t>セコウ</t>
    </rPh>
    <rPh sb="38" eb="40">
      <t>ケイケン</t>
    </rPh>
    <rPh sb="41" eb="43">
      <t>ウム</t>
    </rPh>
    <phoneticPr fontId="3"/>
  </si>
  <si>
    <t>過去15か年度の同種工事の施工実績</t>
    <rPh sb="0" eb="2">
      <t>カコ</t>
    </rPh>
    <rPh sb="5" eb="6">
      <t>ネン</t>
    </rPh>
    <rPh sb="6" eb="7">
      <t>ド</t>
    </rPh>
    <rPh sb="8" eb="10">
      <t>ドウシュ</t>
    </rPh>
    <rPh sb="10" eb="12">
      <t>コウジ</t>
    </rPh>
    <rPh sb="13" eb="15">
      <t>セコウ</t>
    </rPh>
    <rPh sb="15" eb="17">
      <t>ジッセキ</t>
    </rPh>
    <phoneticPr fontId="3"/>
  </si>
  <si>
    <t>過去15か年度の主任（監理）技術者・監理技術者補佐又は現場代理人としての施工経験の有無（配置予定 技術者）</t>
    <rPh sb="0" eb="2">
      <t>カコ</t>
    </rPh>
    <rPh sb="5" eb="6">
      <t>ネン</t>
    </rPh>
    <rPh sb="6" eb="7">
      <t>ド</t>
    </rPh>
    <rPh sb="8" eb="10">
      <t>シュニン</t>
    </rPh>
    <rPh sb="11" eb="13">
      <t>カンリ</t>
    </rPh>
    <rPh sb="14" eb="17">
      <t>ギジュツシャ</t>
    </rPh>
    <rPh sb="18" eb="20">
      <t>カンリ</t>
    </rPh>
    <rPh sb="20" eb="23">
      <t>ギジュツシャ</t>
    </rPh>
    <rPh sb="23" eb="25">
      <t>ホサ</t>
    </rPh>
    <rPh sb="25" eb="26">
      <t>マタ</t>
    </rPh>
    <rPh sb="27" eb="29">
      <t>ゲンバ</t>
    </rPh>
    <rPh sb="29" eb="32">
      <t>ダイリニン</t>
    </rPh>
    <rPh sb="36" eb="38">
      <t>セコウ</t>
    </rPh>
    <rPh sb="38" eb="40">
      <t>ケイケン</t>
    </rPh>
    <rPh sb="41" eb="43">
      <t>ウム</t>
    </rPh>
    <rPh sb="44" eb="46">
      <t>ハイチ</t>
    </rPh>
    <rPh sb="46" eb="48">
      <t>ヨテイ</t>
    </rPh>
    <rPh sb="49" eb="52">
      <t>ギジュツシャ</t>
    </rPh>
    <phoneticPr fontId="3"/>
  </si>
  <si>
    <t>　　　　　 了報告書の写し。ただし、活動実績がなく、災害協定のみの場合は、災害協定書の写しを添付する。</t>
    <rPh sb="6" eb="7">
      <t>リョウ</t>
    </rPh>
    <rPh sb="18" eb="20">
      <t>カツドウ</t>
    </rPh>
    <rPh sb="20" eb="22">
      <t>ジッセキ</t>
    </rPh>
    <rPh sb="26" eb="28">
      <t>サイガイ</t>
    </rPh>
    <rPh sb="28" eb="30">
      <t>キョウテイ</t>
    </rPh>
    <rPh sb="33" eb="35">
      <t>バアイ</t>
    </rPh>
    <rPh sb="37" eb="39">
      <t>サイガイ</t>
    </rPh>
    <rPh sb="39" eb="42">
      <t>キョウテイショ</t>
    </rPh>
    <rPh sb="43" eb="44">
      <t>ウツ</t>
    </rPh>
    <rPh sb="46" eb="48">
      <t>テンプ</t>
    </rPh>
    <phoneticPr fontId="3"/>
  </si>
  <si>
    <t>　　　　　　害協定」という。）に基づく活動実績がある場合は、災害協定書、出動要請書およびその災害応急対策工事完</t>
    <rPh sb="6" eb="7">
      <t>ガイ</t>
    </rPh>
    <rPh sb="26" eb="28">
      <t>バアイ</t>
    </rPh>
    <rPh sb="30" eb="32">
      <t>サイガイ</t>
    </rPh>
    <rPh sb="32" eb="35">
      <t>キョウテイショ</t>
    </rPh>
    <rPh sb="36" eb="38">
      <t>シュツドウ</t>
    </rPh>
    <rPh sb="38" eb="40">
      <t>ヨウセイ</t>
    </rPh>
    <rPh sb="40" eb="41">
      <t>ショ</t>
    </rPh>
    <rPh sb="46" eb="48">
      <t>サイガイ</t>
    </rPh>
    <rPh sb="48" eb="50">
      <t>オウキュウ</t>
    </rPh>
    <rPh sb="50" eb="52">
      <t>タイサク</t>
    </rPh>
    <rPh sb="52" eb="54">
      <t>コウジ</t>
    </rPh>
    <rPh sb="54" eb="55">
      <t>カン</t>
    </rPh>
    <phoneticPr fontId="3"/>
  </si>
  <si>
    <t>　　しが完了した工事を評価対象とする。</t>
    <phoneticPr fontId="3"/>
  </si>
  <si>
    <t>　　　①　同種工事の施工実績(過去10か年度〈平成24年度～令和3年度〉に完成並びに引渡しが完了した工事)</t>
    <rPh sb="23" eb="25">
      <t>ヘイセイ</t>
    </rPh>
    <rPh sb="27" eb="29">
      <t>ネンド</t>
    </rPh>
    <rPh sb="30" eb="32">
      <t>レイワ</t>
    </rPh>
    <rPh sb="33" eb="35">
      <t>ネンド</t>
    </rPh>
    <phoneticPr fontId="3"/>
  </si>
  <si>
    <t>表彰対象工事は、それぞれの前年度完成工事とする。</t>
    <rPh sb="0" eb="2">
      <t>ヒョウショウ</t>
    </rPh>
    <rPh sb="2" eb="4">
      <t>タイショウ</t>
    </rPh>
    <rPh sb="4" eb="6">
      <t>コウジ</t>
    </rPh>
    <rPh sb="13" eb="16">
      <t>ゼンネンド</t>
    </rPh>
    <rPh sb="16" eb="18">
      <t>カンセイ</t>
    </rPh>
    <rPh sb="18" eb="20">
      <t>コウジ</t>
    </rPh>
    <phoneticPr fontId="3"/>
  </si>
  <si>
    <t>※5　</t>
    <phoneticPr fontId="3"/>
  </si>
  <si>
    <t>※3　</t>
    <phoneticPr fontId="3"/>
  </si>
  <si>
    <t>CORINSへの登録がある場合は、その登録番号を記載すること。</t>
    <phoneticPr fontId="3"/>
  </si>
  <si>
    <t>「あり」の場合は、その資格の種類を記載すること。</t>
    <phoneticPr fontId="3"/>
  </si>
  <si>
    <t>CORINSへの登録がある場合、工事カルテの添付により契約書の写しを省略することができる。</t>
    <phoneticPr fontId="3"/>
  </si>
  <si>
    <t>法律第26号）第一条で定める中学校、高等学校、中等教育学校、短期大学、大学、大学院及び高等</t>
    <phoneticPr fontId="3"/>
  </si>
  <si>
    <t>市内業者施工率とは、自社施工分＋下請市内業者（主たる営業所を磐田市内に置く者）の合計と請負</t>
    <rPh sb="43" eb="45">
      <t>ウケオイ</t>
    </rPh>
    <phoneticPr fontId="3"/>
  </si>
  <si>
    <t>金額の比率を言う。</t>
    <phoneticPr fontId="3"/>
  </si>
  <si>
    <t>ISO9001、14001又はエコアクション21の認証を取得している場合は、認証取得を証する書類の写しを</t>
    <rPh sb="49" eb="50">
      <t>ウツ</t>
    </rPh>
    <phoneticPr fontId="3"/>
  </si>
  <si>
    <t>添付すること。</t>
    <phoneticPr fontId="3"/>
  </si>
  <si>
    <t xml:space="preserve">   2,000万円以上5,000万円未満</t>
    <phoneticPr fontId="3"/>
  </si>
  <si>
    <t xml:space="preserve">   5,000万円以上　　　　　</t>
    <phoneticPr fontId="3"/>
  </si>
  <si>
    <r>
      <t>同種工事の施工実績あり</t>
    </r>
    <r>
      <rPr>
        <vertAlign val="superscript"/>
        <sz val="11"/>
        <rFont val="ＭＳ Ｐ明朝"/>
        <family val="1"/>
        <charset val="128"/>
      </rPr>
      <t>※2</t>
    </r>
    <rPh sb="0" eb="2">
      <t>ドウシュ</t>
    </rPh>
    <rPh sb="2" eb="4">
      <t>コウジ</t>
    </rPh>
    <rPh sb="5" eb="7">
      <t>セコウ</t>
    </rPh>
    <rPh sb="7" eb="9">
      <t>ジッセキ</t>
    </rPh>
    <phoneticPr fontId="3"/>
  </si>
  <si>
    <r>
      <t>類似工事の施工実績あり</t>
    </r>
    <r>
      <rPr>
        <vertAlign val="superscript"/>
        <sz val="11"/>
        <rFont val="ＭＳ Ｐ明朝"/>
        <family val="1"/>
        <charset val="128"/>
      </rPr>
      <t>※2</t>
    </r>
    <rPh sb="0" eb="2">
      <t>ルイジ</t>
    </rPh>
    <rPh sb="2" eb="4">
      <t>コウジ</t>
    </rPh>
    <rPh sb="5" eb="7">
      <t>セコウ</t>
    </rPh>
    <rPh sb="7" eb="9">
      <t>ジッセキ</t>
    </rPh>
    <phoneticPr fontId="3"/>
  </si>
  <si>
    <r>
      <t>過去3か年度</t>
    </r>
    <r>
      <rPr>
        <vertAlign val="superscript"/>
        <sz val="11"/>
        <rFont val="ＭＳ Ｐ明朝"/>
        <family val="1"/>
        <charset val="128"/>
      </rPr>
      <t>※3</t>
    </r>
    <r>
      <rPr>
        <sz val="11"/>
        <rFont val="ＭＳ Ｐ明朝"/>
        <family val="1"/>
        <charset val="128"/>
      </rPr>
      <t>における工事成績評定点の平均点（市の平均点以上を加点評価する）</t>
    </r>
    <rPh sb="0" eb="2">
      <t>カコ</t>
    </rPh>
    <rPh sb="5" eb="6">
      <t>ド</t>
    </rPh>
    <rPh sb="12" eb="14">
      <t>コウジ</t>
    </rPh>
    <rPh sb="14" eb="16">
      <t>セイセキ</t>
    </rPh>
    <rPh sb="16" eb="18">
      <t>ヒョウテイ</t>
    </rPh>
    <rPh sb="18" eb="19">
      <t>テン</t>
    </rPh>
    <rPh sb="20" eb="23">
      <t>ヘイキンテン</t>
    </rPh>
    <rPh sb="24" eb="25">
      <t>シ</t>
    </rPh>
    <rPh sb="26" eb="28">
      <t>ヘイキン</t>
    </rPh>
    <rPh sb="28" eb="29">
      <t>テン</t>
    </rPh>
    <rPh sb="29" eb="31">
      <t>イジョウ</t>
    </rPh>
    <rPh sb="32" eb="34">
      <t>カテン</t>
    </rPh>
    <rPh sb="34" eb="36">
      <t>ヒョウカ</t>
    </rPh>
    <phoneticPr fontId="3"/>
  </si>
  <si>
    <t>※2 「同種工事又は類似工事の施工実績」とは、5(1)②に掲げる施工実績であり、かつ5(2)②(ア)に掲げる実績のみを加点評価の対象とする。</t>
    <rPh sb="8" eb="9">
      <t>マタ</t>
    </rPh>
    <rPh sb="10" eb="12">
      <t>ルイジ</t>
    </rPh>
    <rPh sb="12" eb="14">
      <t>コウジ</t>
    </rPh>
    <rPh sb="29" eb="30">
      <t>カカ</t>
    </rPh>
    <rPh sb="32" eb="34">
      <t>セコウ</t>
    </rPh>
    <rPh sb="51" eb="52">
      <t>カカ</t>
    </rPh>
    <rPh sb="54" eb="56">
      <t>ジッセキ</t>
    </rPh>
    <rPh sb="59" eb="61">
      <t>カテン</t>
    </rPh>
    <rPh sb="61" eb="63">
      <t>ヒョウカ</t>
    </rPh>
    <rPh sb="64" eb="66">
      <t>タイショウ</t>
    </rPh>
    <phoneticPr fontId="3"/>
  </si>
  <si>
    <t xml:space="preserve"> 表彰対象工事は、それぞれの前年度完成工事とする。</t>
    <rPh sb="1" eb="3">
      <t>ヒョウショウ</t>
    </rPh>
    <rPh sb="3" eb="5">
      <t>タイショウ</t>
    </rPh>
    <rPh sb="5" eb="7">
      <t>コウジ</t>
    </rPh>
    <rPh sb="14" eb="17">
      <t>ゼンネンド</t>
    </rPh>
    <rPh sb="17" eb="19">
      <t>カンセイ</t>
    </rPh>
    <rPh sb="19" eb="21">
      <t>コウジ</t>
    </rPh>
    <phoneticPr fontId="3"/>
  </si>
  <si>
    <r>
      <t>表彰の実績あり</t>
    </r>
    <r>
      <rPr>
        <vertAlign val="superscript"/>
        <sz val="11"/>
        <rFont val="ＭＳ Ｐ明朝"/>
        <family val="1"/>
        <charset val="128"/>
      </rPr>
      <t>※4</t>
    </r>
    <rPh sb="0" eb="2">
      <t>ヒョウショウ</t>
    </rPh>
    <rPh sb="3" eb="5">
      <t>ジッセキ</t>
    </rPh>
    <phoneticPr fontId="3"/>
  </si>
  <si>
    <r>
      <t>同種工事の経験あり</t>
    </r>
    <r>
      <rPr>
        <vertAlign val="superscript"/>
        <sz val="11"/>
        <rFont val="ＭＳ Ｐ明朝"/>
        <family val="1"/>
        <charset val="128"/>
      </rPr>
      <t>※3</t>
    </r>
    <rPh sb="0" eb="2">
      <t>ドウシュ</t>
    </rPh>
    <rPh sb="2" eb="4">
      <t>コウジ</t>
    </rPh>
    <rPh sb="5" eb="7">
      <t>ケイケン</t>
    </rPh>
    <phoneticPr fontId="3"/>
  </si>
  <si>
    <r>
      <t>類似工事の経験あり</t>
    </r>
    <r>
      <rPr>
        <vertAlign val="superscript"/>
        <sz val="11"/>
        <rFont val="ＭＳ Ｐ明朝"/>
        <family val="1"/>
        <charset val="128"/>
      </rPr>
      <t>※3</t>
    </r>
    <rPh sb="0" eb="2">
      <t>ルイジ</t>
    </rPh>
    <rPh sb="2" eb="4">
      <t>コウジ</t>
    </rPh>
    <rPh sb="5" eb="7">
      <t>ケイケン</t>
    </rPh>
    <phoneticPr fontId="3"/>
  </si>
  <si>
    <r>
      <t>表彰の実績あり</t>
    </r>
    <r>
      <rPr>
        <vertAlign val="superscript"/>
        <sz val="11"/>
        <rFont val="ＭＳ Ｐ明朝"/>
        <family val="1"/>
        <charset val="128"/>
      </rPr>
      <t>※5</t>
    </r>
    <rPh sb="0" eb="2">
      <t>ヒョウショウ</t>
    </rPh>
    <rPh sb="3" eb="5">
      <t>ジッセキ</t>
    </rPh>
    <phoneticPr fontId="3"/>
  </si>
  <si>
    <r>
      <t>継続教育（CPDまたはCPDS）の取組状況</t>
    </r>
    <r>
      <rPr>
        <vertAlign val="superscript"/>
        <sz val="11"/>
        <rFont val="ＭＳ Ｐ明朝"/>
        <family val="1"/>
        <charset val="128"/>
      </rPr>
      <t>※6</t>
    </r>
    <rPh sb="0" eb="2">
      <t>ケイゾク</t>
    </rPh>
    <rPh sb="2" eb="4">
      <t>キョウイク</t>
    </rPh>
    <rPh sb="17" eb="19">
      <t>トリクミ</t>
    </rPh>
    <rPh sb="19" eb="21">
      <t>ジョウキョウ</t>
    </rPh>
    <phoneticPr fontId="3"/>
  </si>
  <si>
    <r>
      <t>継続教育の証明あり（各団体推奨単位以上を取得済み)</t>
    </r>
    <r>
      <rPr>
        <vertAlign val="superscript"/>
        <sz val="11"/>
        <rFont val="ＭＳ Ｐ明朝"/>
        <family val="1"/>
        <charset val="128"/>
      </rPr>
      <t>※7</t>
    </r>
    <rPh sb="0" eb="2">
      <t>ケイゾク</t>
    </rPh>
    <rPh sb="2" eb="4">
      <t>キョウイク</t>
    </rPh>
    <rPh sb="5" eb="7">
      <t>ショウメイ</t>
    </rPh>
    <rPh sb="10" eb="13">
      <t>カクダンタイ</t>
    </rPh>
    <rPh sb="13" eb="15">
      <t>スイショウ</t>
    </rPh>
    <rPh sb="15" eb="17">
      <t>タンイ</t>
    </rPh>
    <rPh sb="17" eb="19">
      <t>イジョウ</t>
    </rPh>
    <rPh sb="20" eb="22">
      <t>シュトク</t>
    </rPh>
    <rPh sb="22" eb="23">
      <t>ズ</t>
    </rPh>
    <phoneticPr fontId="3"/>
  </si>
  <si>
    <r>
      <t>当該工事の市内業者</t>
    </r>
    <r>
      <rPr>
        <vertAlign val="superscript"/>
        <sz val="11"/>
        <rFont val="ＭＳ Ｐ明朝"/>
        <family val="1"/>
        <charset val="128"/>
      </rPr>
      <t>※1</t>
    </r>
    <r>
      <rPr>
        <sz val="11"/>
        <rFont val="ＭＳ Ｐ明朝"/>
        <family val="1"/>
        <charset val="128"/>
      </rPr>
      <t>施工率</t>
    </r>
    <r>
      <rPr>
        <vertAlign val="superscript"/>
        <sz val="11"/>
        <rFont val="ＭＳ Ｐ明朝"/>
        <family val="1"/>
        <charset val="128"/>
      </rPr>
      <t>※2</t>
    </r>
    <rPh sb="0" eb="2">
      <t>トウガイ</t>
    </rPh>
    <rPh sb="2" eb="4">
      <t>コウジ</t>
    </rPh>
    <rPh sb="5" eb="7">
      <t>シナイ</t>
    </rPh>
    <rPh sb="7" eb="9">
      <t>ギョウシャ</t>
    </rPh>
    <rPh sb="11" eb="13">
      <t>セコウ</t>
    </rPh>
    <rPh sb="13" eb="14">
      <t>リツ</t>
    </rPh>
    <phoneticPr fontId="3"/>
  </si>
  <si>
    <t>※2 市内業者施工率は、自社施工分＋下請市内業者（主たる営業所を市内に置く者）の合計と請負金額の比率とし</t>
    <rPh sb="3" eb="5">
      <t>シナイ</t>
    </rPh>
    <rPh sb="5" eb="7">
      <t>ギョウシャ</t>
    </rPh>
    <rPh sb="7" eb="9">
      <t>セコウ</t>
    </rPh>
    <rPh sb="9" eb="10">
      <t>リツ</t>
    </rPh>
    <rPh sb="12" eb="14">
      <t>ジシャ</t>
    </rPh>
    <rPh sb="14" eb="16">
      <t>セコウ</t>
    </rPh>
    <rPh sb="16" eb="17">
      <t>ブン</t>
    </rPh>
    <rPh sb="18" eb="20">
      <t>シタウケ</t>
    </rPh>
    <rPh sb="20" eb="22">
      <t>シナイ</t>
    </rPh>
    <rPh sb="22" eb="24">
      <t>ギョウシャ</t>
    </rPh>
    <rPh sb="25" eb="26">
      <t>シュ</t>
    </rPh>
    <rPh sb="28" eb="30">
      <t>エイギョウ</t>
    </rPh>
    <rPh sb="30" eb="31">
      <t>ショ</t>
    </rPh>
    <rPh sb="32" eb="34">
      <t>シナイ</t>
    </rPh>
    <rPh sb="35" eb="36">
      <t>オ</t>
    </rPh>
    <rPh sb="37" eb="38">
      <t>モノ</t>
    </rPh>
    <rPh sb="40" eb="42">
      <t>ゴウケイ</t>
    </rPh>
    <rPh sb="43" eb="45">
      <t>ウケオイ</t>
    </rPh>
    <rPh sb="45" eb="47">
      <t>キンガク</t>
    </rPh>
    <rPh sb="48" eb="50">
      <t>ヒリツ</t>
    </rPh>
    <phoneticPr fontId="3"/>
  </si>
  <si>
    <t>※1 「市内業者」とは、磐田市内に主たる営業所（本店または本社）を置く者をいう。</t>
    <rPh sb="4" eb="6">
      <t>シナイ</t>
    </rPh>
    <rPh sb="6" eb="8">
      <t>ギョウシャ</t>
    </rPh>
    <rPh sb="12" eb="14">
      <t>イワタ</t>
    </rPh>
    <rPh sb="14" eb="15">
      <t>シ</t>
    </rPh>
    <rPh sb="15" eb="16">
      <t>ナイ</t>
    </rPh>
    <rPh sb="17" eb="18">
      <t>シュ</t>
    </rPh>
    <rPh sb="20" eb="23">
      <t>エイギョウショ</t>
    </rPh>
    <rPh sb="24" eb="26">
      <t>ホンテン</t>
    </rPh>
    <rPh sb="29" eb="31">
      <t>ホンシャ</t>
    </rPh>
    <rPh sb="33" eb="34">
      <t>オ</t>
    </rPh>
    <rPh sb="35" eb="36">
      <t>モノ</t>
    </rPh>
    <phoneticPr fontId="3"/>
  </si>
  <si>
    <t xml:space="preserve">      自社施工分に区画線設置工を含むことができるものとする。  </t>
    <rPh sb="12" eb="15">
      <t>クカクセン</t>
    </rPh>
    <rPh sb="15" eb="17">
      <t>セッチ</t>
    </rPh>
    <rPh sb="17" eb="18">
      <t>コウ</t>
    </rPh>
    <rPh sb="19" eb="20">
      <t>フク</t>
    </rPh>
    <phoneticPr fontId="3"/>
  </si>
  <si>
    <t xml:space="preserve">     磐田市との協定に基づく実績とする。建設機械の所有とは、自社所有又は長期リースによる保有を対象とする。</t>
    <phoneticPr fontId="3"/>
  </si>
  <si>
    <t xml:space="preserve">     申請者あたり複数名以上の参加活動実績を評価する。</t>
    <rPh sb="17" eb="19">
      <t>サンカ</t>
    </rPh>
    <rPh sb="19" eb="21">
      <t>カツドウ</t>
    </rPh>
    <rPh sb="21" eb="23">
      <t>ジッセキ</t>
    </rPh>
    <phoneticPr fontId="3"/>
  </si>
  <si>
    <t xml:space="preserve">    も継続雇用の見込みがある場合を評価する。評価の対象となる「新卒者」とは、学校教育法（昭和22年法律第26号）第一条</t>
    <rPh sb="10" eb="12">
      <t>ミコ</t>
    </rPh>
    <rPh sb="16" eb="18">
      <t>バアイ</t>
    </rPh>
    <rPh sb="19" eb="21">
      <t>ヒョウカ</t>
    </rPh>
    <rPh sb="24" eb="26">
      <t>ヒョウカ</t>
    </rPh>
    <rPh sb="27" eb="29">
      <t>タイショウ</t>
    </rPh>
    <rPh sb="33" eb="35">
      <t>シンソツ</t>
    </rPh>
    <rPh sb="35" eb="36">
      <t>シャ</t>
    </rPh>
    <rPh sb="40" eb="42">
      <t>ガッコウ</t>
    </rPh>
    <rPh sb="42" eb="44">
      <t>キョウイク</t>
    </rPh>
    <rPh sb="44" eb="45">
      <t>ホウ</t>
    </rPh>
    <rPh sb="46" eb="48">
      <t>ショウワ</t>
    </rPh>
    <rPh sb="50" eb="51">
      <t>ネン</t>
    </rPh>
    <rPh sb="51" eb="53">
      <t>ホウリツ</t>
    </rPh>
    <rPh sb="53" eb="54">
      <t>ダイ</t>
    </rPh>
    <rPh sb="56" eb="57">
      <t>ゴウ</t>
    </rPh>
    <rPh sb="58" eb="59">
      <t>ダイ</t>
    </rPh>
    <rPh sb="59" eb="60">
      <t>イチ</t>
    </rPh>
    <rPh sb="60" eb="61">
      <t>ジョウ</t>
    </rPh>
    <phoneticPr fontId="3"/>
  </si>
  <si>
    <t xml:space="preserve">    で定める中学校、高等学校、中等教育学校、短期大学、大学、大学院及び高等専門学校等並びに第百二十四条で定める</t>
    <rPh sb="17" eb="19">
      <t>チュウトウ</t>
    </rPh>
    <rPh sb="19" eb="21">
      <t>キョウイク</t>
    </rPh>
    <rPh sb="21" eb="23">
      <t>ガッコウ</t>
    </rPh>
    <rPh sb="24" eb="26">
      <t>タンキ</t>
    </rPh>
    <rPh sb="26" eb="28">
      <t>ダイガク</t>
    </rPh>
    <rPh sb="29" eb="31">
      <t>ダイガク</t>
    </rPh>
    <rPh sb="32" eb="34">
      <t>ダイガク</t>
    </rPh>
    <rPh sb="34" eb="35">
      <t>イン</t>
    </rPh>
    <rPh sb="35" eb="36">
      <t>オヨ</t>
    </rPh>
    <rPh sb="37" eb="39">
      <t>コウトウ</t>
    </rPh>
    <rPh sb="39" eb="41">
      <t>センモン</t>
    </rPh>
    <rPh sb="41" eb="43">
      <t>ガッコウ</t>
    </rPh>
    <rPh sb="43" eb="44">
      <t>トウ</t>
    </rPh>
    <rPh sb="44" eb="45">
      <t>ナラ</t>
    </rPh>
    <rPh sb="47" eb="48">
      <t>ダイ</t>
    </rPh>
    <rPh sb="48" eb="49">
      <t>ヒャク</t>
    </rPh>
    <rPh sb="49" eb="50">
      <t>ニ</t>
    </rPh>
    <rPh sb="50" eb="51">
      <t>ジュウ</t>
    </rPh>
    <rPh sb="51" eb="52">
      <t>ヨン</t>
    </rPh>
    <rPh sb="52" eb="53">
      <t>ジョウ</t>
    </rPh>
    <rPh sb="54" eb="55">
      <t>サダ</t>
    </rPh>
    <phoneticPr fontId="3"/>
  </si>
  <si>
    <t xml:space="preserve">     美化活動や同じく市内の農地・森林などで地域や行政との協働で実施する環境の保全活動で、企業としての自発的な取組みや協</t>
    <rPh sb="13" eb="15">
      <t>シナイ</t>
    </rPh>
    <rPh sb="16" eb="18">
      <t>ノウチ</t>
    </rPh>
    <rPh sb="19" eb="21">
      <t>シンリン</t>
    </rPh>
    <rPh sb="24" eb="26">
      <t>チイキ</t>
    </rPh>
    <rPh sb="27" eb="29">
      <t>ギョウセイ</t>
    </rPh>
    <rPh sb="31" eb="33">
      <t>キョウドウ</t>
    </rPh>
    <rPh sb="34" eb="36">
      <t>ジッシ</t>
    </rPh>
    <rPh sb="38" eb="40">
      <t>カンキョウ</t>
    </rPh>
    <rPh sb="41" eb="43">
      <t>ホゼン</t>
    </rPh>
    <rPh sb="43" eb="45">
      <t>カツドウ</t>
    </rPh>
    <rPh sb="47" eb="49">
      <t>キギョウ</t>
    </rPh>
    <rPh sb="53" eb="55">
      <t>ジハツ</t>
    </rPh>
    <rPh sb="55" eb="56">
      <t>テキ</t>
    </rPh>
    <phoneticPr fontId="3"/>
  </si>
  <si>
    <t xml:space="preserve">     会員としての活動実績を評価する。</t>
    <rPh sb="16" eb="18">
      <t>ヒョウカ</t>
    </rPh>
    <phoneticPr fontId="3"/>
  </si>
  <si>
    <r>
      <rPr>
        <sz val="11"/>
        <color theme="1"/>
        <rFont val="ＭＳ Ｐ明朝"/>
        <family val="1"/>
        <charset val="128"/>
      </rPr>
      <t>過去15か年度の</t>
    </r>
    <r>
      <rPr>
        <sz val="11"/>
        <rFont val="ＭＳ Ｐ明朝"/>
        <family val="1"/>
        <charset val="128"/>
      </rPr>
      <t>同種工事の施工実績の有無</t>
    </r>
    <r>
      <rPr>
        <vertAlign val="superscript"/>
        <sz val="11"/>
        <rFont val="ＭＳ Ｐ明朝"/>
        <family val="1"/>
        <charset val="128"/>
      </rPr>
      <t>※1</t>
    </r>
    <rPh sb="0" eb="2">
      <t>カコ</t>
    </rPh>
    <rPh sb="5" eb="6">
      <t>ネン</t>
    </rPh>
    <rPh sb="6" eb="7">
      <t>ド</t>
    </rPh>
    <rPh sb="8" eb="10">
      <t>ドウシュ</t>
    </rPh>
    <rPh sb="10" eb="12">
      <t>コウジ</t>
    </rPh>
    <rPh sb="13" eb="15">
      <t>セコウ</t>
    </rPh>
    <rPh sb="15" eb="17">
      <t>ジッセキ</t>
    </rPh>
    <rPh sb="18" eb="20">
      <t>ウム</t>
    </rPh>
    <phoneticPr fontId="3"/>
  </si>
  <si>
    <t>様式第4号</t>
    <rPh sb="0" eb="2">
      <t>ヨウシキ</t>
    </rPh>
    <rPh sb="2" eb="3">
      <t>ダイ</t>
    </rPh>
    <rPh sb="4" eb="5">
      <t>ゴウ</t>
    </rPh>
    <phoneticPr fontId="63"/>
  </si>
  <si>
    <t>同種工事の施工実績</t>
    <rPh sb="0" eb="2">
      <t>ドウシュ</t>
    </rPh>
    <rPh sb="2" eb="4">
      <t>コウジ</t>
    </rPh>
    <rPh sb="5" eb="7">
      <t>セコウ</t>
    </rPh>
    <rPh sb="7" eb="9">
      <t>ジッセキ</t>
    </rPh>
    <phoneticPr fontId="63"/>
  </si>
  <si>
    <t>建設工事名</t>
    <rPh sb="0" eb="2">
      <t>ケンセツ</t>
    </rPh>
    <rPh sb="2" eb="4">
      <t>コウジ</t>
    </rPh>
    <rPh sb="4" eb="5">
      <t>メイ</t>
    </rPh>
    <phoneticPr fontId="63"/>
  </si>
  <si>
    <t>会社名</t>
    <rPh sb="0" eb="2">
      <t>カイシャ</t>
    </rPh>
    <rPh sb="2" eb="3">
      <t>メイ</t>
    </rPh>
    <phoneticPr fontId="63"/>
  </si>
  <si>
    <r>
      <rPr>
        <vertAlign val="subscript"/>
        <sz val="14"/>
        <color theme="1"/>
        <rFont val="ＭＳ Ｐ明朝"/>
        <family val="1"/>
        <charset val="128"/>
      </rPr>
      <t>項目</t>
    </r>
    <r>
      <rPr>
        <sz val="11"/>
        <color theme="1"/>
        <rFont val="ＭＳ Ｐ明朝"/>
        <family val="1"/>
        <charset val="128"/>
      </rPr>
      <t>　　　　　　　　　　　　</t>
    </r>
    <r>
      <rPr>
        <vertAlign val="superscript"/>
        <sz val="11"/>
        <color theme="1"/>
        <rFont val="ＭＳ Ｐ明朝"/>
        <family val="1"/>
        <charset val="128"/>
      </rPr>
      <t>　　</t>
    </r>
    <r>
      <rPr>
        <vertAlign val="superscript"/>
        <sz val="14"/>
        <color theme="1"/>
        <rFont val="ＭＳ Ｐ明朝"/>
        <family val="1"/>
        <charset val="128"/>
      </rPr>
      <t>NO</t>
    </r>
    <rPh sb="0" eb="2">
      <t>コウモク</t>
    </rPh>
    <phoneticPr fontId="63"/>
  </si>
  <si>
    <t>　　</t>
    <phoneticPr fontId="63"/>
  </si>
  <si>
    <t>工事名称等</t>
    <phoneticPr fontId="63"/>
  </si>
  <si>
    <t>発注機関</t>
    <rPh sb="0" eb="2">
      <t>ハッチュウ</t>
    </rPh>
    <rPh sb="2" eb="4">
      <t>キカン</t>
    </rPh>
    <phoneticPr fontId="63"/>
  </si>
  <si>
    <t>建設工事箇所</t>
    <rPh sb="0" eb="2">
      <t>ケンセツ</t>
    </rPh>
    <rPh sb="2" eb="4">
      <t>コウジ</t>
    </rPh>
    <rPh sb="4" eb="6">
      <t>カショ</t>
    </rPh>
    <phoneticPr fontId="63"/>
  </si>
  <si>
    <t>(都道府県・市町村名）</t>
    <rPh sb="1" eb="5">
      <t>トドウフケン</t>
    </rPh>
    <rPh sb="6" eb="9">
      <t>シチョウソン</t>
    </rPh>
    <rPh sb="9" eb="10">
      <t>メイ</t>
    </rPh>
    <phoneticPr fontId="63"/>
  </si>
  <si>
    <t>契約金額</t>
    <rPh sb="0" eb="2">
      <t>ケイヤク</t>
    </rPh>
    <rPh sb="2" eb="4">
      <t>キンガク</t>
    </rPh>
    <phoneticPr fontId="63"/>
  </si>
  <si>
    <t>工期</t>
    <rPh sb="0" eb="2">
      <t>コウキ</t>
    </rPh>
    <phoneticPr fontId="63"/>
  </si>
  <si>
    <t>　　年　　月　　日～　　年　　月　　日</t>
    <rPh sb="2" eb="3">
      <t>ネン</t>
    </rPh>
    <rPh sb="5" eb="6">
      <t>ツキ</t>
    </rPh>
    <rPh sb="8" eb="9">
      <t>ニチ</t>
    </rPh>
    <rPh sb="12" eb="13">
      <t>ネン</t>
    </rPh>
    <rPh sb="15" eb="16">
      <t>ツキ</t>
    </rPh>
    <rPh sb="18" eb="19">
      <t>ニチ</t>
    </rPh>
    <phoneticPr fontId="63"/>
  </si>
  <si>
    <t>発注形態</t>
    <rPh sb="0" eb="2">
      <t>ハッチュウ</t>
    </rPh>
    <rPh sb="2" eb="4">
      <t>ケイタイ</t>
    </rPh>
    <phoneticPr fontId="63"/>
  </si>
  <si>
    <t>単体</t>
    <rPh sb="0" eb="2">
      <t>タンタイ</t>
    </rPh>
    <phoneticPr fontId="63"/>
  </si>
  <si>
    <t>規模・寸法</t>
    <rPh sb="0" eb="2">
      <t>キボ</t>
    </rPh>
    <rPh sb="3" eb="5">
      <t>スンポウ</t>
    </rPh>
    <phoneticPr fontId="63"/>
  </si>
  <si>
    <t>工事概要等</t>
    <phoneticPr fontId="63"/>
  </si>
  <si>
    <t>構造形式</t>
    <rPh sb="0" eb="2">
      <t>コウゾウ</t>
    </rPh>
    <rPh sb="2" eb="4">
      <t>ケイシキ</t>
    </rPh>
    <phoneticPr fontId="63"/>
  </si>
  <si>
    <t>使用機材</t>
    <rPh sb="0" eb="2">
      <t>シヨウ</t>
    </rPh>
    <rPh sb="2" eb="4">
      <t>キザイ</t>
    </rPh>
    <phoneticPr fontId="63"/>
  </si>
  <si>
    <t>設定条件</t>
    <rPh sb="0" eb="2">
      <t>セッテイ</t>
    </rPh>
    <rPh sb="2" eb="4">
      <t>ジョウケン</t>
    </rPh>
    <phoneticPr fontId="63"/>
  </si>
  <si>
    <t>　　（注）契約書の写しまたは発注機関の発注証明書を添付してください。</t>
    <rPh sb="3" eb="4">
      <t>チュウ</t>
    </rPh>
    <rPh sb="5" eb="8">
      <t>ケイヤクショ</t>
    </rPh>
    <rPh sb="9" eb="10">
      <t>ウツ</t>
    </rPh>
    <rPh sb="14" eb="16">
      <t>ハッチュウ</t>
    </rPh>
    <rPh sb="16" eb="18">
      <t>キカン</t>
    </rPh>
    <rPh sb="19" eb="21">
      <t>ハッチュウ</t>
    </rPh>
    <rPh sb="21" eb="23">
      <t>ショウメイ</t>
    </rPh>
    <rPh sb="23" eb="24">
      <t>ショ</t>
    </rPh>
    <rPh sb="25" eb="27">
      <t>テンプ</t>
    </rPh>
    <phoneticPr fontId="63"/>
  </si>
  <si>
    <t>　　　※公告において明示した当該工事と同種の工事の施工実績について、的確に判断できる必要最小限の具体的項目を設定する。</t>
    <rPh sb="4" eb="6">
      <t>コウコク</t>
    </rPh>
    <rPh sb="10" eb="12">
      <t>メイジ</t>
    </rPh>
    <rPh sb="14" eb="16">
      <t>トウガイ</t>
    </rPh>
    <rPh sb="16" eb="18">
      <t>コウジ</t>
    </rPh>
    <rPh sb="19" eb="21">
      <t>ドウシュ</t>
    </rPh>
    <rPh sb="22" eb="24">
      <t>コウジ</t>
    </rPh>
    <rPh sb="25" eb="27">
      <t>セコウ</t>
    </rPh>
    <rPh sb="27" eb="29">
      <t>ジッセキ</t>
    </rPh>
    <rPh sb="34" eb="36">
      <t>テキカク</t>
    </rPh>
    <rPh sb="37" eb="39">
      <t>ハンダン</t>
    </rPh>
    <rPh sb="42" eb="44">
      <t>ヒツヨウ</t>
    </rPh>
    <rPh sb="44" eb="47">
      <t>サイショウゲン</t>
    </rPh>
    <rPh sb="48" eb="51">
      <t>グタイテキ</t>
    </rPh>
    <rPh sb="51" eb="53">
      <t>コウモク</t>
    </rPh>
    <rPh sb="54" eb="56">
      <t>セッテイ</t>
    </rPh>
    <phoneticPr fontId="63"/>
  </si>
  <si>
    <t>様式第5号</t>
    <rPh sb="0" eb="2">
      <t>ヨウシキ</t>
    </rPh>
    <rPh sb="2" eb="3">
      <t>ダイ</t>
    </rPh>
    <rPh sb="4" eb="5">
      <t>ゴウ</t>
    </rPh>
    <phoneticPr fontId="63"/>
  </si>
  <si>
    <t>配置予定技術者等の資格・工事経験</t>
    <rPh sb="0" eb="2">
      <t>ハイチ</t>
    </rPh>
    <rPh sb="2" eb="4">
      <t>ヨテイ</t>
    </rPh>
    <rPh sb="4" eb="7">
      <t>ギジュツシャ</t>
    </rPh>
    <rPh sb="7" eb="8">
      <t>トウ</t>
    </rPh>
    <rPh sb="9" eb="11">
      <t>シカク</t>
    </rPh>
    <rPh sb="12" eb="14">
      <t>コウジ</t>
    </rPh>
    <rPh sb="14" eb="16">
      <t>ケイケン</t>
    </rPh>
    <phoneticPr fontId="63"/>
  </si>
  <si>
    <r>
      <rPr>
        <vertAlign val="subscript"/>
        <sz val="12"/>
        <color theme="1"/>
        <rFont val="ＭＳ Ｐ明朝"/>
        <family val="1"/>
        <charset val="128"/>
      </rPr>
      <t>項目</t>
    </r>
    <r>
      <rPr>
        <sz val="12"/>
        <color theme="1"/>
        <rFont val="ＭＳ Ｐ明朝"/>
        <family val="1"/>
        <charset val="128"/>
      </rPr>
      <t>　　　　　　　　　　</t>
    </r>
    <r>
      <rPr>
        <vertAlign val="superscript"/>
        <sz val="12"/>
        <color theme="1"/>
        <rFont val="ＭＳ Ｐ明朝"/>
        <family val="1"/>
        <charset val="128"/>
      </rPr>
      <t>　　氏名</t>
    </r>
    <rPh sb="0" eb="2">
      <t>コウモク</t>
    </rPh>
    <rPh sb="14" eb="16">
      <t>シメイ</t>
    </rPh>
    <phoneticPr fontId="63"/>
  </si>
  <si>
    <t>〇〇〇〇</t>
    <phoneticPr fontId="63"/>
  </si>
  <si>
    <t>最　終　学　歴</t>
    <rPh sb="0" eb="1">
      <t>サイ</t>
    </rPh>
    <rPh sb="2" eb="3">
      <t>シュウ</t>
    </rPh>
    <rPh sb="4" eb="5">
      <t>ガク</t>
    </rPh>
    <rPh sb="6" eb="7">
      <t>レキ</t>
    </rPh>
    <phoneticPr fontId="63"/>
  </si>
  <si>
    <t>〇〇大学工学部土木工学科</t>
    <rPh sb="2" eb="4">
      <t>ダイガク</t>
    </rPh>
    <rPh sb="4" eb="7">
      <t>コウガクブ</t>
    </rPh>
    <rPh sb="7" eb="9">
      <t>ドボク</t>
    </rPh>
    <rPh sb="9" eb="12">
      <t>コウガクカ</t>
    </rPh>
    <phoneticPr fontId="63"/>
  </si>
  <si>
    <t>(例)　　　一級土木工事施工管理技士</t>
    <rPh sb="1" eb="2">
      <t>レイ</t>
    </rPh>
    <rPh sb="6" eb="8">
      <t>イッキュウ</t>
    </rPh>
    <rPh sb="8" eb="10">
      <t>ドボク</t>
    </rPh>
    <rPh sb="10" eb="12">
      <t>コウジ</t>
    </rPh>
    <rPh sb="12" eb="14">
      <t>セコウ</t>
    </rPh>
    <rPh sb="14" eb="16">
      <t>カンリ</t>
    </rPh>
    <rPh sb="16" eb="18">
      <t>ギシ</t>
    </rPh>
    <phoneticPr fontId="63"/>
  </si>
  <si>
    <t>　　　　　　一級建設機械施工技士</t>
    <rPh sb="6" eb="8">
      <t>イッキュウ</t>
    </rPh>
    <rPh sb="8" eb="10">
      <t>ケンセツ</t>
    </rPh>
    <rPh sb="10" eb="12">
      <t>キカイ</t>
    </rPh>
    <rPh sb="12" eb="14">
      <t>セコウ</t>
    </rPh>
    <rPh sb="14" eb="16">
      <t>ギシ</t>
    </rPh>
    <phoneticPr fontId="63"/>
  </si>
  <si>
    <t>法 令 に よ る 免 許</t>
    <rPh sb="0" eb="1">
      <t>ホウ</t>
    </rPh>
    <rPh sb="2" eb="3">
      <t>レイ</t>
    </rPh>
    <rPh sb="10" eb="11">
      <t>メン</t>
    </rPh>
    <rPh sb="12" eb="13">
      <t>モト</t>
    </rPh>
    <phoneticPr fontId="63"/>
  </si>
  <si>
    <t>　　　　　　技術士（建設部門、農業土木、林業</t>
    <rPh sb="6" eb="8">
      <t>ギジュツ</t>
    </rPh>
    <rPh sb="8" eb="9">
      <t>シ</t>
    </rPh>
    <rPh sb="10" eb="12">
      <t>ケンセツ</t>
    </rPh>
    <rPh sb="12" eb="14">
      <t>ブモン</t>
    </rPh>
    <rPh sb="15" eb="17">
      <t>ノウギョウ</t>
    </rPh>
    <rPh sb="17" eb="19">
      <t>ドボク</t>
    </rPh>
    <rPh sb="20" eb="22">
      <t>リンギョウ</t>
    </rPh>
    <phoneticPr fontId="63"/>
  </si>
  <si>
    <t>　　　　　　部門の森林部門）</t>
    <phoneticPr fontId="63"/>
  </si>
  <si>
    <t>工事名</t>
    <rPh sb="0" eb="2">
      <t>コウジ</t>
    </rPh>
    <rPh sb="2" eb="3">
      <t>メイ</t>
    </rPh>
    <phoneticPr fontId="63"/>
  </si>
  <si>
    <t>工事概要</t>
    <phoneticPr fontId="63"/>
  </si>
  <si>
    <t>（都道府県・市町村名）</t>
    <rPh sb="1" eb="5">
      <t>トドウフケン</t>
    </rPh>
    <rPh sb="6" eb="9">
      <t>シチョウソン</t>
    </rPh>
    <rPh sb="9" eb="10">
      <t>メイ</t>
    </rPh>
    <phoneticPr fontId="63"/>
  </si>
  <si>
    <t>年　　月　　日～　　年　　月　　日</t>
    <rPh sb="0" eb="1">
      <t>ネン</t>
    </rPh>
    <rPh sb="3" eb="4">
      <t>ツキ</t>
    </rPh>
    <rPh sb="6" eb="7">
      <t>ニチ</t>
    </rPh>
    <rPh sb="10" eb="11">
      <t>ネン</t>
    </rPh>
    <rPh sb="13" eb="14">
      <t>ツキ</t>
    </rPh>
    <rPh sb="16" eb="17">
      <t>ニチ</t>
    </rPh>
    <phoneticPr fontId="63"/>
  </si>
  <si>
    <t>従事役職</t>
    <rPh sb="0" eb="2">
      <t>ジュウジ</t>
    </rPh>
    <rPh sb="2" eb="4">
      <t>ヤクショク</t>
    </rPh>
    <phoneticPr fontId="63"/>
  </si>
  <si>
    <t>現場代理人・監理（主任）技術者</t>
    <rPh sb="0" eb="2">
      <t>ゲンバ</t>
    </rPh>
    <rPh sb="2" eb="5">
      <t>ダイリニン</t>
    </rPh>
    <rPh sb="6" eb="8">
      <t>カンリ</t>
    </rPh>
    <rPh sb="9" eb="11">
      <t>シュニン</t>
    </rPh>
    <rPh sb="12" eb="15">
      <t>ギジュツシャ</t>
    </rPh>
    <phoneticPr fontId="63"/>
  </si>
  <si>
    <t>工　事　内　容</t>
    <rPh sb="0" eb="1">
      <t>コウ</t>
    </rPh>
    <rPh sb="2" eb="3">
      <t>コト</t>
    </rPh>
    <rPh sb="4" eb="5">
      <t>ナイ</t>
    </rPh>
    <rPh sb="6" eb="7">
      <t>カタチ</t>
    </rPh>
    <phoneticPr fontId="63"/>
  </si>
  <si>
    <t>（注）法令等による免許については、免許を証する書面の写しを添付してください。</t>
    <rPh sb="1" eb="2">
      <t>チュウ</t>
    </rPh>
    <rPh sb="3" eb="5">
      <t>ホウレイ</t>
    </rPh>
    <rPh sb="5" eb="6">
      <t>トウ</t>
    </rPh>
    <rPh sb="9" eb="11">
      <t>メンキョ</t>
    </rPh>
    <rPh sb="17" eb="19">
      <t>メンキョ</t>
    </rPh>
    <rPh sb="20" eb="21">
      <t>ショウ</t>
    </rPh>
    <rPh sb="23" eb="25">
      <t>ショメン</t>
    </rPh>
    <rPh sb="26" eb="27">
      <t>ウツ</t>
    </rPh>
    <rPh sb="29" eb="31">
      <t>テンプ</t>
    </rPh>
    <phoneticPr fontId="63"/>
  </si>
  <si>
    <t>現場代理人として
※４</t>
    <rPh sb="0" eb="2">
      <t>ゲンバ</t>
    </rPh>
    <rPh sb="2" eb="5">
      <t>ダイリニン</t>
    </rPh>
    <phoneticPr fontId="3"/>
  </si>
  <si>
    <t>以外の公共団体、国・県・他自治体等との災害協定は評価しない。）は、それを証明する書類を添付</t>
    <rPh sb="19" eb="21">
      <t>サイガイ</t>
    </rPh>
    <phoneticPr fontId="3"/>
  </si>
  <si>
    <t>すること。また、活動実績のある場合は、出動要請書等の写しを添付すること。</t>
    <phoneticPr fontId="3"/>
  </si>
  <si>
    <t>入札番号</t>
    <rPh sb="0" eb="2">
      <t>ニュウサツ</t>
    </rPh>
    <rPh sb="2" eb="4">
      <t>バンゴウ</t>
    </rPh>
    <phoneticPr fontId="3"/>
  </si>
  <si>
    <t>の評価が最も低い者を当該表に記載すること。</t>
    <rPh sb="1" eb="3">
      <t>ヒョウカ</t>
    </rPh>
    <rPh sb="4" eb="5">
      <t>モット</t>
    </rPh>
    <rPh sb="6" eb="7">
      <t>ヒク</t>
    </rPh>
    <rPh sb="8" eb="9">
      <t>モノ</t>
    </rPh>
    <rPh sb="10" eb="12">
      <t>トウガイ</t>
    </rPh>
    <rPh sb="12" eb="13">
      <t>ヒョウ</t>
    </rPh>
    <rPh sb="14" eb="16">
      <t>キサイ</t>
    </rPh>
    <phoneticPr fontId="3"/>
  </si>
  <si>
    <t>技術者補佐又は現場代理人として施工した実績。様式第5号に複数の候補者を記載した場合は、資格等</t>
    <phoneticPr fontId="3"/>
  </si>
  <si>
    <t>土木一式工事
（下水道工事）</t>
  </si>
  <si>
    <t>技術士農業部門（農業農村工学）</t>
    <rPh sb="8" eb="10">
      <t>ノウギョウ</t>
    </rPh>
    <rPh sb="10" eb="12">
      <t>ノウソン</t>
    </rPh>
    <rPh sb="12" eb="14">
      <t>コウガク</t>
    </rPh>
    <phoneticPr fontId="3"/>
  </si>
  <si>
    <t>技術士森林部門（森林土木）</t>
    <rPh sb="8" eb="10">
      <t>シンリン</t>
    </rPh>
    <rPh sb="10" eb="12">
      <t>ドボク</t>
    </rPh>
    <phoneticPr fontId="3"/>
  </si>
  <si>
    <t>（農業-農業農村工学）</t>
    <rPh sb="4" eb="6">
      <t>ノウギョウ</t>
    </rPh>
    <rPh sb="6" eb="8">
      <t>ノウソン</t>
    </rPh>
    <rPh sb="8" eb="10">
      <t>コウガク</t>
    </rPh>
    <phoneticPr fontId="3"/>
  </si>
  <si>
    <t>水道工事(管工事）</t>
    <phoneticPr fontId="3"/>
  </si>
  <si>
    <t>技術士機械部門（熱・動力エネルギー機器・流体機器）</t>
    <rPh sb="8" eb="9">
      <t>ネツ</t>
    </rPh>
    <rPh sb="10" eb="12">
      <t>ドウリョク</t>
    </rPh>
    <rPh sb="17" eb="19">
      <t>キキ</t>
    </rPh>
    <rPh sb="20" eb="22">
      <t>リュウタイ</t>
    </rPh>
    <rPh sb="22" eb="24">
      <t>キキ</t>
    </rPh>
    <phoneticPr fontId="3"/>
  </si>
  <si>
    <t>（機械-熱・動力エネルギー機器）</t>
    <rPh sb="6" eb="8">
      <t>ドウリョク</t>
    </rPh>
    <rPh sb="13" eb="15">
      <t>キキ</t>
    </rPh>
    <phoneticPr fontId="3"/>
  </si>
  <si>
    <t>（機械-流体機器）</t>
    <rPh sb="4" eb="6">
      <t>リュウタイ</t>
    </rPh>
    <rPh sb="6" eb="8">
      <t>キキ</t>
    </rPh>
    <phoneticPr fontId="3"/>
  </si>
  <si>
    <t>本工事は週休2日推進工事(発注者指定型）とする。</t>
  </si>
  <si>
    <t>そ　　　の　　　他</t>
    <rPh sb="8" eb="9">
      <t>タ</t>
    </rPh>
    <phoneticPr fontId="3"/>
  </si>
  <si>
    <t>磐田市週休2日推進工事(土木工事等）実施要領および特記仕様書を確認すること。</t>
    <phoneticPr fontId="3"/>
  </si>
  <si>
    <t>※1別紙総合評価落札方式　加点対象技術者資格表参照</t>
    <rPh sb="2" eb="4">
      <t>ベッシ</t>
    </rPh>
    <rPh sb="4" eb="6">
      <t>ソウゴウ</t>
    </rPh>
    <rPh sb="6" eb="8">
      <t>ヒョウカ</t>
    </rPh>
    <rPh sb="8" eb="10">
      <t>ラクサツ</t>
    </rPh>
    <rPh sb="10" eb="12">
      <t>ホウシキ</t>
    </rPh>
    <rPh sb="13" eb="15">
      <t>カテン</t>
    </rPh>
    <rPh sb="15" eb="17">
      <t>タイショウ</t>
    </rPh>
    <rPh sb="17" eb="20">
      <t>ギジュツシャ</t>
    </rPh>
    <rPh sb="20" eb="22">
      <t>シカク</t>
    </rPh>
    <rPh sb="22" eb="23">
      <t>ヒョウ</t>
    </rPh>
    <rPh sb="23" eb="25">
      <t>サンショウ</t>
    </rPh>
    <phoneticPr fontId="3"/>
  </si>
  <si>
    <t>実績なし</t>
    <rPh sb="0" eb="2">
      <t>ジッセキ</t>
    </rPh>
    <phoneticPr fontId="3"/>
  </si>
  <si>
    <r>
      <t>過去３か年度における週休２日推進工事の施工実績</t>
    </r>
    <r>
      <rPr>
        <vertAlign val="superscript"/>
        <sz val="11"/>
        <rFont val="ＭＳ Ｐ明朝"/>
        <family val="1"/>
        <charset val="128"/>
      </rPr>
      <t>※5</t>
    </r>
    <rPh sb="0" eb="2">
      <t>カコ</t>
    </rPh>
    <rPh sb="4" eb="6">
      <t>ネンド</t>
    </rPh>
    <rPh sb="10" eb="12">
      <t>シュウキュウ</t>
    </rPh>
    <rPh sb="13" eb="14">
      <t>ニチ</t>
    </rPh>
    <rPh sb="14" eb="16">
      <t>スイシン</t>
    </rPh>
    <rPh sb="16" eb="18">
      <t>コウジ</t>
    </rPh>
    <rPh sb="19" eb="21">
      <t>セコウ</t>
    </rPh>
    <rPh sb="21" eb="23">
      <t>ジッセキ</t>
    </rPh>
    <phoneticPr fontId="3"/>
  </si>
  <si>
    <t>※5</t>
    <phoneticPr fontId="3"/>
  </si>
  <si>
    <t>A</t>
    <phoneticPr fontId="3"/>
  </si>
  <si>
    <t>B</t>
    <phoneticPr fontId="3"/>
  </si>
  <si>
    <t>○</t>
    <phoneticPr fontId="3"/>
  </si>
  <si>
    <r>
      <t>2級土木施工管理技士、その他主任技術者になりうる資格</t>
    </r>
    <r>
      <rPr>
        <vertAlign val="superscript"/>
        <sz val="11"/>
        <rFont val="ＭＳ Ｐ明朝"/>
        <family val="1"/>
        <charset val="128"/>
      </rPr>
      <t>※１</t>
    </r>
    <rPh sb="1" eb="2">
      <t>キュウ</t>
    </rPh>
    <rPh sb="2" eb="4">
      <t>ドボク</t>
    </rPh>
    <rPh sb="4" eb="6">
      <t>セコウ</t>
    </rPh>
    <rPh sb="6" eb="8">
      <t>カンリ</t>
    </rPh>
    <rPh sb="8" eb="10">
      <t>ギシ</t>
    </rPh>
    <rPh sb="13" eb="14">
      <t>タ</t>
    </rPh>
    <rPh sb="14" eb="16">
      <t>シュニン</t>
    </rPh>
    <rPh sb="16" eb="19">
      <t>ギジュツシャ</t>
    </rPh>
    <rPh sb="24" eb="26">
      <t>シカク</t>
    </rPh>
    <phoneticPr fontId="3"/>
  </si>
  <si>
    <r>
      <t>1級土木施工管理技士、その他監理技術者になりうる資格</t>
    </r>
    <r>
      <rPr>
        <vertAlign val="superscript"/>
        <sz val="10"/>
        <rFont val="ＭＳ Ｐ明朝"/>
        <family val="1"/>
        <charset val="128"/>
      </rPr>
      <t>※1</t>
    </r>
    <rPh sb="1" eb="2">
      <t>キュウ</t>
    </rPh>
    <rPh sb="2" eb="4">
      <t>ドボク</t>
    </rPh>
    <rPh sb="4" eb="6">
      <t>セコウ</t>
    </rPh>
    <rPh sb="6" eb="8">
      <t>カンリ</t>
    </rPh>
    <rPh sb="8" eb="10">
      <t>ギシ</t>
    </rPh>
    <rPh sb="13" eb="14">
      <t>タ</t>
    </rPh>
    <rPh sb="14" eb="16">
      <t>カンリ</t>
    </rPh>
    <rPh sb="16" eb="19">
      <t>ギジュツシャ</t>
    </rPh>
    <rPh sb="24" eb="26">
      <t>シカク</t>
    </rPh>
    <phoneticPr fontId="3"/>
  </si>
  <si>
    <t>週休2日工事の実績　※4</t>
    <rPh sb="0" eb="2">
      <t>シュウキュウ</t>
    </rPh>
    <rPh sb="3" eb="4">
      <t>ニチ</t>
    </rPh>
    <rPh sb="4" eb="6">
      <t>コウジ</t>
    </rPh>
    <rPh sb="7" eb="9">
      <t>ジッセキ</t>
    </rPh>
    <phoneticPr fontId="3"/>
  </si>
  <si>
    <t>ＩＳＯ認証取得状況　※5</t>
    <rPh sb="3" eb="5">
      <t>ニンショウ</t>
    </rPh>
    <rPh sb="5" eb="7">
      <t>シュトク</t>
    </rPh>
    <rPh sb="7" eb="9">
      <t>ジョウキョウ</t>
    </rPh>
    <phoneticPr fontId="3"/>
  </si>
  <si>
    <t>過去５か年度における磐田市優良表彰（技術者）の有無</t>
    <rPh sb="0" eb="2">
      <t>カコ</t>
    </rPh>
    <rPh sb="4" eb="6">
      <t>ネンド</t>
    </rPh>
    <rPh sb="10" eb="13">
      <t>イワタシ</t>
    </rPh>
    <rPh sb="13" eb="15">
      <t>ユウリョウ</t>
    </rPh>
    <rPh sb="15" eb="17">
      <t>ヒョウショウ</t>
    </rPh>
    <rPh sb="18" eb="20">
      <t>ギジュツ</t>
    </rPh>
    <rPh sb="20" eb="21">
      <t>シャ</t>
    </rPh>
    <rPh sb="23" eb="25">
      <t>ウム</t>
    </rPh>
    <phoneticPr fontId="3"/>
  </si>
  <si>
    <t>　　　④　品質管理（ISO9001、または、ISO14001）または環境マネジメントシステム（エコアクション21）の認証が</t>
    <rPh sb="5" eb="7">
      <t>ヒンシツ</t>
    </rPh>
    <rPh sb="7" eb="9">
      <t>カンリ</t>
    </rPh>
    <rPh sb="34" eb="36">
      <t>カンキョウ</t>
    </rPh>
    <rPh sb="58" eb="60">
      <t>ニンショウ</t>
    </rPh>
    <phoneticPr fontId="3"/>
  </si>
  <si>
    <t xml:space="preserve">   　 ⑤　配置予定技術者等の資格・工事経験(様式第5号）</t>
    <rPh sb="7" eb="9">
      <t>ハイチ</t>
    </rPh>
    <rPh sb="9" eb="11">
      <t>ヨテイ</t>
    </rPh>
    <rPh sb="11" eb="14">
      <t>ギジュツシャ</t>
    </rPh>
    <rPh sb="14" eb="15">
      <t>トウ</t>
    </rPh>
    <rPh sb="16" eb="18">
      <t>シカク</t>
    </rPh>
    <rPh sb="19" eb="21">
      <t>コウジ</t>
    </rPh>
    <rPh sb="21" eb="23">
      <t>ケイケン</t>
    </rPh>
    <rPh sb="24" eb="26">
      <t>ヨウシキ</t>
    </rPh>
    <rPh sb="26" eb="27">
      <t>ダイ</t>
    </rPh>
    <rPh sb="28" eb="29">
      <t>ゴウ</t>
    </rPh>
    <phoneticPr fontId="3"/>
  </si>
  <si>
    <t>　　　⑦　社員の市民雇用率を確認できる資料として、</t>
    <rPh sb="5" eb="7">
      <t>シャイン</t>
    </rPh>
    <rPh sb="8" eb="10">
      <t>シミン</t>
    </rPh>
    <rPh sb="10" eb="13">
      <t>コヨウリツ</t>
    </rPh>
    <rPh sb="14" eb="16">
      <t>カクニン</t>
    </rPh>
    <rPh sb="19" eb="21">
      <t>シリョウ</t>
    </rPh>
    <phoneticPr fontId="3"/>
  </si>
  <si>
    <t xml:space="preserve">     　⑥　継続教育（CPDまたはCPDS）の証明書等を取得している場合は、各団体が発行する取得単位の証明書の写し</t>
    <rPh sb="8" eb="10">
      <t>ケイゾク</t>
    </rPh>
    <rPh sb="10" eb="12">
      <t>キョウイク</t>
    </rPh>
    <rPh sb="25" eb="29">
      <t>ショウメイショトウ</t>
    </rPh>
    <rPh sb="30" eb="32">
      <t>シュトク</t>
    </rPh>
    <rPh sb="36" eb="38">
      <t>バアイ</t>
    </rPh>
    <rPh sb="40" eb="43">
      <t>カクダンタイ</t>
    </rPh>
    <rPh sb="44" eb="46">
      <t>ハッコウ</t>
    </rPh>
    <rPh sb="48" eb="50">
      <t>シュトク</t>
    </rPh>
    <rPh sb="50" eb="52">
      <t>タンイ</t>
    </rPh>
    <rPh sb="53" eb="55">
      <t>ショウメイ</t>
    </rPh>
    <rPh sb="55" eb="56">
      <t>ショ</t>
    </rPh>
    <rPh sb="57" eb="58">
      <t>ウツ</t>
    </rPh>
    <phoneticPr fontId="3"/>
  </si>
  <si>
    <t>　　　③　週休2日推進工事に実績がある場合は磐田市建設工事成績評価要領に基づく項目別評定表（様式第3）の写し</t>
    <rPh sb="5" eb="7">
      <t>シュウキュウ</t>
    </rPh>
    <rPh sb="8" eb="9">
      <t>ニチ</t>
    </rPh>
    <rPh sb="9" eb="11">
      <t>スイシン</t>
    </rPh>
    <rPh sb="11" eb="13">
      <t>コウジ</t>
    </rPh>
    <rPh sb="14" eb="16">
      <t>ジッセキ</t>
    </rPh>
    <rPh sb="19" eb="21">
      <t>バアイ</t>
    </rPh>
    <rPh sb="22" eb="25">
      <t>イワタシ</t>
    </rPh>
    <rPh sb="25" eb="27">
      <t>ケンセツ</t>
    </rPh>
    <rPh sb="27" eb="29">
      <t>コウジ</t>
    </rPh>
    <rPh sb="29" eb="31">
      <t>セイセキ</t>
    </rPh>
    <rPh sb="31" eb="33">
      <t>ヒョウカ</t>
    </rPh>
    <rPh sb="33" eb="35">
      <t>ヨウリョウ</t>
    </rPh>
    <rPh sb="36" eb="37">
      <t>モト</t>
    </rPh>
    <rPh sb="39" eb="41">
      <t>コウモク</t>
    </rPh>
    <rPh sb="41" eb="42">
      <t>ベツ</t>
    </rPh>
    <rPh sb="42" eb="44">
      <t>ヒョウテイ</t>
    </rPh>
    <rPh sb="44" eb="45">
      <t>ヒョウ</t>
    </rPh>
    <rPh sb="46" eb="48">
      <t>ヨウシキ</t>
    </rPh>
    <rPh sb="48" eb="49">
      <t>ダイ</t>
    </rPh>
    <rPh sb="52" eb="53">
      <t>ウツ</t>
    </rPh>
    <phoneticPr fontId="3"/>
  </si>
  <si>
    <t>最大得点合計25.0点</t>
    <rPh sb="0" eb="2">
      <t>サイダイ</t>
    </rPh>
    <rPh sb="2" eb="4">
      <t>トクテン</t>
    </rPh>
    <rPh sb="4" eb="6">
      <t>ゴウケイ</t>
    </rPh>
    <rPh sb="10" eb="11">
      <t>テン</t>
    </rPh>
    <phoneticPr fontId="3"/>
  </si>
  <si>
    <t>週休2日実施工事の磐田市土木工事成績評定基準の項目別評定表（様式第3）を添付すること。</t>
    <rPh sb="0" eb="2">
      <t>シュウキュウ</t>
    </rPh>
    <rPh sb="3" eb="4">
      <t>ニチ</t>
    </rPh>
    <rPh sb="4" eb="6">
      <t>ジッシ</t>
    </rPh>
    <rPh sb="6" eb="8">
      <t>コウジ</t>
    </rPh>
    <rPh sb="9" eb="12">
      <t>イワタシ</t>
    </rPh>
    <rPh sb="12" eb="14">
      <t>ドボク</t>
    </rPh>
    <rPh sb="14" eb="16">
      <t>コウジ</t>
    </rPh>
    <rPh sb="16" eb="18">
      <t>セイセキ</t>
    </rPh>
    <rPh sb="18" eb="20">
      <t>ヒョウテイ</t>
    </rPh>
    <rPh sb="20" eb="22">
      <t>キジュン</t>
    </rPh>
    <rPh sb="23" eb="25">
      <t>コウモク</t>
    </rPh>
    <rPh sb="25" eb="26">
      <t>ベツ</t>
    </rPh>
    <rPh sb="26" eb="28">
      <t>ヒョウテイ</t>
    </rPh>
    <rPh sb="28" eb="29">
      <t>ヒョウ</t>
    </rPh>
    <rPh sb="30" eb="32">
      <t>ヨウシキ</t>
    </rPh>
    <rPh sb="32" eb="33">
      <t>ダイ</t>
    </rPh>
    <rPh sb="36" eb="38">
      <t>テンプ</t>
    </rPh>
    <phoneticPr fontId="3"/>
  </si>
  <si>
    <t>工事名については、電子入札システム及び入札情報サービス(PPI)に記載された</t>
  </si>
  <si>
    <t>入札番号は追記しないこと。</t>
  </si>
  <si>
    <t>磐田市内に主たる営業所を有する者であることまたは特例市内業者の認定を受けた者であること。</t>
    <rPh sb="24" eb="26">
      <t>トクレイ</t>
    </rPh>
    <rPh sb="26" eb="28">
      <t>シナイ</t>
    </rPh>
    <rPh sb="28" eb="30">
      <t>ギョウシャ</t>
    </rPh>
    <rPh sb="31" eb="33">
      <t>ニンテイ</t>
    </rPh>
    <rPh sb="34" eb="35">
      <t>ウ</t>
    </rPh>
    <rPh sb="37" eb="38">
      <t>モノ</t>
    </rPh>
    <phoneticPr fontId="3"/>
  </si>
  <si>
    <t>1級舗装施工管理技術者※2</t>
    <rPh sb="1" eb="2">
      <t>キュウ</t>
    </rPh>
    <rPh sb="2" eb="4">
      <t>ホソウ</t>
    </rPh>
    <rPh sb="4" eb="6">
      <t>セコウ</t>
    </rPh>
    <rPh sb="6" eb="8">
      <t>カンリ</t>
    </rPh>
    <rPh sb="8" eb="11">
      <t>ギジュツシャ</t>
    </rPh>
    <phoneticPr fontId="3"/>
  </si>
  <si>
    <t>2級舗装施工管理技術者※2</t>
    <rPh sb="1" eb="2">
      <t>キュウ</t>
    </rPh>
    <rPh sb="2" eb="4">
      <t>ホソウ</t>
    </rPh>
    <rPh sb="4" eb="6">
      <t>セコウ</t>
    </rPh>
    <rPh sb="6" eb="8">
      <t>カンリ</t>
    </rPh>
    <rPh sb="8" eb="11">
      <t>ギジュツシャ</t>
    </rPh>
    <phoneticPr fontId="3"/>
  </si>
  <si>
    <t>１級舗装施工管理技術者</t>
    <rPh sb="1" eb="2">
      <t>キュウ</t>
    </rPh>
    <rPh sb="2" eb="4">
      <t>ホソウ</t>
    </rPh>
    <rPh sb="4" eb="6">
      <t>セコウ</t>
    </rPh>
    <rPh sb="6" eb="8">
      <t>カンリ</t>
    </rPh>
    <rPh sb="8" eb="10">
      <t>ギジュツ</t>
    </rPh>
    <rPh sb="10" eb="11">
      <t>シャ</t>
    </rPh>
    <phoneticPr fontId="3"/>
  </si>
  <si>
    <t>２級舗装施工管理技術者</t>
    <rPh sb="1" eb="2">
      <t>キュウ</t>
    </rPh>
    <rPh sb="2" eb="4">
      <t>ホソウ</t>
    </rPh>
    <rPh sb="4" eb="6">
      <t>セコウ</t>
    </rPh>
    <rPh sb="6" eb="8">
      <t>カンリ</t>
    </rPh>
    <rPh sb="8" eb="10">
      <t>ギジュツ</t>
    </rPh>
    <rPh sb="10" eb="11">
      <t>シャ</t>
    </rPh>
    <phoneticPr fontId="3"/>
  </si>
  <si>
    <t>※２　基準日は、令和６年４月１日とする。</t>
    <rPh sb="8" eb="10">
      <t>レイワ</t>
    </rPh>
    <phoneticPr fontId="3"/>
  </si>
  <si>
    <t>過去２か年度の災害対応に関する実動訓練の活動実績 の有無</t>
    <rPh sb="0" eb="2">
      <t>カコ</t>
    </rPh>
    <rPh sb="4" eb="6">
      <t>ネンド</t>
    </rPh>
    <rPh sb="7" eb="9">
      <t>サイガイ</t>
    </rPh>
    <rPh sb="9" eb="11">
      <t>タイオウ</t>
    </rPh>
    <rPh sb="12" eb="13">
      <t>カン</t>
    </rPh>
    <rPh sb="15" eb="17">
      <t>ジツドウ</t>
    </rPh>
    <rPh sb="17" eb="19">
      <t>クンレン</t>
    </rPh>
    <rPh sb="20" eb="22">
      <t>カツドウ</t>
    </rPh>
    <rPh sb="22" eb="24">
      <t>ジッセキ</t>
    </rPh>
    <rPh sb="26" eb="28">
      <t>ウム</t>
    </rPh>
    <phoneticPr fontId="3"/>
  </si>
  <si>
    <t>過去５か年度の災害協定等に基づく活動実績及び有事の際の構え</t>
    <rPh sb="0" eb="2">
      <t>カコ</t>
    </rPh>
    <rPh sb="4" eb="6">
      <t>ネンド</t>
    </rPh>
    <rPh sb="7" eb="9">
      <t>サイガイ</t>
    </rPh>
    <rPh sb="9" eb="11">
      <t>キョウテイ</t>
    </rPh>
    <rPh sb="11" eb="12">
      <t>トウ</t>
    </rPh>
    <rPh sb="13" eb="14">
      <t>モト</t>
    </rPh>
    <rPh sb="16" eb="18">
      <t>カツドウ</t>
    </rPh>
    <rPh sb="18" eb="20">
      <t>ジッセキ</t>
    </rPh>
    <rPh sb="20" eb="21">
      <t>オヨ</t>
    </rPh>
    <rPh sb="22" eb="24">
      <t>ユウジ</t>
    </rPh>
    <rPh sb="25" eb="26">
      <t>サイ</t>
    </rPh>
    <rPh sb="27" eb="28">
      <t>カマ</t>
    </rPh>
    <phoneticPr fontId="3"/>
  </si>
  <si>
    <t>過去３か年度における週休2日推進工事の施工実績の有無</t>
    <rPh sb="0" eb="2">
      <t>カコ</t>
    </rPh>
    <rPh sb="4" eb="6">
      <t>ネンド</t>
    </rPh>
    <rPh sb="5" eb="6">
      <t>ド</t>
    </rPh>
    <rPh sb="10" eb="12">
      <t>シュウキュウ</t>
    </rPh>
    <rPh sb="13" eb="14">
      <t>ニチ</t>
    </rPh>
    <rPh sb="14" eb="16">
      <t>スイシン</t>
    </rPh>
    <rPh sb="16" eb="18">
      <t>コウジ</t>
    </rPh>
    <rPh sb="19" eb="21">
      <t>セコウ</t>
    </rPh>
    <rPh sb="21" eb="23">
      <t>ジッセキ</t>
    </rPh>
    <rPh sb="24" eb="26">
      <t>ウム</t>
    </rPh>
    <phoneticPr fontId="3"/>
  </si>
  <si>
    <t>過去２か年度における磐田市優良表彰（請負者）の有無</t>
    <rPh sb="0" eb="2">
      <t>カコ</t>
    </rPh>
    <rPh sb="4" eb="6">
      <t>ネンド</t>
    </rPh>
    <rPh sb="5" eb="6">
      <t>ド</t>
    </rPh>
    <rPh sb="10" eb="13">
      <t>イワタシ</t>
    </rPh>
    <rPh sb="13" eb="15">
      <t>ユウリョウ</t>
    </rPh>
    <rPh sb="15" eb="17">
      <t>ヒョウショウ</t>
    </rPh>
    <rPh sb="18" eb="20">
      <t>ウケオイ</t>
    </rPh>
    <rPh sb="20" eb="21">
      <t>シャ</t>
    </rPh>
    <rPh sb="23" eb="25">
      <t>ウム</t>
    </rPh>
    <phoneticPr fontId="3"/>
  </si>
  <si>
    <t>過去３か年度における工事成績評定の平均点</t>
    <rPh sb="0" eb="2">
      <t>カコ</t>
    </rPh>
    <rPh sb="4" eb="5">
      <t>ネン</t>
    </rPh>
    <rPh sb="10" eb="12">
      <t>コウジ</t>
    </rPh>
    <rPh sb="12" eb="14">
      <t>セイセキ</t>
    </rPh>
    <rPh sb="14" eb="16">
      <t>ヒョウテイ</t>
    </rPh>
    <rPh sb="17" eb="20">
      <t>ヘイキンテン</t>
    </rPh>
    <phoneticPr fontId="3"/>
  </si>
  <si>
    <t>建設業協会等、若しくは代表者の押印等による証明書類、又は新聞記事、地域情報誌による実施を確認する。</t>
    <rPh sb="7" eb="8">
      <t>モ</t>
    </rPh>
    <rPh sb="11" eb="14">
      <t>ダイヒョウシャ</t>
    </rPh>
    <rPh sb="15" eb="17">
      <t>オウイン</t>
    </rPh>
    <rPh sb="17" eb="18">
      <t>トウ</t>
    </rPh>
    <rPh sb="21" eb="23">
      <t>ショウメイ</t>
    </rPh>
    <rPh sb="23" eb="25">
      <t>ショルイ</t>
    </rPh>
    <rPh sb="26" eb="27">
      <t>マタ</t>
    </rPh>
    <rPh sb="28" eb="30">
      <t>シンブン</t>
    </rPh>
    <rPh sb="30" eb="32">
      <t>キジ</t>
    </rPh>
    <rPh sb="33" eb="35">
      <t>チイキ</t>
    </rPh>
    <rPh sb="35" eb="38">
      <t>ジョウホウシ</t>
    </rPh>
    <rPh sb="41" eb="43">
      <t>ジッシ</t>
    </rPh>
    <rPh sb="44" eb="46">
      <t>カクニン</t>
    </rPh>
    <phoneticPr fontId="3"/>
  </si>
  <si>
    <t>様式第1号</t>
    <rPh sb="0" eb="2">
      <t>ヨウシキ</t>
    </rPh>
    <rPh sb="2" eb="3">
      <t>ダイ</t>
    </rPh>
    <rPh sb="4" eb="5">
      <t>ゴウ</t>
    </rPh>
    <phoneticPr fontId="73"/>
  </si>
  <si>
    <t>入札番号</t>
    <rPh sb="0" eb="2">
      <t>ニュウサツ</t>
    </rPh>
    <rPh sb="2" eb="4">
      <t>バンゴウ</t>
    </rPh>
    <phoneticPr fontId="73"/>
  </si>
  <si>
    <t>工　事　費　内　訳　書</t>
    <rPh sb="0" eb="1">
      <t>コウ</t>
    </rPh>
    <rPh sb="2" eb="3">
      <t>コト</t>
    </rPh>
    <rPh sb="4" eb="5">
      <t>ヒ</t>
    </rPh>
    <rPh sb="6" eb="7">
      <t>ナイ</t>
    </rPh>
    <rPh sb="8" eb="9">
      <t>ヤク</t>
    </rPh>
    <rPh sb="10" eb="11">
      <t>ショ</t>
    </rPh>
    <phoneticPr fontId="73"/>
  </si>
  <si>
    <t>令和</t>
    <rPh sb="0" eb="2">
      <t>レイワ</t>
    </rPh>
    <phoneticPr fontId="73"/>
  </si>
  <si>
    <t>年</t>
    <rPh sb="0" eb="1">
      <t>ネン</t>
    </rPh>
    <phoneticPr fontId="73"/>
  </si>
  <si>
    <t>月</t>
    <rPh sb="0" eb="1">
      <t>ツキ</t>
    </rPh>
    <phoneticPr fontId="73"/>
  </si>
  <si>
    <t>日</t>
    <rPh sb="0" eb="1">
      <t>ヒ</t>
    </rPh>
    <phoneticPr fontId="73"/>
  </si>
  <si>
    <t>住所</t>
    <rPh sb="0" eb="2">
      <t>ジュウショ</t>
    </rPh>
    <phoneticPr fontId="73"/>
  </si>
  <si>
    <t>商号</t>
    <rPh sb="0" eb="2">
      <t>ショウゴウ</t>
    </rPh>
    <phoneticPr fontId="73"/>
  </si>
  <si>
    <t>氏名</t>
    <rPh sb="0" eb="2">
      <t>シメイ</t>
    </rPh>
    <phoneticPr fontId="73"/>
  </si>
  <si>
    <t>公告日</t>
    <rPh sb="0" eb="2">
      <t>コウコク</t>
    </rPh>
    <rPh sb="2" eb="3">
      <t>ビ</t>
    </rPh>
    <phoneticPr fontId="73"/>
  </si>
  <si>
    <t>建設工事名</t>
    <rPh sb="0" eb="2">
      <t>ケンセツ</t>
    </rPh>
    <rPh sb="2" eb="4">
      <t>コウジ</t>
    </rPh>
    <rPh sb="4" eb="5">
      <t>メイ</t>
    </rPh>
    <phoneticPr fontId="73"/>
  </si>
  <si>
    <t>建設工事箇所</t>
    <rPh sb="0" eb="2">
      <t>ケンセツ</t>
    </rPh>
    <rPh sb="2" eb="4">
      <t>コウジ</t>
    </rPh>
    <rPh sb="4" eb="6">
      <t>カショ</t>
    </rPh>
    <phoneticPr fontId="73"/>
  </si>
  <si>
    <t>磐田市</t>
    <rPh sb="0" eb="2">
      <t>イワタ</t>
    </rPh>
    <rPh sb="2" eb="3">
      <t>シ</t>
    </rPh>
    <phoneticPr fontId="73"/>
  </si>
  <si>
    <t>地内</t>
    <rPh sb="0" eb="1">
      <t>チ</t>
    </rPh>
    <rPh sb="1" eb="2">
      <t>ナイ</t>
    </rPh>
    <phoneticPr fontId="73"/>
  </si>
  <si>
    <t>工事費内訳</t>
    <rPh sb="0" eb="2">
      <t>コウジ</t>
    </rPh>
    <rPh sb="2" eb="3">
      <t>ヒ</t>
    </rPh>
    <rPh sb="3" eb="5">
      <t>ウチワケ</t>
    </rPh>
    <phoneticPr fontId="73"/>
  </si>
  <si>
    <t>工　　　　　　　　種</t>
    <rPh sb="0" eb="1">
      <t>コウ</t>
    </rPh>
    <rPh sb="9" eb="10">
      <t>タネ</t>
    </rPh>
    <phoneticPr fontId="73"/>
  </si>
  <si>
    <t>金　　　　　　　　額</t>
    <rPh sb="0" eb="1">
      <t>キン</t>
    </rPh>
    <rPh sb="9" eb="10">
      <t>ガク</t>
    </rPh>
    <phoneticPr fontId="73"/>
  </si>
  <si>
    <t>円</t>
    <rPh sb="0" eb="1">
      <t>エン</t>
    </rPh>
    <phoneticPr fontId="73"/>
  </si>
  <si>
    <t>令和　　　年　　　月　　　日</t>
    <rPh sb="0" eb="2">
      <t>レイワ</t>
    </rPh>
    <rPh sb="5" eb="6">
      <t>ネン</t>
    </rPh>
    <rPh sb="9" eb="10">
      <t>ガツ</t>
    </rPh>
    <rPh sb="13" eb="14">
      <t>ニチ</t>
    </rPh>
    <phoneticPr fontId="78"/>
  </si>
  <si>
    <t>　磐田市長　草地　博昭　様</t>
    <rPh sb="1" eb="5">
      <t>イワタシチョウ</t>
    </rPh>
    <rPh sb="6" eb="8">
      <t>クサチ</t>
    </rPh>
    <rPh sb="9" eb="11">
      <t>ヒロアキ</t>
    </rPh>
    <rPh sb="12" eb="13">
      <t>サマ</t>
    </rPh>
    <phoneticPr fontId="78"/>
  </si>
  <si>
    <t>所在地</t>
    <rPh sb="0" eb="3">
      <t>ショザイチ</t>
    </rPh>
    <phoneticPr fontId="78"/>
  </si>
  <si>
    <t>名称</t>
    <rPh sb="0" eb="2">
      <t>メイショウ</t>
    </rPh>
    <phoneticPr fontId="78"/>
  </si>
  <si>
    <t>代表者名</t>
    <rPh sb="0" eb="3">
      <t>ダイヒョウシャ</t>
    </rPh>
    <rPh sb="3" eb="4">
      <t>メイ</t>
    </rPh>
    <phoneticPr fontId="78"/>
  </si>
  <si>
    <t>通　　知　　書</t>
    <rPh sb="0" eb="1">
      <t>ツウ</t>
    </rPh>
    <rPh sb="3" eb="4">
      <t>チ</t>
    </rPh>
    <rPh sb="6" eb="7">
      <t>ショ</t>
    </rPh>
    <phoneticPr fontId="78"/>
  </si>
  <si>
    <t>下記のとおり、建設業法第２０条の２第２項に基づき 、 発生するおそれがあると認める工期</t>
    <phoneticPr fontId="78"/>
  </si>
  <si>
    <t>又は請負代金の額 に影響を及ぼす事象に関する情報を通知します。</t>
    <phoneticPr fontId="78"/>
  </si>
  <si>
    <t>記</t>
    <rPh sb="0" eb="1">
      <t>キ</t>
    </rPh>
    <phoneticPr fontId="78"/>
  </si>
  <si>
    <t>工事名：</t>
    <rPh sb="0" eb="2">
      <t>コウジ</t>
    </rPh>
    <rPh sb="2" eb="3">
      <t>メイ</t>
    </rPh>
    <phoneticPr fontId="78"/>
  </si>
  <si>
    <t>□　主要な資機材の供給の不足若しくは遅延又は資機材の価格の高騰</t>
    <phoneticPr fontId="78"/>
  </si>
  <si>
    <t>（建設業法施行規則第１３条の１４第２項第１号）</t>
    <phoneticPr fontId="78"/>
  </si>
  <si>
    <r>
      <t>発生するおそれのある事象</t>
    </r>
    <r>
      <rPr>
        <vertAlign val="superscript"/>
        <sz val="11"/>
        <color theme="1"/>
        <rFont val="ＭＳ Ｐ明朝"/>
        <family val="1"/>
        <charset val="128"/>
      </rPr>
      <t>※</t>
    </r>
    <r>
      <rPr>
        <sz val="11"/>
        <color theme="1"/>
        <rFont val="ＭＳ Ｐ明朝"/>
        <family val="1"/>
        <charset val="128"/>
      </rPr>
      <t>：</t>
    </r>
    <phoneticPr fontId="78"/>
  </si>
  <si>
    <t>　上記事象の状況の把握のため必要な情報の入手先：</t>
    <phoneticPr fontId="78"/>
  </si>
  <si>
    <t>※天災その他自然的又は人為的な事象により生じる発注者と受注者の双方の責めに</t>
    <phoneticPr fontId="78"/>
  </si>
  <si>
    <t>帰することができない もの を記載</t>
    <phoneticPr fontId="78"/>
  </si>
  <si>
    <t>□　特定の建設工事の種類における労務の供給の不足又は価格の高騰</t>
    <phoneticPr fontId="78"/>
  </si>
  <si>
    <t>（建設業法施行規則第１３条の１４第２項第２号）</t>
    <phoneticPr fontId="78"/>
  </si>
  <si>
    <t>その他連絡事項（空欄可）</t>
    <phoneticPr fontId="78"/>
  </si>
  <si>
    <t>（注）</t>
    <phoneticPr fontId="78"/>
  </si>
  <si>
    <t>１.</t>
    <phoneticPr fontId="78"/>
  </si>
  <si>
    <t>本通知書については、建設業法施行規則第１３条の１４第２項に規定する事象が</t>
    <phoneticPr fontId="78"/>
  </si>
  <si>
    <t>発生するおそれがあると認めるときに提出するものであり、当該事象の発生する</t>
    <phoneticPr fontId="78"/>
  </si>
  <si>
    <t>おそれが認められない場合は、提出を求めるものではない。</t>
    <phoneticPr fontId="78"/>
  </si>
  <si>
    <t>２．</t>
    <phoneticPr fontId="78"/>
  </si>
  <si>
    <t>本通知書を提出する場合は、落札決定 （随意契約の場合にあっては、契約の</t>
    <phoneticPr fontId="78"/>
  </si>
  <si>
    <t>相手方の決定） から契約締結までに提出するものとする。</t>
    <phoneticPr fontId="78"/>
  </si>
  <si>
    <t>３．</t>
    <phoneticPr fontId="78"/>
  </si>
  <si>
    <t>「上記事象の状況の把握のため必要な情報 の入手先 」欄においては、 受注予定者</t>
    <phoneticPr fontId="78"/>
  </si>
  <si>
    <t>の通常の事業活動において把握でき、メディア記事、資材業者の記者発表あるいは</t>
    <phoneticPr fontId="78"/>
  </si>
  <si>
    <t>公的主体や業界団体などにより作成・更新された一定の客観性を有する統計資料等</t>
    <phoneticPr fontId="78"/>
  </si>
  <si>
    <t>に裏付けられた情報を用いること。（一の資材業者の口頭のみによる情報など、</t>
    <phoneticPr fontId="78"/>
  </si>
  <si>
    <t>真偽を確認することが困難である情報は除かれることに留意すること。)</t>
    <phoneticPr fontId="78"/>
  </si>
  <si>
    <t>４．</t>
    <phoneticPr fontId="78"/>
  </si>
  <si>
    <t>本通知書により通知した 事象が契約締結後に顕在化した場合は、建設業法第２０条</t>
    <phoneticPr fontId="78"/>
  </si>
  <si>
    <t>の２第３項により、請負契約の変更についての協議を受注者から発注者に対して</t>
    <phoneticPr fontId="78"/>
  </si>
  <si>
    <t>申し出ることができるが、当該協議については、本件工事の請負契約の規定等</t>
    <phoneticPr fontId="78"/>
  </si>
  <si>
    <t>（スライド条項の運用基準等を含む。）に基づき対応を行うものであることに留意すること。</t>
    <phoneticPr fontId="78"/>
  </si>
  <si>
    <t>５．</t>
  </si>
  <si>
    <t>本通知書を提出していない場合であっても、 本件工事の請負契約の規定に基づき、</t>
    <phoneticPr fontId="78"/>
  </si>
  <si>
    <t>請負契約の変更について発注者に対して受注者から協議を申し出ることができる。</t>
    <phoneticPr fontId="78"/>
  </si>
  <si>
    <t>落札者は、建設業法（昭和２４年法律第１００号）第２０条の２第２項の規定に基づき、工期又は請負
代金の額に影響を及ぼす事象が発生するおそれがあると認めるときは、落札決定から請負契約を
締結するまでに、 契約検査課に対して、 その旨を当該事象の状況の把握のため必要な情報と
併せて別添様式により通知すること。</t>
    <phoneticPr fontId="3"/>
  </si>
  <si>
    <t>４週８休以上の実績が複数件あり</t>
    <rPh sb="1" eb="2">
      <t>シュウ</t>
    </rPh>
    <rPh sb="3" eb="4">
      <t>キュウ</t>
    </rPh>
    <rPh sb="4" eb="6">
      <t>イジョウ</t>
    </rPh>
    <rPh sb="7" eb="9">
      <t>ジッセキ</t>
    </rPh>
    <rPh sb="10" eb="12">
      <t>フクスウ</t>
    </rPh>
    <rPh sb="12" eb="13">
      <t>ケン</t>
    </rPh>
    <phoneticPr fontId="3"/>
  </si>
  <si>
    <t>４週８休以上の実績あり</t>
    <rPh sb="1" eb="2">
      <t>シュウ</t>
    </rPh>
    <rPh sb="3" eb="4">
      <t>キュウ</t>
    </rPh>
    <rPh sb="4" eb="6">
      <t>イジョウ</t>
    </rPh>
    <rPh sb="7" eb="9">
      <t>ジッセキ</t>
    </rPh>
    <phoneticPr fontId="3"/>
  </si>
  <si>
    <r>
      <t>令和7年5月1日(木)午後1時30分から令和7年5月21日(水)まで</t>
    </r>
    <r>
      <rPr>
        <sz val="11"/>
        <rFont val="ＭＳ Ｐ明朝"/>
        <family val="1"/>
        <charset val="128"/>
      </rPr>
      <t>（土曜日、日曜日および祝日を除く。）の</t>
    </r>
    <rPh sb="34" eb="41">
      <t>デジタルカメラ</t>
    </rPh>
    <phoneticPr fontId="3"/>
  </si>
  <si>
    <r>
      <t>令和7年5月23日（金）から令和7年5月26日（月)まで</t>
    </r>
    <r>
      <rPr>
        <sz val="11"/>
        <rFont val="ＭＳ Ｐ明朝"/>
        <family val="1"/>
        <charset val="128"/>
      </rPr>
      <t>（土曜日、日曜日および祝日を除く。）の</t>
    </r>
    <rPh sb="0" eb="2">
      <t>レイワ</t>
    </rPh>
    <rPh sb="3" eb="4">
      <t>ネン</t>
    </rPh>
    <rPh sb="5" eb="6">
      <t>ガツ</t>
    </rPh>
    <rPh sb="8" eb="9">
      <t>ニチ</t>
    </rPh>
    <rPh sb="10" eb="11">
      <t>キン</t>
    </rPh>
    <rPh sb="14" eb="16">
      <t>レイワ</t>
    </rPh>
    <rPh sb="17" eb="18">
      <t>ネン</t>
    </rPh>
    <rPh sb="19" eb="20">
      <t>ガツ</t>
    </rPh>
    <rPh sb="22" eb="23">
      <t>ニチ</t>
    </rPh>
    <rPh sb="24" eb="25">
      <t>ゲツ</t>
    </rPh>
    <phoneticPr fontId="3"/>
  </si>
  <si>
    <t>４週８休複数件　　・　　　４週８休　　　・　　　なし</t>
    <rPh sb="1" eb="2">
      <t>シュウ</t>
    </rPh>
    <rPh sb="3" eb="4">
      <t>キュウ</t>
    </rPh>
    <rPh sb="4" eb="6">
      <t>フクスウ</t>
    </rPh>
    <rPh sb="6" eb="7">
      <t>ケン</t>
    </rPh>
    <rPh sb="14" eb="15">
      <t>シュウ</t>
    </rPh>
    <rPh sb="16" eb="17">
      <t>キュウ</t>
    </rPh>
    <phoneticPr fontId="3"/>
  </si>
  <si>
    <t>設計図書等に対する質問【入札説明書説明請求】</t>
    <phoneticPr fontId="3"/>
  </si>
  <si>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3"/>
  </si>
  <si>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3"/>
  </si>
  <si>
    <t>(1)の質問に対する回答は、以下のとおりとする。</t>
    <rPh sb="14" eb="16">
      <t>イカ</t>
    </rPh>
    <phoneticPr fontId="3"/>
  </si>
  <si>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3"/>
  </si>
  <si>
    <t>工事における1工事（税抜き、完成並びに引渡しが完了した工事）において、予定価格以上の工事を元請と</t>
    <phoneticPr fontId="3"/>
  </si>
  <si>
    <t>して施工した実績を有する者であること。</t>
    <phoneticPr fontId="3"/>
  </si>
  <si>
    <t>※1  過去15か年度(平成23年度～令和7年度）に完成並びに引渡しが完了した工事を評価対象とする。</t>
    <phoneticPr fontId="3"/>
  </si>
  <si>
    <t>※3　過去3か年度（令和5年度～令和7年度）の平均点81点。</t>
    <rPh sb="3" eb="5">
      <t>カコ</t>
    </rPh>
    <rPh sb="7" eb="9">
      <t>ネンド</t>
    </rPh>
    <rPh sb="10" eb="12">
      <t>レイワ</t>
    </rPh>
    <rPh sb="13" eb="15">
      <t>ネンド</t>
    </rPh>
    <rPh sb="16" eb="18">
      <t>レイワ</t>
    </rPh>
    <rPh sb="19" eb="21">
      <t>ネンド</t>
    </rPh>
    <rPh sb="23" eb="26">
      <t>ヘイキンテン</t>
    </rPh>
    <rPh sb="28" eb="29">
      <t>テン</t>
    </rPh>
    <phoneticPr fontId="3"/>
  </si>
  <si>
    <t xml:space="preserve"> 過去3か年度（令和5年度～令和7年度）において磐田市が発注した工事において施工実績がある場合対象とする。</t>
    <rPh sb="1" eb="3">
      <t>カコ</t>
    </rPh>
    <rPh sb="5" eb="7">
      <t>ネンド</t>
    </rPh>
    <rPh sb="8" eb="10">
      <t>レイワ</t>
    </rPh>
    <rPh sb="11" eb="13">
      <t>ネンド</t>
    </rPh>
    <rPh sb="14" eb="16">
      <t>レイワ</t>
    </rPh>
    <rPh sb="17" eb="19">
      <t>ネンド</t>
    </rPh>
    <rPh sb="24" eb="27">
      <t>イワタシ</t>
    </rPh>
    <rPh sb="28" eb="30">
      <t>ハッチュウ</t>
    </rPh>
    <rPh sb="32" eb="34">
      <t>コウジ</t>
    </rPh>
    <rPh sb="38" eb="40">
      <t>セコウ</t>
    </rPh>
    <rPh sb="40" eb="42">
      <t>ジッセキ</t>
    </rPh>
    <rPh sb="45" eb="47">
      <t>バアイ</t>
    </rPh>
    <rPh sb="47" eb="49">
      <t>タイショウ</t>
    </rPh>
    <phoneticPr fontId="3"/>
  </si>
  <si>
    <t>※6単位取得期間は、過去２か年度（令和6年度～令和7年度）のうち任意の1年間とする。</t>
    <rPh sb="2" eb="4">
      <t>タンイ</t>
    </rPh>
    <rPh sb="4" eb="6">
      <t>シュトク</t>
    </rPh>
    <rPh sb="6" eb="8">
      <t>キカン</t>
    </rPh>
    <rPh sb="10" eb="12">
      <t>カコ</t>
    </rPh>
    <rPh sb="14" eb="16">
      <t>ネンド</t>
    </rPh>
    <rPh sb="17" eb="19">
      <t>レイワ</t>
    </rPh>
    <rPh sb="20" eb="22">
      <t>ネンド</t>
    </rPh>
    <rPh sb="23" eb="25">
      <t>レイワ</t>
    </rPh>
    <rPh sb="26" eb="27">
      <t>ネン</t>
    </rPh>
    <rPh sb="32" eb="34">
      <t>ニンイ</t>
    </rPh>
    <rPh sb="36" eb="38">
      <t>ネンカン</t>
    </rPh>
    <phoneticPr fontId="3"/>
  </si>
  <si>
    <r>
      <rPr>
        <vertAlign val="superscript"/>
        <sz val="14"/>
        <rFont val="ＭＳ Ｐ明朝"/>
        <family val="1"/>
        <charset val="128"/>
      </rPr>
      <t>雇用関係</t>
    </r>
    <r>
      <rPr>
        <vertAlign val="superscript"/>
        <sz val="11"/>
        <rFont val="ＭＳ Ｐ明朝"/>
        <family val="1"/>
        <charset val="128"/>
      </rPr>
      <t>※6</t>
    </r>
    <rPh sb="0" eb="2">
      <t>コヨウ</t>
    </rPh>
    <rPh sb="2" eb="4">
      <t>カンケイ</t>
    </rPh>
    <phoneticPr fontId="3"/>
  </si>
  <si>
    <t>社会的取組に係る認証等の取得状況
※7</t>
    <rPh sb="0" eb="2">
      <t>シャカイ</t>
    </rPh>
    <rPh sb="2" eb="3">
      <t>テキ</t>
    </rPh>
    <rPh sb="3" eb="5">
      <t>トリクミ</t>
    </rPh>
    <rPh sb="6" eb="7">
      <t>カカワ</t>
    </rPh>
    <rPh sb="8" eb="10">
      <t>ニンショウ</t>
    </rPh>
    <rPh sb="10" eb="11">
      <t>トウ</t>
    </rPh>
    <rPh sb="12" eb="14">
      <t>シュトク</t>
    </rPh>
    <rPh sb="14" eb="16">
      <t>ジョウキョウ</t>
    </rPh>
    <phoneticPr fontId="3"/>
  </si>
  <si>
    <t>・健康経営優良法人認定 (経済産業省)
・まち美化パートナー登録事業所　(道路河川課)
・ゼロカーボンシティいわた賛同 事業者  (環境課)
・消防団協力事業所の登録(磐田市)
・社員の市民雇用率80％以上※8
・障害者雇用企業登録者名簿の登録(静岡県)
・静岡県次世代育成支援企業認証制度
　による認定(静岡県)</t>
    <phoneticPr fontId="3"/>
  </si>
  <si>
    <t>5項目以上</t>
    <rPh sb="1" eb="3">
      <t>コウモク</t>
    </rPh>
    <rPh sb="3" eb="5">
      <t>イジョウ</t>
    </rPh>
    <phoneticPr fontId="3"/>
  </si>
  <si>
    <t>4項目該当</t>
    <rPh sb="1" eb="3">
      <t>コウモク</t>
    </rPh>
    <rPh sb="3" eb="5">
      <t>ガイトウ</t>
    </rPh>
    <phoneticPr fontId="3"/>
  </si>
  <si>
    <t>3項目該当</t>
    <rPh sb="1" eb="3">
      <t>コウモク</t>
    </rPh>
    <rPh sb="3" eb="5">
      <t>ガイトウ</t>
    </rPh>
    <phoneticPr fontId="3"/>
  </si>
  <si>
    <t>2項目該当</t>
    <rPh sb="1" eb="3">
      <t>コウモク</t>
    </rPh>
    <rPh sb="3" eb="5">
      <t>ガイトウ</t>
    </rPh>
    <phoneticPr fontId="3"/>
  </si>
  <si>
    <t>1項目該当又は該当なし</t>
    <rPh sb="1" eb="3">
      <t>コウモク</t>
    </rPh>
    <rPh sb="3" eb="5">
      <t>ガイトウ</t>
    </rPh>
    <rPh sb="5" eb="6">
      <t>マタ</t>
    </rPh>
    <rPh sb="7" eb="9">
      <t>ガイトウ</t>
    </rPh>
    <phoneticPr fontId="3"/>
  </si>
  <si>
    <t>※3 「災害協定等」は、磐田市との協定とし、令和8年3月31日時点で協定を締結しているものとする。また、活動実績についても</t>
    <rPh sb="4" eb="6">
      <t>サイガイ</t>
    </rPh>
    <rPh sb="6" eb="8">
      <t>キョウテイ</t>
    </rPh>
    <rPh sb="8" eb="9">
      <t>トウ</t>
    </rPh>
    <rPh sb="12" eb="14">
      <t>イワタ</t>
    </rPh>
    <rPh sb="14" eb="15">
      <t>シ</t>
    </rPh>
    <rPh sb="17" eb="19">
      <t>キョウテイ</t>
    </rPh>
    <rPh sb="22" eb="24">
      <t>レイワ</t>
    </rPh>
    <rPh sb="25" eb="26">
      <t>ネン</t>
    </rPh>
    <rPh sb="27" eb="28">
      <t>ガツ</t>
    </rPh>
    <rPh sb="30" eb="31">
      <t>ヒ</t>
    </rPh>
    <rPh sb="31" eb="33">
      <t>ジテン</t>
    </rPh>
    <rPh sb="34" eb="36">
      <t>キョウテイ</t>
    </rPh>
    <rPh sb="37" eb="39">
      <t>テイケツ</t>
    </rPh>
    <phoneticPr fontId="3"/>
  </si>
  <si>
    <t>※4  地域貢献活動は、令和7年度に実施した磐田市内における道路・河川・海岸・港湾・公園等の公共施設の</t>
    <rPh sb="4" eb="6">
      <t>チイキ</t>
    </rPh>
    <rPh sb="6" eb="8">
      <t>コウケン</t>
    </rPh>
    <rPh sb="8" eb="10">
      <t>カツドウ</t>
    </rPh>
    <rPh sb="12" eb="14">
      <t>レイワ</t>
    </rPh>
    <rPh sb="15" eb="17">
      <t>ネンド</t>
    </rPh>
    <rPh sb="18" eb="20">
      <t>ジッシ</t>
    </rPh>
    <rPh sb="22" eb="24">
      <t>イワタ</t>
    </rPh>
    <rPh sb="24" eb="26">
      <t>シナイ</t>
    </rPh>
    <rPh sb="30" eb="32">
      <t>ドウロ</t>
    </rPh>
    <rPh sb="33" eb="35">
      <t>カセン</t>
    </rPh>
    <rPh sb="36" eb="38">
      <t>カイガン</t>
    </rPh>
    <rPh sb="39" eb="41">
      <t>コウワン</t>
    </rPh>
    <rPh sb="42" eb="44">
      <t>コウエン</t>
    </rPh>
    <rPh sb="44" eb="45">
      <t>トウ</t>
    </rPh>
    <rPh sb="46" eb="48">
      <t>コウキョウ</t>
    </rPh>
    <rPh sb="48" eb="50">
      <t>シセツ</t>
    </rPh>
    <phoneticPr fontId="3"/>
  </si>
  <si>
    <t>※5  実動訓練は、過去２か年度（令和6年度～令和7年度）に行政機関（国、県、市）が開催（主催、共催問わず）した訓練で、</t>
    <rPh sb="4" eb="6">
      <t>ジツドウ</t>
    </rPh>
    <rPh sb="6" eb="8">
      <t>クンレン</t>
    </rPh>
    <rPh sb="30" eb="32">
      <t>ギョウセイ</t>
    </rPh>
    <rPh sb="32" eb="34">
      <t>キカン</t>
    </rPh>
    <rPh sb="35" eb="36">
      <t>クニ</t>
    </rPh>
    <rPh sb="37" eb="38">
      <t>ケン</t>
    </rPh>
    <rPh sb="39" eb="40">
      <t>シ</t>
    </rPh>
    <rPh sb="42" eb="44">
      <t>カイサイ</t>
    </rPh>
    <rPh sb="45" eb="47">
      <t>シュサイ</t>
    </rPh>
    <rPh sb="48" eb="50">
      <t>キョウサイ</t>
    </rPh>
    <rPh sb="50" eb="51">
      <t>ト</t>
    </rPh>
    <rPh sb="56" eb="58">
      <t>クンレン</t>
    </rPh>
    <phoneticPr fontId="3"/>
  </si>
  <si>
    <t>※6  雇用実績は、市内居住者（雇用後に市内居住者となったものを含む）を雇用し、技術資料提出日まで継続雇用され、以降</t>
    <rPh sb="4" eb="6">
      <t>コヨウ</t>
    </rPh>
    <rPh sb="6" eb="8">
      <t>ジッセキ</t>
    </rPh>
    <rPh sb="10" eb="12">
      <t>シナイ</t>
    </rPh>
    <rPh sb="12" eb="15">
      <t>キョジュウシャ</t>
    </rPh>
    <rPh sb="16" eb="18">
      <t>コヨウ</t>
    </rPh>
    <rPh sb="18" eb="19">
      <t>ゴ</t>
    </rPh>
    <rPh sb="20" eb="22">
      <t>シナイ</t>
    </rPh>
    <rPh sb="22" eb="25">
      <t>キョジュウシャ</t>
    </rPh>
    <rPh sb="32" eb="33">
      <t>フク</t>
    </rPh>
    <rPh sb="36" eb="38">
      <t>コヨウ</t>
    </rPh>
    <rPh sb="40" eb="42">
      <t>ギジュツ</t>
    </rPh>
    <rPh sb="42" eb="44">
      <t>シリョウ</t>
    </rPh>
    <rPh sb="44" eb="46">
      <t>テイシュツ</t>
    </rPh>
    <rPh sb="46" eb="47">
      <t>ヒ</t>
    </rPh>
    <rPh sb="49" eb="51">
      <t>ケイゾク</t>
    </rPh>
    <rPh sb="51" eb="53">
      <t>コヨウ</t>
    </rPh>
    <rPh sb="56" eb="58">
      <t>イコウ</t>
    </rPh>
    <phoneticPr fontId="3"/>
  </si>
  <si>
    <t xml:space="preserve">     高等専修学校及び専門学校を、令和6年度中又は令和7年度中に卒業し、令和8年３月31日までに雇用された者とする。</t>
    <rPh sb="19" eb="21">
      <t>レイワ</t>
    </rPh>
    <rPh sb="22" eb="23">
      <t>ネン</t>
    </rPh>
    <rPh sb="23" eb="24">
      <t>ド</t>
    </rPh>
    <rPh sb="24" eb="25">
      <t>ナカ</t>
    </rPh>
    <rPh sb="25" eb="26">
      <t>マタ</t>
    </rPh>
    <rPh sb="32" eb="33">
      <t>ナカ</t>
    </rPh>
    <rPh sb="34" eb="36">
      <t>ソツギョウ</t>
    </rPh>
    <rPh sb="38" eb="40">
      <t>レイワ</t>
    </rPh>
    <rPh sb="41" eb="42">
      <t>ネン</t>
    </rPh>
    <rPh sb="43" eb="44">
      <t>ガツ</t>
    </rPh>
    <rPh sb="46" eb="47">
      <t>ヒ</t>
    </rPh>
    <rPh sb="50" eb="52">
      <t>コヨウ</t>
    </rPh>
    <rPh sb="55" eb="56">
      <t>モノ</t>
    </rPh>
    <phoneticPr fontId="3"/>
  </si>
  <si>
    <t>※8  80%以上が確認できる社員一覧表を提出すること。基準日は令和8年4月1日とする。</t>
    <rPh sb="7" eb="9">
      <t>イジョウ</t>
    </rPh>
    <rPh sb="10" eb="12">
      <t>カクニン</t>
    </rPh>
    <rPh sb="15" eb="17">
      <t>シャイン</t>
    </rPh>
    <rPh sb="17" eb="19">
      <t>イチラン</t>
    </rPh>
    <rPh sb="19" eb="20">
      <t>ヒョウ</t>
    </rPh>
    <rPh sb="21" eb="23">
      <t>テイシュツ</t>
    </rPh>
    <rPh sb="28" eb="31">
      <t>キジュンビ</t>
    </rPh>
    <rPh sb="32" eb="34">
      <t>レイワ</t>
    </rPh>
    <rPh sb="35" eb="36">
      <t>ネン</t>
    </rPh>
    <rPh sb="37" eb="38">
      <t>ガツ</t>
    </rPh>
    <rPh sb="39" eb="40">
      <t>ニチ</t>
    </rPh>
    <phoneticPr fontId="3"/>
  </si>
  <si>
    <t>※7  各担当機関より発行された証明書等の写しを添付すること。基準日は令和8年3月31日とする。（市民雇用率を除く）</t>
    <rPh sb="4" eb="5">
      <t>カク</t>
    </rPh>
    <rPh sb="5" eb="7">
      <t>タントウ</t>
    </rPh>
    <rPh sb="7" eb="9">
      <t>キカン</t>
    </rPh>
    <rPh sb="11" eb="13">
      <t>ハッコウ</t>
    </rPh>
    <rPh sb="16" eb="19">
      <t>ショウメイショ</t>
    </rPh>
    <rPh sb="19" eb="20">
      <t>トウ</t>
    </rPh>
    <rPh sb="21" eb="22">
      <t>ウツ</t>
    </rPh>
    <rPh sb="24" eb="26">
      <t>テンプ</t>
    </rPh>
    <rPh sb="31" eb="34">
      <t>キジュンビ</t>
    </rPh>
    <rPh sb="35" eb="37">
      <t>レイワ</t>
    </rPh>
    <rPh sb="38" eb="39">
      <t>ネン</t>
    </rPh>
    <rPh sb="40" eb="41">
      <t>ガツ</t>
    </rPh>
    <rPh sb="43" eb="44">
      <t>ニチ</t>
    </rPh>
    <rPh sb="49" eb="51">
      <t>シミン</t>
    </rPh>
    <rPh sb="51" eb="54">
      <t>コヨウリツ</t>
    </rPh>
    <rPh sb="55" eb="56">
      <t>ノゾ</t>
    </rPh>
    <phoneticPr fontId="3"/>
  </si>
  <si>
    <t>令和8年度</t>
    <rPh sb="0" eb="2">
      <t>レイワ</t>
    </rPh>
    <rPh sb="3" eb="5">
      <t>ネンド</t>
    </rPh>
    <phoneticPr fontId="3"/>
  </si>
  <si>
    <t>（リース契約の満了期日が令和8年5月31日以降になっているものに限る。）</t>
    <rPh sb="4" eb="6">
      <t>ケイヤク</t>
    </rPh>
    <rPh sb="7" eb="9">
      <t>マンリョウ</t>
    </rPh>
    <rPh sb="9" eb="11">
      <t>キジツ</t>
    </rPh>
    <rPh sb="12" eb="14">
      <t>レイワ</t>
    </rPh>
    <rPh sb="15" eb="16">
      <t>ネン</t>
    </rPh>
    <rPh sb="17" eb="18">
      <t>ガツ</t>
    </rPh>
    <rPh sb="20" eb="21">
      <t>ヒ</t>
    </rPh>
    <rPh sb="21" eb="23">
      <t>イコウ</t>
    </rPh>
    <rPh sb="32" eb="33">
      <t>カギ</t>
    </rPh>
    <phoneticPr fontId="3"/>
  </si>
  <si>
    <t>　　　　(ｱ）　過去15か年度(平成23年度～令和7年度）に完成並びに引渡しが完了した工事を評価対象とする。</t>
    <rPh sb="8" eb="10">
      <t>カコ</t>
    </rPh>
    <rPh sb="13" eb="14">
      <t>ネン</t>
    </rPh>
    <rPh sb="14" eb="15">
      <t>ド</t>
    </rPh>
    <rPh sb="16" eb="18">
      <t>ヘイセイ</t>
    </rPh>
    <rPh sb="20" eb="22">
      <t>ネンド</t>
    </rPh>
    <rPh sb="23" eb="25">
      <t>レイワ</t>
    </rPh>
    <rPh sb="26" eb="28">
      <t>ネンド</t>
    </rPh>
    <rPh sb="30" eb="32">
      <t>カンセイ</t>
    </rPh>
    <rPh sb="32" eb="33">
      <t>ナラ</t>
    </rPh>
    <rPh sb="35" eb="37">
      <t>ヒキワタ</t>
    </rPh>
    <rPh sb="39" eb="41">
      <t>カンリョウ</t>
    </rPh>
    <rPh sb="43" eb="45">
      <t>コウジ</t>
    </rPh>
    <rPh sb="46" eb="48">
      <t>ヒョウカ</t>
    </rPh>
    <rPh sb="48" eb="50">
      <t>タイショウ</t>
    </rPh>
    <phoneticPr fontId="3"/>
  </si>
  <si>
    <t>　　　　　　(C)　配置予定技術者の工事経験は、過去15か年度(平成23年度～令和7年度）に完成並びに引渡</t>
    <rPh sb="10" eb="12">
      <t>ハイチ</t>
    </rPh>
    <rPh sb="12" eb="14">
      <t>ヨテイ</t>
    </rPh>
    <rPh sb="14" eb="17">
      <t>ギジュツシャ</t>
    </rPh>
    <rPh sb="18" eb="20">
      <t>コウジ</t>
    </rPh>
    <rPh sb="20" eb="22">
      <t>ケイケン</t>
    </rPh>
    <rPh sb="46" eb="48">
      <t>カンセイ</t>
    </rPh>
    <rPh sb="48" eb="49">
      <t>ナラ</t>
    </rPh>
    <rPh sb="51" eb="53">
      <t>ヒキワタ</t>
    </rPh>
    <phoneticPr fontId="3"/>
  </si>
  <si>
    <t>契約の締結に当たっては、仮契約書を作成しなければならない。</t>
    <rPh sb="12" eb="13">
      <t>カリ</t>
    </rPh>
    <phoneticPr fontId="3"/>
  </si>
  <si>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3"/>
  </si>
  <si>
    <t>磐田市建設工事請負契約約款については、最新版を磐田市ホームページより、ダウンロードして</t>
    <phoneticPr fontId="3"/>
  </si>
  <si>
    <t>作成すること。</t>
    <rPh sb="0" eb="2">
      <t>サクセイ</t>
    </rPh>
    <phoneticPr fontId="3"/>
  </si>
  <si>
    <t>建設機械を所有する者は、審査基準日が令和7年度の経営規模等評価結果通知書の写し、</t>
    <rPh sb="0" eb="2">
      <t>ケンセツ</t>
    </rPh>
    <rPh sb="2" eb="4">
      <t>キカイ</t>
    </rPh>
    <rPh sb="5" eb="7">
      <t>ショユウ</t>
    </rPh>
    <rPh sb="9" eb="10">
      <t>モノ</t>
    </rPh>
    <rPh sb="12" eb="14">
      <t>シンサ</t>
    </rPh>
    <rPh sb="14" eb="16">
      <t>キジュン</t>
    </rPh>
    <rPh sb="16" eb="17">
      <t>ヒ</t>
    </rPh>
    <rPh sb="18" eb="20">
      <t>レイワ</t>
    </rPh>
    <rPh sb="21" eb="23">
      <t>ネンド</t>
    </rPh>
    <rPh sb="24" eb="26">
      <t>ケイエイ</t>
    </rPh>
    <rPh sb="26" eb="28">
      <t>キボ</t>
    </rPh>
    <rPh sb="28" eb="29">
      <t>トウ</t>
    </rPh>
    <rPh sb="29" eb="31">
      <t>ヒョウカ</t>
    </rPh>
    <rPh sb="31" eb="33">
      <t>ケッカ</t>
    </rPh>
    <rPh sb="33" eb="35">
      <t>ツウチ</t>
    </rPh>
    <rPh sb="35" eb="36">
      <t>ショ</t>
    </rPh>
    <rPh sb="37" eb="38">
      <t>ウツ</t>
    </rPh>
    <phoneticPr fontId="3"/>
  </si>
  <si>
    <t>又は審査基準日が令和6年度の経営規模等評価結果通知書の写しと検査年月日が令和７年度の</t>
    <rPh sb="8" eb="10">
      <t>レイワ</t>
    </rPh>
    <rPh sb="18" eb="19">
      <t>トウ</t>
    </rPh>
    <rPh sb="19" eb="21">
      <t>ヒョウカ</t>
    </rPh>
    <rPh sb="21" eb="23">
      <t>ケッカ</t>
    </rPh>
    <rPh sb="23" eb="25">
      <t>ツウチ</t>
    </rPh>
    <rPh sb="25" eb="26">
      <t>ショ</t>
    </rPh>
    <rPh sb="27" eb="28">
      <t>ウツ</t>
    </rPh>
    <rPh sb="30" eb="32">
      <t>ケンサ</t>
    </rPh>
    <rPh sb="32" eb="35">
      <t>ネンガッピ</t>
    </rPh>
    <rPh sb="36" eb="38">
      <t>レイワ</t>
    </rPh>
    <rPh sb="39" eb="41">
      <t>ネンド</t>
    </rPh>
    <phoneticPr fontId="3"/>
  </si>
  <si>
    <t>また、市民とは、磐田市に住所を有する者をいい、基準日は令和8年4月1日現在とする。</t>
    <rPh sb="15" eb="16">
      <t>ユウ</t>
    </rPh>
    <rPh sb="18" eb="19">
      <t>モノ</t>
    </rPh>
    <rPh sb="23" eb="25">
      <t>キジュン</t>
    </rPh>
    <rPh sb="25" eb="26">
      <t>ヒ</t>
    </rPh>
    <rPh sb="27" eb="29">
      <t>レイワ</t>
    </rPh>
    <rPh sb="30" eb="31">
      <t>ネン</t>
    </rPh>
    <rPh sb="32" eb="33">
      <t>ガツ</t>
    </rPh>
    <rPh sb="34" eb="35">
      <t>ヒ</t>
    </rPh>
    <rPh sb="35" eb="37">
      <t>ゲンザイ</t>
    </rPh>
    <phoneticPr fontId="3"/>
  </si>
  <si>
    <t>令和８年度</t>
    <rPh sb="0" eb="2">
      <t>レイワ</t>
    </rPh>
    <rPh sb="3" eb="5">
      <t>ネンド</t>
    </rPh>
    <phoneticPr fontId="3"/>
  </si>
  <si>
    <t>令和８年度　総合評価落札方式　　添付書類確認書</t>
    <rPh sb="0" eb="2">
      <t>レイワ</t>
    </rPh>
    <rPh sb="3" eb="5">
      <t>ネンド</t>
    </rPh>
    <rPh sb="6" eb="8">
      <t>ソウゴウ</t>
    </rPh>
    <rPh sb="8" eb="10">
      <t>ヒョウカ</t>
    </rPh>
    <rPh sb="10" eb="12">
      <t>ラクサツ</t>
    </rPh>
    <rPh sb="12" eb="14">
      <t>ホウシキ</t>
    </rPh>
    <rPh sb="16" eb="18">
      <t>テンプ</t>
    </rPh>
    <rPh sb="18" eb="20">
      <t>ショルイ</t>
    </rPh>
    <rPh sb="20" eb="23">
      <t>カクニンショ</t>
    </rPh>
    <phoneticPr fontId="3"/>
  </si>
  <si>
    <t>過去2か年度(令和６年度～令和７年度）のうち任意の1年間とする。</t>
    <rPh sb="7" eb="9">
      <t>レイワ</t>
    </rPh>
    <rPh sb="10" eb="12">
      <t>ネンド</t>
    </rPh>
    <rPh sb="13" eb="15">
      <t>レイワ</t>
    </rPh>
    <rPh sb="16" eb="18">
      <t>ネンド</t>
    </rPh>
    <phoneticPr fontId="3"/>
  </si>
  <si>
    <t>過去５か年度（令和３年度～令和７年度）に磐田市と災害協定を締結している場合（ただし、磐田市</t>
    <rPh sb="0" eb="2">
      <t>カコ</t>
    </rPh>
    <rPh sb="4" eb="6">
      <t>ネンド</t>
    </rPh>
    <rPh sb="7" eb="9">
      <t>レイワ</t>
    </rPh>
    <rPh sb="10" eb="12">
      <t>ネンド</t>
    </rPh>
    <rPh sb="13" eb="15">
      <t>レイワ</t>
    </rPh>
    <rPh sb="16" eb="18">
      <t>ネンド</t>
    </rPh>
    <phoneticPr fontId="3"/>
  </si>
  <si>
    <t>令和７年度に地域貢献活動の実績がある場合は、内容がわかる資料を添付すること。</t>
    <rPh sb="0" eb="2">
      <t>レイワ</t>
    </rPh>
    <rPh sb="3" eb="5">
      <t>ネンド</t>
    </rPh>
    <phoneticPr fontId="3"/>
  </si>
  <si>
    <t>過去2か年度(令和６年度～令和７年度)に実動訓練の実績がある場合は、内容がわかる資料を添付すること。</t>
    <rPh sb="0" eb="2">
      <t>カコ</t>
    </rPh>
    <rPh sb="4" eb="6">
      <t>ネンド</t>
    </rPh>
    <rPh sb="7" eb="9">
      <t>レイワ</t>
    </rPh>
    <rPh sb="10" eb="12">
      <t>ネンド</t>
    </rPh>
    <rPh sb="13" eb="15">
      <t>レイワ</t>
    </rPh>
    <rPh sb="20" eb="22">
      <t>ジツドウ</t>
    </rPh>
    <rPh sb="22" eb="24">
      <t>クンレン</t>
    </rPh>
    <rPh sb="25" eb="27">
      <t>ジッセキ</t>
    </rPh>
    <rPh sb="30" eb="32">
      <t>バアイ</t>
    </rPh>
    <rPh sb="34" eb="36">
      <t>ナイヨウ</t>
    </rPh>
    <rPh sb="40" eb="42">
      <t>シリョウ</t>
    </rPh>
    <rPh sb="43" eb="45">
      <t>テンプ</t>
    </rPh>
    <phoneticPr fontId="3"/>
  </si>
  <si>
    <t>また評価の対象となる「新卒者雇用」及び「新規雇用」とは、令和７年度の雇用とする。</t>
    <rPh sb="11" eb="14">
      <t>シンソツシャ</t>
    </rPh>
    <rPh sb="14" eb="16">
      <t>コヨウ</t>
    </rPh>
    <rPh sb="17" eb="18">
      <t>オヨ</t>
    </rPh>
    <rPh sb="28" eb="30">
      <t>レイワ</t>
    </rPh>
    <phoneticPr fontId="3"/>
  </si>
  <si>
    <t>過去15か年度(平成23年度～令和7年度）に同種工事又は類似工事を元請として施工した実績をいう。</t>
    <rPh sb="8" eb="10">
      <t>ヘイセイ</t>
    </rPh>
    <rPh sb="12" eb="14">
      <t>ネンド</t>
    </rPh>
    <rPh sb="15" eb="17">
      <t>レイワ</t>
    </rPh>
    <rPh sb="18" eb="20">
      <t>ネンド</t>
    </rPh>
    <phoneticPr fontId="3"/>
  </si>
  <si>
    <t>工事経験とは、過去15か年度(平成23年度～令和7年度）に同種工事又は類似工事を主任（監理）技術者・監理</t>
    <rPh sb="7" eb="9">
      <t>カコ</t>
    </rPh>
    <rPh sb="12" eb="13">
      <t>ネン</t>
    </rPh>
    <rPh sb="13" eb="14">
      <t>ド</t>
    </rPh>
    <rPh sb="15" eb="17">
      <t>ヘイセイ</t>
    </rPh>
    <rPh sb="19" eb="21">
      <t>ネンド</t>
    </rPh>
    <rPh sb="22" eb="24">
      <t>レイワ</t>
    </rPh>
    <rPh sb="25" eb="27">
      <t>ネンド</t>
    </rPh>
    <rPh sb="29" eb="31">
      <t>ドウシュ</t>
    </rPh>
    <rPh sb="50" eb="52">
      <t>カンリ</t>
    </rPh>
    <phoneticPr fontId="3"/>
  </si>
  <si>
    <t>専門学校等並びに第百二十四条で定める高等専修学校及び専門学校を、令和6年度中又は令和7年</t>
    <rPh sb="43" eb="44">
      <t>ネン</t>
    </rPh>
    <phoneticPr fontId="3"/>
  </si>
  <si>
    <t>・健康経営優良法人認定（経済産業省）</t>
    <rPh sb="1" eb="3">
      <t>ケンコウ</t>
    </rPh>
    <rPh sb="3" eb="5">
      <t>ケイエイ</t>
    </rPh>
    <rPh sb="5" eb="7">
      <t>ユウリョウ</t>
    </rPh>
    <rPh sb="7" eb="9">
      <t>ホウジン</t>
    </rPh>
    <rPh sb="9" eb="11">
      <t>ニンテイ</t>
    </rPh>
    <rPh sb="12" eb="14">
      <t>ケイザイ</t>
    </rPh>
    <rPh sb="14" eb="16">
      <t>サンギョウ</t>
    </rPh>
    <rPh sb="16" eb="17">
      <t>ショウ</t>
    </rPh>
    <phoneticPr fontId="3"/>
  </si>
  <si>
    <t>あり　　・　　なし</t>
    <phoneticPr fontId="3"/>
  </si>
  <si>
    <t>・まち美化パートナー登録事業所　(道路河川課)</t>
    <phoneticPr fontId="3"/>
  </si>
  <si>
    <t>・ゼロカーボンシティいわた賛同 事業者  (環境課)</t>
    <phoneticPr fontId="3"/>
  </si>
  <si>
    <t>・消防団協力事業所の登録(磐田市)</t>
    <phoneticPr fontId="3"/>
  </si>
  <si>
    <t>・障害者雇用企業登録者名簿の登録(静岡県)</t>
    <phoneticPr fontId="3"/>
  </si>
  <si>
    <t>・静岡県次世代育成支援企業認証制度による認定(静岡県)</t>
    <phoneticPr fontId="3"/>
  </si>
  <si>
    <t>※7</t>
    <phoneticPr fontId="3"/>
  </si>
  <si>
    <t>各担当機関より発行された証明書等の写しを添付すること。基準日は令和8年3月31日とする。（市民雇用率を除く）</t>
    <phoneticPr fontId="3"/>
  </si>
  <si>
    <t>80%以上が確認できる社員一覧表を提出すること。基準日は令和8年4月1日とする。</t>
    <phoneticPr fontId="3"/>
  </si>
  <si>
    <t>雇用関係</t>
    <rPh sb="0" eb="2">
      <t>コヨウ</t>
    </rPh>
    <rPh sb="2" eb="4">
      <t>カンケイ</t>
    </rPh>
    <phoneticPr fontId="3"/>
  </si>
  <si>
    <t>社会的取組に係る認証等の取得状況</t>
    <rPh sb="0" eb="3">
      <t>シャカイテキ</t>
    </rPh>
    <rPh sb="3" eb="5">
      <t>トリクミ</t>
    </rPh>
    <rPh sb="6" eb="7">
      <t>カカワ</t>
    </rPh>
    <rPh sb="8" eb="10">
      <t>ニンショウ</t>
    </rPh>
    <rPh sb="10" eb="11">
      <t>トウ</t>
    </rPh>
    <rPh sb="12" eb="14">
      <t>シュトク</t>
    </rPh>
    <rPh sb="14" eb="16">
      <t>ジョウキョウ</t>
    </rPh>
    <phoneticPr fontId="3"/>
  </si>
  <si>
    <t>4項目</t>
    <rPh sb="1" eb="3">
      <t>コウモク</t>
    </rPh>
    <phoneticPr fontId="3"/>
  </si>
  <si>
    <t>3項目</t>
    <rPh sb="1" eb="3">
      <t>コウモク</t>
    </rPh>
    <phoneticPr fontId="3"/>
  </si>
  <si>
    <t>2項目</t>
    <rPh sb="1" eb="3">
      <t>コウモク</t>
    </rPh>
    <phoneticPr fontId="3"/>
  </si>
  <si>
    <t>1項目又は
該当なし</t>
    <rPh sb="1" eb="3">
      <t>コウモク</t>
    </rPh>
    <rPh sb="3" eb="4">
      <t>マタ</t>
    </rPh>
    <rPh sb="6" eb="8">
      <t>ガイトウ</t>
    </rPh>
    <phoneticPr fontId="3"/>
  </si>
  <si>
    <t>（株）磐田建設</t>
    <rPh sb="0" eb="3">
      <t>カブ</t>
    </rPh>
    <rPh sb="3" eb="5">
      <t>イワタ</t>
    </rPh>
    <rPh sb="5" eb="7">
      <t>ケンセツ</t>
    </rPh>
    <phoneticPr fontId="3"/>
  </si>
  <si>
    <t>1級土木施工管理技士
その他監理技術者になりうる資格</t>
    <rPh sb="1" eb="2">
      <t>キュウ</t>
    </rPh>
    <rPh sb="2" eb="4">
      <t>ドボク</t>
    </rPh>
    <rPh sb="4" eb="6">
      <t>セコウ</t>
    </rPh>
    <rPh sb="6" eb="8">
      <t>カンリ</t>
    </rPh>
    <rPh sb="8" eb="10">
      <t>ギシ</t>
    </rPh>
    <rPh sb="13" eb="14">
      <t>タ</t>
    </rPh>
    <rPh sb="14" eb="16">
      <t>カンリ</t>
    </rPh>
    <rPh sb="16" eb="19">
      <t>ギジュツシャ</t>
    </rPh>
    <rPh sb="24" eb="26">
      <t>シカク</t>
    </rPh>
    <phoneticPr fontId="3"/>
  </si>
  <si>
    <t>2級土木施工管理技士
その他監理技術者になりうる資格</t>
    <rPh sb="1" eb="2">
      <t>キュウ</t>
    </rPh>
    <rPh sb="2" eb="4">
      <t>ドボク</t>
    </rPh>
    <rPh sb="4" eb="6">
      <t>セコウ</t>
    </rPh>
    <rPh sb="6" eb="8">
      <t>カンリ</t>
    </rPh>
    <rPh sb="8" eb="10">
      <t>ギシ</t>
    </rPh>
    <rPh sb="13" eb="14">
      <t>タ</t>
    </rPh>
    <rPh sb="14" eb="16">
      <t>カンリ</t>
    </rPh>
    <rPh sb="16" eb="19">
      <t>ギジュツシャ</t>
    </rPh>
    <rPh sb="24" eb="26">
      <t>シカク</t>
    </rPh>
    <phoneticPr fontId="3"/>
  </si>
  <si>
    <t>令和７年度の地域貢献 の有無</t>
    <rPh sb="0" eb="2">
      <t>レイワ</t>
    </rPh>
    <rPh sb="3" eb="5">
      <t>ネンド</t>
    </rPh>
    <rPh sb="6" eb="8">
      <t>チイキ</t>
    </rPh>
    <rPh sb="8" eb="10">
      <t>コウケン</t>
    </rPh>
    <rPh sb="12" eb="14">
      <t>ウム</t>
    </rPh>
    <phoneticPr fontId="3"/>
  </si>
  <si>
    <t>　　　①　同種工事の施工実績(過去5か年度〈令和3年度～令和7年度〉に完成並びに引渡しが完了した工事)</t>
    <rPh sb="22" eb="24">
      <t>レイワ</t>
    </rPh>
    <rPh sb="25" eb="27">
      <t>ネンド</t>
    </rPh>
    <rPh sb="28" eb="30">
      <t>レイワ</t>
    </rPh>
    <rPh sb="31" eb="33">
      <t>ネンド</t>
    </rPh>
    <phoneticPr fontId="3"/>
  </si>
  <si>
    <t>過去3か年度(令和5年度～令和7年度）の磐田市発注工事での週休2日推進工事の施工実績をいう。</t>
    <rPh sb="10" eb="12">
      <t>ネンド</t>
    </rPh>
    <rPh sb="13" eb="15">
      <t>レイワ</t>
    </rPh>
    <rPh sb="20" eb="23">
      <t>イワタシ</t>
    </rPh>
    <rPh sb="23" eb="25">
      <t>ハッチュウ</t>
    </rPh>
    <rPh sb="25" eb="27">
      <t>コウジ</t>
    </rPh>
    <rPh sb="29" eb="31">
      <t>シュウキュウ</t>
    </rPh>
    <rPh sb="32" eb="33">
      <t>ニチ</t>
    </rPh>
    <rPh sb="33" eb="35">
      <t>スイシン</t>
    </rPh>
    <rPh sb="35" eb="37">
      <t>コウジ</t>
    </rPh>
    <rPh sb="38" eb="40">
      <t>セコウ</t>
    </rPh>
    <rPh sb="40" eb="42">
      <t>ジッセキ</t>
    </rPh>
    <phoneticPr fontId="3"/>
  </si>
  <si>
    <t>度中に卒業し、令和8年3月31日までに雇用された者とする。</t>
    <rPh sb="7" eb="9">
      <t>レイワ</t>
    </rPh>
    <rPh sb="19" eb="21">
      <t>コヨウ</t>
    </rPh>
    <phoneticPr fontId="3"/>
  </si>
  <si>
    <t>過去5か年度の災害協定に基づく活動実績の有無及び有事の際の備え
※2</t>
    <rPh sb="0" eb="2">
      <t>カコ</t>
    </rPh>
    <rPh sb="4" eb="6">
      <t>ネンド</t>
    </rPh>
    <rPh sb="7" eb="9">
      <t>サイガイ</t>
    </rPh>
    <rPh sb="9" eb="11">
      <t>キョウテイ</t>
    </rPh>
    <rPh sb="12" eb="13">
      <t>モト</t>
    </rPh>
    <rPh sb="15" eb="17">
      <t>カツドウ</t>
    </rPh>
    <rPh sb="17" eb="19">
      <t>ジッセキ</t>
    </rPh>
    <rPh sb="20" eb="22">
      <t>ウム</t>
    </rPh>
    <rPh sb="22" eb="23">
      <t>オヨ</t>
    </rPh>
    <rPh sb="24" eb="26">
      <t>ユウジ</t>
    </rPh>
    <rPh sb="27" eb="28">
      <t>サイ</t>
    </rPh>
    <rPh sb="29" eb="30">
      <t>ソナ</t>
    </rPh>
    <phoneticPr fontId="3"/>
  </si>
  <si>
    <t>令和７年度の地域貢献活動実績の有無 ※3</t>
    <rPh sb="0" eb="2">
      <t>レイワ</t>
    </rPh>
    <rPh sb="3" eb="5">
      <t>ネンド</t>
    </rPh>
    <rPh sb="6" eb="8">
      <t>チイキ</t>
    </rPh>
    <rPh sb="8" eb="10">
      <t>コウケン</t>
    </rPh>
    <rPh sb="10" eb="12">
      <t>カツドウ</t>
    </rPh>
    <rPh sb="12" eb="14">
      <t>ジッセキ</t>
    </rPh>
    <rPh sb="15" eb="17">
      <t>ウム</t>
    </rPh>
    <phoneticPr fontId="3"/>
  </si>
  <si>
    <t>過去2か年の災害対応の実動訓練活動実績有無※4</t>
    <rPh sb="0" eb="2">
      <t>カコ</t>
    </rPh>
    <rPh sb="4" eb="5">
      <t>ネン</t>
    </rPh>
    <rPh sb="6" eb="8">
      <t>サイガイ</t>
    </rPh>
    <rPh sb="8" eb="10">
      <t>タイオウ</t>
    </rPh>
    <rPh sb="11" eb="13">
      <t>ジツドウ</t>
    </rPh>
    <rPh sb="13" eb="15">
      <t>クンレン</t>
    </rPh>
    <rPh sb="15" eb="17">
      <t>カツドウ</t>
    </rPh>
    <rPh sb="17" eb="19">
      <t>ジッセキ</t>
    </rPh>
    <rPh sb="19" eb="21">
      <t>ウム</t>
    </rPh>
    <phoneticPr fontId="3"/>
  </si>
  <si>
    <t>新卒者等の雇用状況 ※5</t>
    <rPh sb="0" eb="2">
      <t>シンソツ</t>
    </rPh>
    <rPh sb="2" eb="3">
      <t>シャ</t>
    </rPh>
    <rPh sb="3" eb="4">
      <t>トウ</t>
    </rPh>
    <rPh sb="5" eb="7">
      <t>コヨウ</t>
    </rPh>
    <rPh sb="7" eb="9">
      <t>ジョウキョウ</t>
    </rPh>
    <phoneticPr fontId="3"/>
  </si>
  <si>
    <t>社会的取組に係る認証等の取得状況※6</t>
    <rPh sb="0" eb="1">
      <t>シャ</t>
    </rPh>
    <rPh sb="1" eb="2">
      <t>カイ</t>
    </rPh>
    <rPh sb="2" eb="3">
      <t>テキ</t>
    </rPh>
    <rPh sb="3" eb="5">
      <t>トリクミ</t>
    </rPh>
    <rPh sb="6" eb="7">
      <t>カカワ</t>
    </rPh>
    <rPh sb="8" eb="10">
      <t>ニンショウ</t>
    </rPh>
    <rPh sb="10" eb="11">
      <t>トウ</t>
    </rPh>
    <rPh sb="12" eb="14">
      <t>シュトク</t>
    </rPh>
    <rPh sb="14" eb="16">
      <t>ジョウキョウ</t>
    </rPh>
    <phoneticPr fontId="3"/>
  </si>
  <si>
    <t>・社員の市民雇用率80％以上※7</t>
    <phoneticPr fontId="3"/>
  </si>
  <si>
    <t>（社員とは、正規・非正規に関らず雇用関係にある代表者を含めたすべての社員を言う。）</t>
    <phoneticPr fontId="3"/>
  </si>
  <si>
    <t>令和８年度　総合評価落札方式　添付書類確認書</t>
    <rPh sb="0" eb="2">
      <t>レイワ</t>
    </rPh>
    <phoneticPr fontId="3"/>
  </si>
  <si>
    <t>（市民とは磐田市に住所を有する者をいい、また、社員とは正規・非正規に関らず雇用関係にある代表者を含めた全ての社員をいう。）</t>
    <phoneticPr fontId="3"/>
  </si>
  <si>
    <t>作成する場合(様式) →</t>
    <phoneticPr fontId="3"/>
  </si>
  <si>
    <t>　　　⑦　過去5か年度(令和3年度～令和7年度）磐田市との「災害時における応急対策業務に関する協定」（以下「災</t>
    <rPh sb="5" eb="7">
      <t>カコ</t>
    </rPh>
    <rPh sb="9" eb="11">
      <t>ネンド</t>
    </rPh>
    <rPh sb="12" eb="14">
      <t>レイワ</t>
    </rPh>
    <rPh sb="15" eb="17">
      <t>ネンド</t>
    </rPh>
    <rPh sb="18" eb="20">
      <t>レイワ</t>
    </rPh>
    <rPh sb="21" eb="23">
      <t>ネンド</t>
    </rPh>
    <rPh sb="24" eb="26">
      <t>イワタ</t>
    </rPh>
    <rPh sb="26" eb="27">
      <t>シ</t>
    </rPh>
    <rPh sb="30" eb="32">
      <t>サイガイ</t>
    </rPh>
    <rPh sb="32" eb="33">
      <t>ジ</t>
    </rPh>
    <rPh sb="37" eb="39">
      <t>オウキュウ</t>
    </rPh>
    <rPh sb="39" eb="41">
      <t>タイサク</t>
    </rPh>
    <rPh sb="41" eb="43">
      <t>ギョウム</t>
    </rPh>
    <rPh sb="44" eb="45">
      <t>カン</t>
    </rPh>
    <rPh sb="47" eb="49">
      <t>キョウテイ</t>
    </rPh>
    <phoneticPr fontId="3"/>
  </si>
  <si>
    <t>　　　⑧　令和７年度の地域貢献活動の実績を確認できる資料として、公的機関又は町内会長等との</t>
    <rPh sb="5" eb="7">
      <t>レイワ</t>
    </rPh>
    <rPh sb="8" eb="10">
      <t>ネンド</t>
    </rPh>
    <rPh sb="11" eb="13">
      <t>チイキ</t>
    </rPh>
    <rPh sb="13" eb="15">
      <t>コウケン</t>
    </rPh>
    <rPh sb="15" eb="17">
      <t>カツドウ</t>
    </rPh>
    <rPh sb="18" eb="20">
      <t>ジッセキ</t>
    </rPh>
    <rPh sb="21" eb="23">
      <t>カクニン</t>
    </rPh>
    <rPh sb="26" eb="28">
      <t>シリョウ</t>
    </rPh>
    <rPh sb="32" eb="34">
      <t>コウテキ</t>
    </rPh>
    <rPh sb="34" eb="36">
      <t>キカン</t>
    </rPh>
    <rPh sb="36" eb="37">
      <t>マタ</t>
    </rPh>
    <rPh sb="38" eb="40">
      <t>チョウナイ</t>
    </rPh>
    <rPh sb="40" eb="41">
      <t>カイ</t>
    </rPh>
    <rPh sb="41" eb="42">
      <t>チョウ</t>
    </rPh>
    <rPh sb="42" eb="43">
      <t>トウ</t>
    </rPh>
    <phoneticPr fontId="3"/>
  </si>
  <si>
    <t>　　　⑨　過去2か年度(令和6年度～令和7年度)の災害対応に関する実動訓練の活動実績を確認できる資料として、行政機関、</t>
    <rPh sb="5" eb="7">
      <t>カコ</t>
    </rPh>
    <rPh sb="9" eb="11">
      <t>ネンド</t>
    </rPh>
    <rPh sb="12" eb="14">
      <t>レイワ</t>
    </rPh>
    <rPh sb="15" eb="17">
      <t>ネンド</t>
    </rPh>
    <rPh sb="18" eb="20">
      <t>レイワ</t>
    </rPh>
    <rPh sb="21" eb="23">
      <t>ネンド</t>
    </rPh>
    <rPh sb="25" eb="27">
      <t>サイガイ</t>
    </rPh>
    <rPh sb="27" eb="29">
      <t>タイオウ</t>
    </rPh>
    <rPh sb="30" eb="31">
      <t>カン</t>
    </rPh>
    <rPh sb="33" eb="35">
      <t>ジツドウ</t>
    </rPh>
    <rPh sb="35" eb="37">
      <t>クンレン</t>
    </rPh>
    <rPh sb="38" eb="40">
      <t>カツドウ</t>
    </rPh>
    <rPh sb="40" eb="42">
      <t>ジッセキ</t>
    </rPh>
    <rPh sb="43" eb="45">
      <t>カクニン</t>
    </rPh>
    <rPh sb="48" eb="50">
      <t>シリョウ</t>
    </rPh>
    <rPh sb="54" eb="56">
      <t>ギョウセイ</t>
    </rPh>
    <rPh sb="56" eb="58">
      <t>キカン</t>
    </rPh>
    <phoneticPr fontId="3"/>
  </si>
  <si>
    <t>　　　⑩　新卒者又は新規雇用の実績を確認できる資料として以下の資料を添付する。</t>
    <rPh sb="5" eb="7">
      <t>シンソツ</t>
    </rPh>
    <rPh sb="7" eb="8">
      <t>シャ</t>
    </rPh>
    <rPh sb="8" eb="9">
      <t>マタ</t>
    </rPh>
    <rPh sb="10" eb="12">
      <t>シンキ</t>
    </rPh>
    <rPh sb="12" eb="14">
      <t>コヨウ</t>
    </rPh>
    <rPh sb="18" eb="20">
      <t>カクニン</t>
    </rPh>
    <rPh sb="23" eb="25">
      <t>シリョウ</t>
    </rPh>
    <rPh sb="28" eb="30">
      <t>イカ</t>
    </rPh>
    <rPh sb="31" eb="33">
      <t>シリョウ</t>
    </rPh>
    <rPh sb="34" eb="36">
      <t>テンプ</t>
    </rPh>
    <phoneticPr fontId="3"/>
  </si>
  <si>
    <t>　　また評価の対象となる「新卒者雇用」および「新規雇用」とは、令和7年度の雇用とする。</t>
    <phoneticPr fontId="3"/>
  </si>
  <si>
    <r>
      <t>過去5か年度の災害協定等に基づく活動実績の有無及び有事の際の備え</t>
    </r>
    <r>
      <rPr>
        <vertAlign val="superscript"/>
        <sz val="11"/>
        <rFont val="ＭＳ Ｐ明朝"/>
        <family val="1"/>
        <charset val="128"/>
      </rPr>
      <t>※3</t>
    </r>
    <rPh sb="0" eb="2">
      <t>カコ</t>
    </rPh>
    <rPh sb="4" eb="6">
      <t>ネンド</t>
    </rPh>
    <rPh sb="7" eb="9">
      <t>サイガイ</t>
    </rPh>
    <rPh sb="9" eb="12">
      <t>キョウテイトウ</t>
    </rPh>
    <rPh sb="13" eb="14">
      <t>モト</t>
    </rPh>
    <rPh sb="16" eb="18">
      <t>カツドウ</t>
    </rPh>
    <rPh sb="18" eb="20">
      <t>ジッセキ</t>
    </rPh>
    <rPh sb="21" eb="23">
      <t>ウム</t>
    </rPh>
    <rPh sb="23" eb="24">
      <t>オヨ</t>
    </rPh>
    <rPh sb="25" eb="27">
      <t>ユウジ</t>
    </rPh>
    <rPh sb="28" eb="29">
      <t>サイ</t>
    </rPh>
    <rPh sb="30" eb="31">
      <t>ソナ</t>
    </rPh>
    <phoneticPr fontId="3"/>
  </si>
  <si>
    <r>
      <t>令和７年度の地域貢献活動の有無</t>
    </r>
    <r>
      <rPr>
        <vertAlign val="superscript"/>
        <sz val="11"/>
        <color theme="1"/>
        <rFont val="ＭＳ Ｐ明朝"/>
        <family val="1"/>
        <charset val="128"/>
      </rPr>
      <t>※4</t>
    </r>
    <rPh sb="0" eb="2">
      <t>レイワ</t>
    </rPh>
    <rPh sb="4" eb="5">
      <t>ド</t>
    </rPh>
    <rPh sb="6" eb="8">
      <t>チイキ</t>
    </rPh>
    <rPh sb="8" eb="10">
      <t>コウケン</t>
    </rPh>
    <rPh sb="10" eb="12">
      <t>カツドウ</t>
    </rPh>
    <rPh sb="13" eb="15">
      <t>ウム</t>
    </rPh>
    <phoneticPr fontId="3"/>
  </si>
  <si>
    <r>
      <t>過去２か年度の災害対応に関する実動訓練の活動実績の有無</t>
    </r>
    <r>
      <rPr>
        <vertAlign val="superscript"/>
        <sz val="11"/>
        <color theme="1"/>
        <rFont val="ＭＳ Ｐ明朝"/>
        <family val="1"/>
        <charset val="128"/>
      </rPr>
      <t>※5</t>
    </r>
    <rPh sb="0" eb="2">
      <t>カコ</t>
    </rPh>
    <rPh sb="4" eb="6">
      <t>ネンド</t>
    </rPh>
    <rPh sb="7" eb="9">
      <t>サイガイ</t>
    </rPh>
    <rPh sb="9" eb="11">
      <t>タイオウ</t>
    </rPh>
    <rPh sb="12" eb="13">
      <t>カン</t>
    </rPh>
    <rPh sb="15" eb="17">
      <t>ジツドウ</t>
    </rPh>
    <rPh sb="17" eb="19">
      <t>クンレン</t>
    </rPh>
    <rPh sb="20" eb="22">
      <t>カツドウ</t>
    </rPh>
    <rPh sb="22" eb="24">
      <t>ジッセキ</t>
    </rPh>
    <rPh sb="25" eb="27">
      <t>ウム</t>
    </rPh>
    <phoneticPr fontId="3"/>
  </si>
  <si>
    <t>議決(令和８年７月６日(月)予定)があった後に成立する。</t>
    <rPh sb="0" eb="2">
      <t>ギケツ</t>
    </rPh>
    <rPh sb="3" eb="5">
      <t>レイワ</t>
    </rPh>
    <rPh sb="6" eb="7">
      <t>ネン</t>
    </rPh>
    <rPh sb="8" eb="9">
      <t>ガツ</t>
    </rPh>
    <rPh sb="10" eb="11">
      <t>ニチ</t>
    </rPh>
    <rPh sb="12" eb="13">
      <t>ゲツ</t>
    </rPh>
    <rPh sb="14" eb="16">
      <t>ヨテイ</t>
    </rPh>
    <rPh sb="21" eb="22">
      <t>ノチ</t>
    </rPh>
    <rPh sb="23" eb="25">
      <t>セイリツ</t>
    </rPh>
    <phoneticPr fontId="3"/>
  </si>
  <si>
    <r>
      <rPr>
        <b/>
        <sz val="11"/>
        <color rgb="FFFF0000"/>
        <rFont val="ＭＳ Ｐ明朝"/>
        <family val="1"/>
        <charset val="128"/>
      </rPr>
      <t xml:space="preserve">　 </t>
    </r>
    <r>
      <rPr>
        <b/>
        <u/>
        <sz val="11"/>
        <color rgb="FFFF0000"/>
        <rFont val="ＭＳ Ｐ明朝"/>
        <family val="1"/>
        <charset val="128"/>
      </rPr>
      <t>資料は、静岡県共同利用電子入札システムを使用し、合計容量を３MB程度(目標値)とすること。</t>
    </r>
    <rPh sb="2" eb="4">
      <t>シリョウ</t>
    </rPh>
    <rPh sb="6" eb="9">
      <t>シズオカケン</t>
    </rPh>
    <rPh sb="9" eb="11">
      <t>キョウドウ</t>
    </rPh>
    <rPh sb="11" eb="13">
      <t>リヨウ</t>
    </rPh>
    <rPh sb="13" eb="15">
      <t>デンシ</t>
    </rPh>
    <rPh sb="15" eb="17">
      <t>ニュウサツ</t>
    </rPh>
    <rPh sb="22" eb="24">
      <t>シヨウ</t>
    </rPh>
    <rPh sb="26" eb="28">
      <t>ゴウケイ</t>
    </rPh>
    <rPh sb="28" eb="30">
      <t>ヨウリョウ</t>
    </rPh>
    <rPh sb="34" eb="36">
      <t>テイド</t>
    </rPh>
    <rPh sb="37" eb="40">
      <t>モクヒョウチ</t>
    </rPh>
    <phoneticPr fontId="3"/>
  </si>
  <si>
    <t>※申請書と総合評価落札方式による技術資料は、原則電送とする。</t>
    <rPh sb="22" eb="24">
      <t>ゲンソク</t>
    </rPh>
    <phoneticPr fontId="3"/>
  </si>
  <si>
    <t>原則、電送とする。(静岡県共同利用電子入札システム)</t>
    <rPh sb="0" eb="2">
      <t>ゲンソク</t>
    </rPh>
    <rPh sb="3" eb="5">
      <t>デンソウ</t>
    </rPh>
    <phoneticPr fontId="3"/>
  </si>
  <si>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3"/>
  </si>
  <si>
    <t>第6条第2項に規定する様式を使用し、添付ファイルに設定すること。</t>
    <rPh sb="18" eb="20">
      <t>テンプ</t>
    </rPh>
    <rPh sb="25" eb="27">
      <t>セッテイ</t>
    </rPh>
    <phoneticPr fontId="3"/>
  </si>
  <si>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3"/>
  </si>
  <si>
    <t>　工事・建設業関連業務委託） ページ番号：1002093」に資料を掲載しているのでご確認下さい。</t>
    <rPh sb="18" eb="20">
      <t>バンゴウ</t>
    </rPh>
    <rPh sb="30" eb="32">
      <t>シリョウ</t>
    </rPh>
    <rPh sb="33" eb="35">
      <t>ケイサイ</t>
    </rPh>
    <rPh sb="42" eb="45">
      <t>カクニンクダ</t>
    </rPh>
    <phoneticPr fontId="3"/>
  </si>
  <si>
    <t>※上記受付期間外のものは認めない。</t>
    <rPh sb="1" eb="3">
      <t>ジョウキ</t>
    </rPh>
    <rPh sb="3" eb="5">
      <t>ウケツケ</t>
    </rPh>
    <rPh sb="5" eb="7">
      <t>キカン</t>
    </rPh>
    <rPh sb="7" eb="8">
      <t>ガイ</t>
    </rPh>
    <rPh sb="12" eb="13">
      <t>ミト</t>
    </rPh>
    <phoneticPr fontId="3"/>
  </si>
  <si>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3"/>
  </si>
  <si>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3"/>
  </si>
  <si>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3"/>
  </si>
  <si>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3"/>
  </si>
  <si>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</si>
  <si>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3"/>
  </si>
  <si>
    <t>入札執行日の翌週の火曜日を契約日とする。(金曜日、月曜日または火曜日が祝日の場合は、</t>
    <phoneticPr fontId="3"/>
  </si>
  <si>
    <t>翌日の水曜日を契約日とする。)</t>
    <phoneticPr fontId="3"/>
  </si>
  <si>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3"/>
  </si>
  <si>
    <t>※申請書と総合評価落札方式による技術資料は、原則電送とする。</t>
    <rPh sb="1" eb="4">
      <t>シンセイショ</t>
    </rPh>
    <rPh sb="5" eb="7">
      <t>ソウゴウ</t>
    </rPh>
    <rPh sb="7" eb="9">
      <t>ヒョウカ</t>
    </rPh>
    <rPh sb="9" eb="11">
      <t>ラクサツ</t>
    </rPh>
    <rPh sb="11" eb="13">
      <t>ホウシキ</t>
    </rPh>
    <rPh sb="16" eb="18">
      <t>ギジュツ</t>
    </rPh>
    <rPh sb="18" eb="20">
      <t>シリョウ</t>
    </rPh>
    <rPh sb="22" eb="24">
      <t>ゲンソク</t>
    </rPh>
    <rPh sb="24" eb="26">
      <t>デンソウ</t>
    </rPh>
    <phoneticPr fontId="3"/>
  </si>
  <si>
    <t>　 資料は、静岡県共同利用電子入札システムを使用し、合計容量を３MB程度(目標値)とすること。</t>
    <phoneticPr fontId="3"/>
  </si>
  <si>
    <t>※注釈↓</t>
    <phoneticPr fontId="3"/>
  </si>
  <si>
    <t>直接工事費 計</t>
    <rPh sb="0" eb="2">
      <t>チョクセツ</t>
    </rPh>
    <rPh sb="2" eb="5">
      <t>コウジヒ</t>
    </rPh>
    <rPh sb="6" eb="7">
      <t>ケイ</t>
    </rPh>
    <phoneticPr fontId="3"/>
  </si>
  <si>
    <t>①</t>
    <phoneticPr fontId="3"/>
  </si>
  <si>
    <t>うち材料費</t>
    <rPh sb="2" eb="5">
      <t>ザイリョウヒ</t>
    </rPh>
    <phoneticPr fontId="3"/>
  </si>
  <si>
    <t>材料費＋労務費 ≠ 直接工事費</t>
    <rPh sb="0" eb="3">
      <t>ザイリョウヒ</t>
    </rPh>
    <rPh sb="4" eb="7">
      <t>ロウムヒ</t>
    </rPh>
    <rPh sb="10" eb="12">
      <t>チョクセツ</t>
    </rPh>
    <rPh sb="12" eb="15">
      <t>コウジヒ</t>
    </rPh>
    <phoneticPr fontId="3"/>
  </si>
  <si>
    <t>うち労務費</t>
    <rPh sb="2" eb="5">
      <t>ロウムヒ</t>
    </rPh>
    <phoneticPr fontId="3"/>
  </si>
  <si>
    <t>共通仮設費 計</t>
    <rPh sb="0" eb="2">
      <t>キョウツウ</t>
    </rPh>
    <rPh sb="2" eb="4">
      <t>カセツ</t>
    </rPh>
    <rPh sb="4" eb="5">
      <t>ヒ</t>
    </rPh>
    <rPh sb="6" eb="7">
      <t>ケイ</t>
    </rPh>
    <phoneticPr fontId="3"/>
  </si>
  <si>
    <t>現場管理費</t>
    <rPh sb="0" eb="2">
      <t>ゲンバ</t>
    </rPh>
    <rPh sb="2" eb="5">
      <t>カンリヒ</t>
    </rPh>
    <phoneticPr fontId="3"/>
  </si>
  <si>
    <t>うち建退共制度の掛金</t>
    <rPh sb="2" eb="5">
      <t>ケンタイキョウ</t>
    </rPh>
    <rPh sb="5" eb="7">
      <t>セイド</t>
    </rPh>
    <rPh sb="8" eb="10">
      <t>カケキン</t>
    </rPh>
    <phoneticPr fontId="3"/>
  </si>
  <si>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3"/>
  </si>
  <si>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3"/>
  </si>
  <si>
    <t>工事原価のうち安全衛生経費</t>
    <rPh sb="7" eb="9">
      <t>アンゼン</t>
    </rPh>
    <rPh sb="9" eb="11">
      <t>エイセイ</t>
    </rPh>
    <rPh sb="11" eb="13">
      <t>ケイヒ</t>
    </rPh>
    <phoneticPr fontId="3"/>
  </si>
  <si>
    <t>一般管理費</t>
    <rPh sb="0" eb="2">
      <t>イッパン</t>
    </rPh>
    <rPh sb="2" eb="5">
      <t>カンリヒ</t>
    </rPh>
    <phoneticPr fontId="3"/>
  </si>
  <si>
    <t>④</t>
    <phoneticPr fontId="3"/>
  </si>
  <si>
    <t>工事価格計</t>
    <rPh sb="0" eb="2">
      <t>コウジ</t>
    </rPh>
    <rPh sb="2" eb="4">
      <t>カカク</t>
    </rPh>
    <rPh sb="4" eb="5">
      <t>ケイ</t>
    </rPh>
    <phoneticPr fontId="3"/>
  </si>
  <si>
    <t>①＋②＋③＋④</t>
    <phoneticPr fontId="3"/>
  </si>
  <si>
    <t>令和8年度磐田市入札参加資格者格付表の舗装工事に格付されている者であること。</t>
    <rPh sb="0" eb="2">
      <t>レイワ</t>
    </rPh>
    <rPh sb="3" eb="5">
      <t>ネンド</t>
    </rPh>
    <rPh sb="5" eb="8">
      <t>イワタシ</t>
    </rPh>
    <rPh sb="8" eb="10">
      <t>ニュウサツ</t>
    </rPh>
    <rPh sb="10" eb="12">
      <t>サンカ</t>
    </rPh>
    <rPh sb="12" eb="14">
      <t>シカク</t>
    </rPh>
    <rPh sb="14" eb="15">
      <t>シャ</t>
    </rPh>
    <rPh sb="15" eb="17">
      <t>カクヅケ</t>
    </rPh>
    <rPh sb="17" eb="18">
      <t>ヒョウ</t>
    </rPh>
    <rPh sb="19" eb="21">
      <t>ホソウ</t>
    </rPh>
    <rPh sb="21" eb="23">
      <t>コウジ</t>
    </rPh>
    <rPh sb="24" eb="26">
      <t>カクヅケ</t>
    </rPh>
    <rPh sb="31" eb="32">
      <t>モノ</t>
    </rPh>
    <phoneticPr fontId="3"/>
  </si>
  <si>
    <t>令和7・8年度磐田市入札参加資格審査申請書提出時の経営規模等評価結果における舗装工事</t>
    <rPh sb="0" eb="2">
      <t>レイワ</t>
    </rPh>
    <rPh sb="5" eb="7">
      <t>ネンド</t>
    </rPh>
    <rPh sb="7" eb="10">
      <t>イワタシ</t>
    </rPh>
    <rPh sb="10" eb="12">
      <t>ニュウサツ</t>
    </rPh>
    <rPh sb="12" eb="14">
      <t>サンカ</t>
    </rPh>
    <rPh sb="14" eb="16">
      <t>シカク</t>
    </rPh>
    <rPh sb="16" eb="18">
      <t>シンサ</t>
    </rPh>
    <rPh sb="18" eb="21">
      <t>シンセイショ</t>
    </rPh>
    <rPh sb="21" eb="23">
      <t>テイシュツ</t>
    </rPh>
    <rPh sb="23" eb="24">
      <t>ジ</t>
    </rPh>
    <rPh sb="25" eb="27">
      <t>ケイエイ</t>
    </rPh>
    <rPh sb="27" eb="30">
      <t>キボナド</t>
    </rPh>
    <rPh sb="30" eb="32">
      <t>ヒョウカ</t>
    </rPh>
    <rPh sb="32" eb="34">
      <t>ケッカ</t>
    </rPh>
    <rPh sb="38" eb="40">
      <t>ホソウ</t>
    </rPh>
    <rPh sb="40" eb="42">
      <t>コウジ</t>
    </rPh>
    <phoneticPr fontId="3"/>
  </si>
  <si>
    <t>の年間平均完成工事高が予定価格以上の者、または、過去５か年度(令和3年度～令和7年度）に舗装</t>
    <phoneticPr fontId="3"/>
  </si>
  <si>
    <t>　　午前9時00分から午後9時00分まで(初日は午後1時30分から、最終日は午後3時00分まで)</t>
    <rPh sb="21" eb="23">
      <t>ショニチ</t>
    </rPh>
    <rPh sb="24" eb="26">
      <t>ゴゴ</t>
    </rPh>
    <rPh sb="27" eb="28">
      <t>ジ</t>
    </rPh>
    <rPh sb="30" eb="31">
      <t>フン</t>
    </rPh>
    <phoneticPr fontId="3"/>
  </si>
  <si>
    <t>1級舗装施工管理技術者を有している者であること。</t>
    <rPh sb="1" eb="2">
      <t>キュウ</t>
    </rPh>
    <rPh sb="2" eb="4">
      <t>ホソウ</t>
    </rPh>
    <rPh sb="4" eb="6">
      <t>セコウ</t>
    </rPh>
    <rPh sb="6" eb="8">
      <t>カンリ</t>
    </rPh>
    <rPh sb="8" eb="11">
      <t>ギジュツシャ</t>
    </rPh>
    <rPh sb="12" eb="13">
      <t>ユウ</t>
    </rPh>
    <rPh sb="17" eb="18">
      <t>モノ</t>
    </rPh>
    <phoneticPr fontId="3"/>
  </si>
  <si>
    <t>発注者</t>
    <rPh sb="0" eb="3">
      <t>ハッチュウシャ</t>
    </rPh>
    <phoneticPr fontId="3"/>
  </si>
  <si>
    <t>確認欄</t>
    <rPh sb="0" eb="2">
      <t>カクニン</t>
    </rPh>
    <rPh sb="2" eb="3">
      <t>ラン</t>
    </rPh>
    <phoneticPr fontId="3"/>
  </si>
  <si>
    <t>過去2か年度(令和6年度～令和7年度）に受賞をしたものを対象とする。</t>
    <phoneticPr fontId="3"/>
  </si>
  <si>
    <r>
      <rPr>
        <b/>
        <u/>
        <sz val="11"/>
        <rFont val="ＭＳ Ｐゴシック"/>
        <family val="3"/>
        <charset val="128"/>
      </rPr>
      <t>表彰日の対象期間は令和6年4月1日から令和8年3月31日とする。</t>
    </r>
    <r>
      <rPr>
        <sz val="11"/>
        <rFont val="ＭＳ Ｐゴシック"/>
        <family val="3"/>
        <charset val="128"/>
      </rPr>
      <t>※工事名の年度ではない。</t>
    </r>
    <phoneticPr fontId="3"/>
  </si>
  <si>
    <t>過去5か年度(令和3年度～令和7年度）に受賞したものを対象とする。</t>
    <phoneticPr fontId="3"/>
  </si>
  <si>
    <r>
      <rPr>
        <b/>
        <u/>
        <sz val="11"/>
        <rFont val="ＭＳ Ｐゴシック"/>
        <family val="3"/>
        <charset val="128"/>
      </rPr>
      <t>表彰日の対象期間は令和3年4月1日から令和8年3月31日とする。</t>
    </r>
    <r>
      <rPr>
        <sz val="11"/>
        <rFont val="ＭＳ Ｐゴシック"/>
        <family val="3"/>
        <charset val="128"/>
      </rPr>
      <t>※工事名の年度ではない。</t>
    </r>
    <phoneticPr fontId="3"/>
  </si>
  <si>
    <t>※4  過去2か年度（令和6年度～令和7年度）に受賞したものを対象とする。（※部門は問わない。）</t>
    <rPh sb="4" eb="6">
      <t>カコ</t>
    </rPh>
    <rPh sb="8" eb="10">
      <t>ネンド</t>
    </rPh>
    <rPh sb="11" eb="13">
      <t>レイワ</t>
    </rPh>
    <rPh sb="14" eb="16">
      <t>ネンド</t>
    </rPh>
    <rPh sb="17" eb="19">
      <t>レイワ</t>
    </rPh>
    <rPh sb="20" eb="22">
      <t>ネンド</t>
    </rPh>
    <phoneticPr fontId="3"/>
  </si>
  <si>
    <t>※5過去5か年度（令和3年度～令和7年度）に受賞したものを対象とする。（※部門は問わない。）</t>
    <rPh sb="2" eb="4">
      <t>カコ</t>
    </rPh>
    <rPh sb="6" eb="8">
      <t>ネンド</t>
    </rPh>
    <rPh sb="9" eb="11">
      <t>レイワ</t>
    </rPh>
    <rPh sb="12" eb="14">
      <t>ネンド</t>
    </rPh>
    <rPh sb="15" eb="17">
      <t>レイワ</t>
    </rPh>
    <rPh sb="18" eb="20">
      <t>ネンド</t>
    </rPh>
    <phoneticPr fontId="3"/>
  </si>
  <si>
    <t>南田福田幹線舗装改良工事</t>
    <phoneticPr fontId="3"/>
  </si>
  <si>
    <t>塩新田</t>
    <rPh sb="0" eb="3">
      <t>シオシンデン</t>
    </rPh>
    <phoneticPr fontId="3"/>
  </si>
  <si>
    <t>過去15か年度に国又は地方公共団体が発注した工事で、路上路盤再生工を実施した面積が816m2以上で交通規制を伴う舗装工事（道路改良工事含む）（道路新設工事・道路築造工事除く）を元請として施工した実績を有すること。</t>
    <phoneticPr fontId="3"/>
  </si>
  <si>
    <t>過去15か年度に国又は地方公共団体が発注した工事で、路上路盤再生工を実施した面積が408m2以上で交通規制を伴う舗装工事（道路改良工事含む）（道路新設工事・道路築造工事除く）を元請として施工した実績を有すること。</t>
    <phoneticPr fontId="3"/>
  </si>
  <si>
    <r>
      <rPr>
        <sz val="11"/>
        <rFont val="ＭＳ Ｐ明朝"/>
        <family val="1"/>
        <charset val="128"/>
      </rPr>
      <t>　</t>
    </r>
    <r>
      <rPr>
        <u/>
        <sz val="11"/>
        <rFont val="ＭＳ Ｐ明朝"/>
        <family val="1"/>
        <charset val="128"/>
      </rPr>
      <t>令和8年10月15日(木)午後1時30分から令和8年10月28日(水）まで</t>
    </r>
    <rPh sb="1" eb="3">
      <t>レイワ</t>
    </rPh>
    <rPh sb="4" eb="5">
      <t>ネン</t>
    </rPh>
    <rPh sb="7" eb="8">
      <t>ガツ</t>
    </rPh>
    <rPh sb="10" eb="11">
      <t>ニチ</t>
    </rPh>
    <rPh sb="12" eb="13">
      <t>モク</t>
    </rPh>
    <rPh sb="23" eb="25">
      <t>レイワ</t>
    </rPh>
    <rPh sb="26" eb="27">
      <t>ネン</t>
    </rPh>
    <rPh sb="29" eb="30">
      <t>ガツ</t>
    </rPh>
    <rPh sb="32" eb="33">
      <t>ニチ</t>
    </rPh>
    <rPh sb="34" eb="35">
      <t>スイ</t>
    </rPh>
    <phoneticPr fontId="3"/>
  </si>
  <si>
    <r>
      <t>　</t>
    </r>
    <r>
      <rPr>
        <u/>
        <sz val="11"/>
        <rFont val="ＭＳ Ｐ明朝"/>
        <family val="1"/>
        <charset val="128"/>
      </rPr>
      <t>令和8年10月15日(木)午後1時30分から令和8年10月28日(水）まで</t>
    </r>
    <phoneticPr fontId="3"/>
  </si>
  <si>
    <t>　　令和8年10月15日(木)午後1時30分から令和8年10月28日(水）まで（土曜日、日曜日および祝日を除く。）の</t>
    <rPh sb="2" eb="4">
      <t>レイワ</t>
    </rPh>
    <rPh sb="5" eb="6">
      <t>ネン</t>
    </rPh>
    <rPh sb="8" eb="9">
      <t>ガツ</t>
    </rPh>
    <rPh sb="11" eb="12">
      <t>ニチ</t>
    </rPh>
    <rPh sb="12" eb="15">
      <t>モク</t>
    </rPh>
    <rPh sb="15" eb="17">
      <t>ゴゴ</t>
    </rPh>
    <rPh sb="18" eb="19">
      <t>ジ</t>
    </rPh>
    <rPh sb="21" eb="22">
      <t>フン</t>
    </rPh>
    <rPh sb="24" eb="26">
      <t>レイワ</t>
    </rPh>
    <rPh sb="27" eb="28">
      <t>ネン</t>
    </rPh>
    <rPh sb="30" eb="31">
      <t>ガツ</t>
    </rPh>
    <rPh sb="33" eb="34">
      <t>ニチ</t>
    </rPh>
    <rPh sb="35" eb="36">
      <t>スイ</t>
    </rPh>
    <phoneticPr fontId="3"/>
  </si>
  <si>
    <t xml:space="preserve"> 令和８年11月5日 (木)</t>
    <phoneticPr fontId="3"/>
  </si>
  <si>
    <t>紙入札での参加の場合については、午前9時00分から午後5時00分まで(初日は午後1時30分から、</t>
    <phoneticPr fontId="3"/>
  </si>
  <si>
    <t>　　令和8年11月2日(月)(午前9時00分から午後7時00分まで)からおよび令和8年11月4日(水)(午前9時00分</t>
    <rPh sb="2" eb="4">
      <t>レイワ</t>
    </rPh>
    <rPh sb="5" eb="6">
      <t>ネン</t>
    </rPh>
    <rPh sb="8" eb="9">
      <t>ガツ</t>
    </rPh>
    <rPh sb="10" eb="11">
      <t>カ</t>
    </rPh>
    <rPh sb="11" eb="14">
      <t>ゲツ</t>
    </rPh>
    <rPh sb="15" eb="17">
      <t>ゴゼン</t>
    </rPh>
    <rPh sb="18" eb="19">
      <t>ジ</t>
    </rPh>
    <rPh sb="21" eb="22">
      <t>プン</t>
    </rPh>
    <rPh sb="24" eb="26">
      <t>ゴゴ</t>
    </rPh>
    <rPh sb="27" eb="28">
      <t>ジ</t>
    </rPh>
    <rPh sb="30" eb="31">
      <t>プン</t>
    </rPh>
    <rPh sb="39" eb="40">
      <t>レイ</t>
    </rPh>
    <rPh sb="40" eb="41">
      <t>カズ</t>
    </rPh>
    <rPh sb="42" eb="43">
      <t>ネン</t>
    </rPh>
    <rPh sb="45" eb="46">
      <t>ガツ</t>
    </rPh>
    <rPh sb="47" eb="48">
      <t>カ</t>
    </rPh>
    <rPh sb="48" eb="51">
      <t>スイ</t>
    </rPh>
    <rPh sb="52" eb="54">
      <t>ゴゼン</t>
    </rPh>
    <rPh sb="55" eb="56">
      <t>ジ</t>
    </rPh>
    <rPh sb="58" eb="59">
      <t>プン</t>
    </rPh>
    <phoneticPr fontId="3"/>
  </si>
  <si>
    <t>　から午後0時00分まで(正午)まで)に静岡県共同利用電子入札システムにより提出すること。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</si>
</sst>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411]ggge&quot;年&quot;m&quot;月&quot;d&quot;日&quot;;@"/>
    <numFmt numFmtId="177" formatCode="\(#\)"/>
    <numFmt numFmtId="178" formatCode="&quot;第&quot;\ #\ &quot;号&quot;"/>
    <numFmt numFmtId="179" formatCode="[$-411]ggge&quot;年度&quot;"/>
    <numFmt numFmtId="180" formatCode="[$-411]ggge&quot;年&quot;m&quot;月&quot;d&quot;日&quot;\(ddd\)\ &quot;か&quot;&quot;ら&quot;"/>
    <numFmt numFmtId="181" formatCode="[$-411]ggge&quot;年&quot;m&quot;月&quot;d&quot;日&quot;\(ddd\)&quot;まで&quot;"/>
    <numFmt numFmtId="182" formatCode="&quot;¥&quot;###,###,###,###\ \-"/>
    <numFmt numFmtId="183" formatCode="[$-411]&quot; &quot;ggge&quot;年 &quot;m&quot;月 &quot;d&quot;日 &quot;\(ddd\)"/>
    <numFmt numFmtId="184" formatCode="[$-411]ggge&quot;年&quot;m&quot;月&quot;d&quot;日&quot;\(ddd\)\ \ &quot;から&quot;"/>
    <numFmt numFmtId="185" formatCode="[$-411]ggge&quot;年&quot;m&quot;月&quot;d&quot;日&quot;\(ddd\)&quot;　まで&quot;"/>
    <numFmt numFmtId="186" formatCode="&quot;午&quot;&quot;前&quot;##&quot;時&quot;##&quot;分&quot;&quot;か&quot;&quot;ら&quot;"/>
    <numFmt numFmtId="187" formatCode="h&quot;時&quot;mm&quot;分&quot;;@"/>
    <numFmt numFmtId="188" formatCode="&quot;第&quot;#&quot;号&quot;"/>
    <numFmt numFmtId="189" formatCode="0.0_ "/>
    <numFmt numFmtId="190" formatCode="0_);[Red]\(0\)"/>
    <numFmt numFmtId="191" formatCode="0_);\(0\)"/>
    <numFmt numFmtId="192" formatCode="0.0"/>
    <numFmt numFmtId="193" formatCode="&quot;+&quot;0.0_ "/>
    <numFmt numFmtId="194" formatCode="0.00_);[Red]\(0.00\)"/>
    <numFmt numFmtId="195" formatCode="#,##0_ "/>
  </numFmts>
  <fonts count="88">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sz val="10"/>
      <color indexed="10"/>
      <name val="ＭＳ Ｐ明朝"/>
      <family val="1"/>
      <charset val="128"/>
    </font>
    <font>
      <sz val="11"/>
      <color indexed="10"/>
      <name val="ＭＳ Ｐゴシック"/>
      <family val="3"/>
      <charset val="128"/>
    </font>
    <font>
      <sz val="11"/>
      <name val="ＭＳ Ｐ明朝"/>
      <family val="1"/>
      <charset val="128"/>
    </font>
    <font>
      <b/>
      <sz val="11"/>
      <color indexed="10"/>
      <name val="ＭＳ Ｐ明朝"/>
      <family val="1"/>
      <charset val="128"/>
    </font>
    <font>
      <b/>
      <sz val="11"/>
      <name val="ＭＳ Ｐ明朝"/>
      <family val="1"/>
      <charset val="128"/>
    </font>
    <font>
      <sz val="11"/>
      <color indexed="10"/>
      <name val="ＭＳ Ｐ明朝"/>
      <family val="1"/>
      <charset val="128"/>
    </font>
    <font>
      <b/>
      <sz val="24"/>
      <name val="ＭＳ Ｐ明朝"/>
      <family val="1"/>
      <charset val="128"/>
    </font>
    <font>
      <b/>
      <sz val="9"/>
      <color indexed="81"/>
      <name val="ＭＳ Ｐゴシック"/>
      <family val="3"/>
      <charset val="128"/>
    </font>
    <font>
      <sz val="11"/>
      <name val="ＭＳ Ｐゴシック"/>
      <family val="3"/>
      <charset val="128"/>
    </font>
    <font>
      <u/>
      <sz val="11"/>
      <name val="ＭＳ Ｐ明朝"/>
      <family val="1"/>
      <charset val="128"/>
    </font>
    <font>
      <sz val="9"/>
      <name val="ＭＳ Ｐ明朝"/>
      <family val="1"/>
      <charset val="128"/>
    </font>
    <font>
      <vertAlign val="superscript"/>
      <sz val="11"/>
      <name val="ＭＳ Ｐ明朝"/>
      <family val="1"/>
      <charset val="128"/>
    </font>
    <font>
      <b/>
      <sz val="12"/>
      <name val="ＭＳ Ｐゴシック"/>
      <family val="3"/>
      <charset val="128"/>
    </font>
    <font>
      <b/>
      <sz val="20"/>
      <name val="ＭＳ Ｐゴシック"/>
      <family val="3"/>
      <charset val="128"/>
    </font>
    <font>
      <b/>
      <sz val="11"/>
      <name val="ＭＳ Ｐゴシック"/>
      <family val="3"/>
      <charset val="128"/>
    </font>
    <font>
      <b/>
      <sz val="14"/>
      <name val="ＭＳ Ｐゴシック"/>
      <family val="3"/>
      <charset val="128"/>
    </font>
    <font>
      <sz val="10.5"/>
      <name val="ＭＳ Ｐゴシック"/>
      <family val="3"/>
      <charset val="128"/>
    </font>
    <font>
      <b/>
      <sz val="9"/>
      <name val="ＭＳ Ｐゴシック"/>
      <family val="3"/>
      <charset val="128"/>
    </font>
    <font>
      <sz val="10.5"/>
      <name val="ＭＳ Ｐ明朝"/>
      <family val="1"/>
      <charset val="128"/>
    </font>
    <font>
      <sz val="12"/>
      <name val="ＭＳ Ｐゴシック"/>
      <family val="3"/>
      <charset val="128"/>
    </font>
    <font>
      <b/>
      <sz val="16"/>
      <name val="ＭＳ Ｐゴシック"/>
      <family val="3"/>
      <charset val="128"/>
    </font>
    <font>
      <u/>
      <sz val="11"/>
      <name val="ＭＳ Ｐゴシック"/>
      <family val="3"/>
      <charset val="128"/>
    </font>
    <font>
      <b/>
      <u/>
      <sz val="11"/>
      <name val="ＭＳ Ｐ明朝"/>
      <family val="1"/>
      <charset val="128"/>
    </font>
    <font>
      <sz val="11"/>
      <color theme="1"/>
      <name val="ＭＳ Ｐゴシック"/>
      <family val="3"/>
      <charset val="128"/>
      <scheme val="minor"/>
    </font>
    <font>
      <u/>
      <sz val="11"/>
      <color theme="10"/>
      <name val="ＭＳ Ｐゴシック"/>
      <family val="3"/>
      <charset val="128"/>
    </font>
    <font>
      <b/>
      <sz val="11"/>
      <color theme="1"/>
      <name val="ＭＳ Ｐゴシック"/>
      <family val="3"/>
      <charset val="128"/>
      <scheme val="minor"/>
    </font>
    <font>
      <u/>
      <sz val="11"/>
      <color rgb="FFFF0000"/>
      <name val="ＭＳ Ｐ明朝"/>
      <family val="1"/>
      <charset val="128"/>
    </font>
    <font>
      <sz val="11"/>
      <color rgb="FFFF0000"/>
      <name val="ＭＳ Ｐ明朝"/>
      <family val="1"/>
      <charset val="128"/>
    </font>
    <font>
      <sz val="11"/>
      <color rgb="FFFF0000"/>
      <name val="ＭＳ Ｐゴシック"/>
      <family val="3"/>
      <charset val="128"/>
    </font>
    <font>
      <b/>
      <u/>
      <sz val="11"/>
      <color rgb="FFFF0000"/>
      <name val="ＭＳ Ｐ明朝"/>
      <family val="1"/>
      <charset val="128"/>
    </font>
    <font>
      <b/>
      <sz val="11"/>
      <color rgb="FFFF0000"/>
      <name val="ＭＳ Ｐ明朝"/>
      <family val="1"/>
      <charset val="128"/>
    </font>
    <font>
      <sz val="12"/>
      <color theme="1"/>
      <name val="ＭＳ Ｐゴシック"/>
      <family val="3"/>
      <charset val="128"/>
      <scheme val="minor"/>
    </font>
    <font>
      <b/>
      <sz val="12"/>
      <color theme="1"/>
      <name val="ＭＳ Ｐゴシック"/>
      <family val="3"/>
      <charset val="128"/>
      <scheme val="minor"/>
    </font>
    <font>
      <sz val="22"/>
      <color theme="1"/>
      <name val="ＭＳ Ｐゴシック"/>
      <family val="3"/>
      <charset val="128"/>
      <scheme val="minor"/>
    </font>
    <font>
      <u/>
      <sz val="11"/>
      <color indexed="10"/>
      <name val="ＭＳ Ｐ明朝"/>
      <family val="1"/>
      <charset val="128"/>
    </font>
    <font>
      <b/>
      <u/>
      <sz val="12"/>
      <name val="ＭＳ Ｐゴシック"/>
      <family val="3"/>
      <charset val="128"/>
    </font>
    <font>
      <sz val="11"/>
      <color theme="1"/>
      <name val="ＭＳ Ｐゴシック"/>
      <family val="3"/>
      <charset val="128"/>
    </font>
    <font>
      <sz val="11"/>
      <color theme="1"/>
      <name val="ＭＳ Ｐ明朝"/>
      <family val="1"/>
      <charset val="128"/>
    </font>
    <font>
      <sz val="11"/>
      <color theme="1" tint="4.9989318521683403E-2"/>
      <name val="ＭＳ Ｐ明朝"/>
      <family val="1"/>
      <charset val="128"/>
    </font>
    <font>
      <sz val="11"/>
      <name val="ＭＳ Ｐゴシック"/>
      <family val="3"/>
      <charset val="128"/>
      <scheme val="minor"/>
    </font>
    <font>
      <sz val="10"/>
      <color theme="1"/>
      <name val="ＭＳ Ｐゴシック"/>
      <family val="3"/>
      <charset val="128"/>
      <scheme val="minor"/>
    </font>
    <font>
      <sz val="6"/>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b/>
      <sz val="9"/>
      <color indexed="81"/>
      <name val="MS P ゴシック"/>
      <family val="3"/>
      <charset val="128"/>
    </font>
    <font>
      <sz val="9"/>
      <color indexed="81"/>
      <name val="MS P ゴシック"/>
      <family val="3"/>
      <charset val="128"/>
    </font>
    <font>
      <b/>
      <sz val="11"/>
      <color rgb="FFFF0000"/>
      <name val="ＭＳ Ｐゴシック"/>
      <family val="3"/>
      <charset val="128"/>
    </font>
    <font>
      <u/>
      <sz val="11"/>
      <color theme="1"/>
      <name val="ＭＳ Ｐ明朝"/>
      <family val="1"/>
      <charset val="128"/>
    </font>
    <font>
      <b/>
      <u/>
      <sz val="11"/>
      <color theme="1"/>
      <name val="ＭＳ Ｐ明朝"/>
      <family val="1"/>
      <charset val="128"/>
    </font>
    <font>
      <b/>
      <sz val="11"/>
      <color theme="1"/>
      <name val="ＭＳ Ｐ明朝"/>
      <family val="1"/>
      <charset val="128"/>
    </font>
    <font>
      <sz val="10"/>
      <color theme="1"/>
      <name val="ＭＳ Ｐ明朝"/>
      <family val="1"/>
      <charset val="128"/>
    </font>
    <font>
      <sz val="9"/>
      <color theme="1"/>
      <name val="ＭＳ Ｐ明朝"/>
      <family val="1"/>
      <charset val="128"/>
    </font>
    <font>
      <sz val="10"/>
      <color theme="1"/>
      <name val="ＭＳ Ｐゴシック"/>
      <family val="3"/>
      <charset val="128"/>
    </font>
    <font>
      <b/>
      <sz val="16"/>
      <color theme="1"/>
      <name val="ＭＳ Ｐゴシック"/>
      <family val="3"/>
      <charset val="128"/>
    </font>
    <font>
      <sz val="14"/>
      <color theme="1"/>
      <name val="ＭＳ Ｐゴシック"/>
      <family val="3"/>
      <charset val="128"/>
      <scheme val="minor"/>
    </font>
    <font>
      <sz val="14"/>
      <name val="ＭＳ Ｐゴシック"/>
      <family val="3"/>
      <charset val="128"/>
    </font>
    <font>
      <vertAlign val="superscript"/>
      <sz val="11"/>
      <color theme="1"/>
      <name val="ＭＳ Ｐ明朝"/>
      <family val="1"/>
      <charset val="128"/>
    </font>
    <font>
      <sz val="6"/>
      <name val="ＭＳ Ｐゴシック"/>
      <family val="2"/>
      <charset val="128"/>
      <scheme val="minor"/>
    </font>
    <font>
      <b/>
      <sz val="26"/>
      <color theme="1"/>
      <name val="ＭＳ Ｐ明朝"/>
      <family val="1"/>
      <charset val="128"/>
    </font>
    <font>
      <vertAlign val="subscript"/>
      <sz val="14"/>
      <color theme="1"/>
      <name val="ＭＳ Ｐ明朝"/>
      <family val="1"/>
      <charset val="128"/>
    </font>
    <font>
      <vertAlign val="superscript"/>
      <sz val="14"/>
      <color theme="1"/>
      <name val="ＭＳ Ｐ明朝"/>
      <family val="1"/>
      <charset val="128"/>
    </font>
    <font>
      <sz val="12"/>
      <color theme="1"/>
      <name val="ＭＳ Ｐ明朝"/>
      <family val="1"/>
      <charset val="128"/>
    </font>
    <font>
      <vertAlign val="subscript"/>
      <sz val="12"/>
      <color theme="1"/>
      <name val="ＭＳ Ｐ明朝"/>
      <family val="1"/>
      <charset val="128"/>
    </font>
    <font>
      <vertAlign val="superscript"/>
      <sz val="12"/>
      <color theme="1"/>
      <name val="ＭＳ Ｐ明朝"/>
      <family val="1"/>
      <charset val="128"/>
    </font>
    <font>
      <vertAlign val="superscript"/>
      <sz val="10"/>
      <name val="ＭＳ Ｐ明朝"/>
      <family val="1"/>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2"/>
      <color theme="1"/>
      <name val="ＭＳ Ｐ明朝"/>
      <family val="2"/>
      <charset val="128"/>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4"/>
      <name val="ＭＳ Ｐ明朝"/>
      <family val="1"/>
      <charset val="128"/>
    </font>
    <font>
      <sz val="8"/>
      <name val="ＭＳ Ｐ明朝"/>
      <family val="1"/>
      <charset val="128"/>
    </font>
    <font>
      <u/>
      <sz val="10"/>
      <color theme="10"/>
      <name val="ＭＳ Ｐゴシック"/>
      <family val="3"/>
      <charset val="128"/>
    </font>
    <font>
      <sz val="11"/>
      <color rgb="FFFF0000"/>
      <name val="ＭＳ Ｐ明朝"/>
      <family val="1"/>
    </font>
    <font>
      <sz val="9"/>
      <name val="ＭＳ Ｐゴシック"/>
      <family val="3"/>
      <charset val="128"/>
    </font>
    <font>
      <sz val="9"/>
      <color rgb="FFFF0000"/>
      <name val="ＭＳ Ｐゴシック"/>
      <family val="3"/>
      <charset val="128"/>
    </font>
    <font>
      <b/>
      <u/>
      <sz val="11"/>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0" tint="-0.14996795556505021"/>
        <bgColor indexed="64"/>
      </patternFill>
    </fill>
    <fill>
      <patternFill patternType="solid">
        <fgColor theme="0" tint="-0.14999847407452621"/>
        <bgColor indexed="6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ashed">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otted">
        <color indexed="64"/>
      </top>
      <bottom/>
      <diagonal/>
    </border>
    <border>
      <left/>
      <right/>
      <top style="dotted">
        <color indexed="64"/>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rgb="FFFF0000"/>
      </left>
      <right/>
      <top style="thin">
        <color indexed="64"/>
      </top>
      <bottom/>
      <diagonal/>
    </border>
    <border>
      <left style="thin">
        <color rgb="FFFF0000"/>
      </left>
      <right/>
      <top/>
      <bottom style="thin">
        <color indexed="64"/>
      </bottom>
      <diagonal/>
    </border>
    <border>
      <left style="thin">
        <color rgb="FFFF0000"/>
      </left>
      <right/>
      <top/>
      <bottom/>
      <diagonal/>
    </border>
  </borders>
  <cellStyleXfs count="8">
    <xf numFmtId="0" fontId="0" fillId="0" borderId="0">
      <alignment vertical="center"/>
    </xf>
    <xf numFmtId="0" fontId="30" fillId="0" borderId="0" applyNumberFormat="0" applyFill="0" applyBorder="0" applyAlignment="0" applyProtection="0">
      <alignment vertical="center"/>
    </xf>
    <xf numFmtId="0" fontId="29" fillId="0" borderId="0">
      <alignment vertical="center"/>
    </xf>
    <xf numFmtId="0" fontId="29" fillId="0" borderId="0">
      <alignment vertical="center"/>
    </xf>
    <xf numFmtId="0" fontId="1" fillId="0" borderId="0">
      <alignment vertical="center"/>
    </xf>
    <xf numFmtId="0" fontId="71" fillId="0" borderId="0">
      <alignment vertical="center"/>
    </xf>
    <xf numFmtId="0" fontId="77" fillId="0" borderId="0">
      <alignment vertical="center"/>
    </xf>
    <xf numFmtId="0" fontId="77" fillId="0" borderId="0">
      <alignment vertical="center"/>
    </xf>
  </cellStyleXfs>
  <cellXfs count="887">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left" vertical="center" indent="1"/>
    </xf>
    <xf numFmtId="0" fontId="8" fillId="0" borderId="0" xfId="0" applyFont="1" applyAlignment="1">
      <alignment horizontal="centerContinuous" vertical="center"/>
    </xf>
    <xf numFmtId="0" fontId="8" fillId="0" borderId="0" xfId="0" applyFont="1">
      <alignment vertical="center"/>
    </xf>
    <xf numFmtId="0" fontId="8" fillId="0" borderId="0" xfId="0" applyFont="1" applyAlignment="1">
      <alignment horizontal="center" vertical="top"/>
    </xf>
    <xf numFmtId="0" fontId="9" fillId="0" borderId="0" xfId="0" applyFont="1">
      <alignment vertical="center"/>
    </xf>
    <xf numFmtId="0" fontId="10" fillId="0" borderId="0" xfId="0" applyFont="1">
      <alignment vertical="center"/>
    </xf>
    <xf numFmtId="0" fontId="9" fillId="0" borderId="0" xfId="0" applyFont="1" applyAlignment="1">
      <alignment horizontal="center" vertical="top"/>
    </xf>
    <xf numFmtId="0" fontId="10" fillId="0" borderId="0" xfId="0" applyFont="1" applyAlignment="1">
      <alignment horizontal="center" vertical="top"/>
    </xf>
    <xf numFmtId="0" fontId="8" fillId="0" borderId="0" xfId="0" applyFont="1" applyAlignment="1">
      <alignment horizontal="left" vertical="center" wrapText="1"/>
    </xf>
    <xf numFmtId="176" fontId="8" fillId="0" borderId="0" xfId="0" applyNumberFormat="1" applyFont="1" applyAlignment="1">
      <alignment vertical="center" wrapText="1"/>
    </xf>
    <xf numFmtId="0" fontId="8" fillId="0" borderId="0" xfId="0" applyFont="1" applyAlignment="1">
      <alignment horizontal="centerContinuous" vertical="center" wrapText="1"/>
    </xf>
    <xf numFmtId="0" fontId="11" fillId="0" borderId="0" xfId="0" applyFont="1">
      <alignment vertical="center"/>
    </xf>
    <xf numFmtId="0" fontId="8" fillId="0" borderId="0" xfId="0" applyFont="1" applyAlignment="1">
      <alignment horizontal="distributed" vertical="center"/>
    </xf>
    <xf numFmtId="177" fontId="8" fillId="0" borderId="0" xfId="0" applyNumberFormat="1" applyFont="1">
      <alignment vertical="center"/>
    </xf>
    <xf numFmtId="181" fontId="8" fillId="0" borderId="0" xfId="0" applyNumberFormat="1" applyFont="1">
      <alignment vertical="center"/>
    </xf>
    <xf numFmtId="180" fontId="8" fillId="0" borderId="0" xfId="0" applyNumberFormat="1" applyFont="1" applyAlignment="1">
      <alignment horizontal="left" vertical="center"/>
    </xf>
    <xf numFmtId="181" fontId="8" fillId="0" borderId="0" xfId="0" applyNumberFormat="1" applyFont="1" applyAlignment="1">
      <alignment horizontal="left" vertical="center"/>
    </xf>
    <xf numFmtId="0" fontId="8" fillId="0" borderId="0" xfId="0" applyFont="1" applyAlignment="1">
      <alignment horizontal="left" vertical="center"/>
    </xf>
    <xf numFmtId="0" fontId="8" fillId="0" borderId="0" xfId="0" applyFont="1" applyAlignment="1">
      <alignment vertical="top"/>
    </xf>
    <xf numFmtId="177" fontId="8" fillId="0" borderId="0" xfId="0" applyNumberFormat="1" applyFont="1" applyAlignment="1">
      <alignment vertical="top"/>
    </xf>
    <xf numFmtId="183" fontId="8" fillId="0" borderId="0" xfId="0" applyNumberFormat="1" applyFont="1">
      <alignment vertical="center"/>
    </xf>
    <xf numFmtId="177" fontId="8" fillId="0" borderId="0" xfId="0" applyNumberFormat="1" applyFont="1" applyAlignment="1">
      <alignment horizontal="center" vertical="top"/>
    </xf>
    <xf numFmtId="177" fontId="11" fillId="0" borderId="0" xfId="0" applyNumberFormat="1" applyFont="1">
      <alignment vertical="center"/>
    </xf>
    <xf numFmtId="0" fontId="8" fillId="0" borderId="0" xfId="0" applyFont="1" applyAlignment="1">
      <alignment vertical="center" wrapText="1"/>
    </xf>
    <xf numFmtId="184" fontId="8" fillId="0" borderId="0" xfId="0" applyNumberFormat="1" applyFont="1" applyAlignment="1">
      <alignment horizontal="distributed" vertical="center"/>
    </xf>
    <xf numFmtId="183" fontId="8" fillId="0" borderId="0" xfId="0" applyNumberFormat="1" applyFont="1" applyAlignment="1">
      <alignment horizontal="left" vertical="center"/>
    </xf>
    <xf numFmtId="0" fontId="8" fillId="0" borderId="0" xfId="0" applyFont="1" applyAlignment="1">
      <alignment vertical="top" wrapText="1"/>
    </xf>
    <xf numFmtId="185" fontId="8" fillId="0" borderId="0" xfId="0" applyNumberFormat="1" applyFont="1" applyAlignment="1">
      <alignment horizontal="left" vertical="center" shrinkToFit="1"/>
    </xf>
    <xf numFmtId="186" fontId="8" fillId="0" borderId="0" xfId="0" applyNumberFormat="1" applyFont="1" applyAlignment="1">
      <alignment horizontal="left" vertical="center"/>
    </xf>
    <xf numFmtId="0" fontId="8" fillId="0" borderId="0" xfId="0" applyFont="1" applyAlignment="1">
      <alignment vertical="center" shrinkToFit="1"/>
    </xf>
    <xf numFmtId="0" fontId="11" fillId="0" borderId="0" xfId="0" applyFont="1" applyAlignment="1">
      <alignment horizontal="left" vertical="distributed" wrapText="1"/>
    </xf>
    <xf numFmtId="0" fontId="11" fillId="0" borderId="0" xfId="0" applyFont="1" applyAlignment="1">
      <alignment horizontal="left" vertical="distributed"/>
    </xf>
    <xf numFmtId="177" fontId="8" fillId="0" borderId="0" xfId="0" applyNumberFormat="1" applyFont="1" applyAlignment="1">
      <alignment vertical="center" shrinkToFit="1"/>
    </xf>
    <xf numFmtId="184" fontId="8" fillId="0" borderId="0" xfId="0" applyNumberFormat="1" applyFont="1" applyAlignment="1">
      <alignment horizontal="left" vertical="center"/>
    </xf>
    <xf numFmtId="184" fontId="8" fillId="0" borderId="0" xfId="0" applyNumberFormat="1" applyFont="1" applyAlignment="1">
      <alignment horizontal="left" vertical="center" shrinkToFit="1"/>
    </xf>
    <xf numFmtId="177" fontId="8" fillId="0" borderId="0" xfId="0" applyNumberFormat="1" applyFont="1" applyAlignment="1">
      <alignment horizontal="left" vertical="top"/>
    </xf>
    <xf numFmtId="177" fontId="8" fillId="0" borderId="0" xfId="0" applyNumberFormat="1" applyFont="1" applyAlignment="1">
      <alignment horizontal="left" vertical="center"/>
    </xf>
    <xf numFmtId="179" fontId="8" fillId="0" borderId="0" xfId="0" applyNumberFormat="1" applyFont="1" applyAlignment="1">
      <alignment horizontal="left" vertical="center" shrinkToFit="1"/>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12"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applyProtection="1">
      <alignment horizontal="center" vertical="center"/>
      <protection locked="0"/>
    </xf>
    <xf numFmtId="0" fontId="8" fillId="0" borderId="0" xfId="0" applyFont="1" applyAlignment="1">
      <alignment horizontal="center" vertical="center"/>
    </xf>
    <xf numFmtId="58" fontId="8" fillId="0" borderId="0" xfId="0" applyNumberFormat="1" applyFont="1">
      <alignment vertical="center"/>
    </xf>
    <xf numFmtId="58" fontId="8" fillId="0" borderId="5" xfId="0" applyNumberFormat="1"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14" fillId="0" borderId="0" xfId="0" applyFont="1">
      <alignment vertical="center"/>
    </xf>
    <xf numFmtId="0" fontId="0" fillId="0" borderId="0" xfId="0" applyAlignment="1">
      <alignment vertical="center" wrapText="1"/>
    </xf>
    <xf numFmtId="0" fontId="0" fillId="0" borderId="5" xfId="0" applyBorder="1" applyAlignment="1">
      <alignment vertical="center" wrapText="1"/>
    </xf>
    <xf numFmtId="0" fontId="2" fillId="0" borderId="0" xfId="0" applyFont="1">
      <alignment vertical="center"/>
    </xf>
    <xf numFmtId="182" fontId="8" fillId="0" borderId="0" xfId="0" applyNumberFormat="1" applyFont="1" applyAlignment="1">
      <alignment horizontal="left" vertical="center"/>
    </xf>
    <xf numFmtId="0" fontId="10" fillId="0" borderId="0" xfId="0" applyFont="1" applyAlignment="1">
      <alignment horizontal="distributed" vertical="center"/>
    </xf>
    <xf numFmtId="177" fontId="10" fillId="0" borderId="0" xfId="0" applyNumberFormat="1" applyFont="1">
      <alignment vertical="center"/>
    </xf>
    <xf numFmtId="58" fontId="8" fillId="0" borderId="0" xfId="0" applyNumberFormat="1" applyFont="1" applyAlignment="1">
      <alignment horizontal="left" vertical="center"/>
    </xf>
    <xf numFmtId="58" fontId="8" fillId="0" borderId="0" xfId="0" applyNumberFormat="1" applyFont="1" applyAlignment="1">
      <alignment horizontal="left" vertical="center" shrinkToFit="1"/>
    </xf>
    <xf numFmtId="189" fontId="8" fillId="0" borderId="0" xfId="0" applyNumberFormat="1" applyFont="1" applyAlignment="1">
      <alignment horizontal="center" vertical="center"/>
    </xf>
    <xf numFmtId="189" fontId="0" fillId="0" borderId="0" xfId="0" applyNumberFormat="1" applyAlignment="1">
      <alignment horizontal="center" vertical="center"/>
    </xf>
    <xf numFmtId="0" fontId="10" fillId="0" borderId="0" xfId="0" applyFont="1" applyAlignment="1">
      <alignment vertical="center" shrinkToFit="1"/>
    </xf>
    <xf numFmtId="0" fontId="18" fillId="0" borderId="0" xfId="0" applyFont="1" applyAlignment="1">
      <alignment horizontal="right" vertical="center"/>
    </xf>
    <xf numFmtId="0" fontId="21" fillId="0" borderId="0" xfId="0" applyFont="1">
      <alignment vertical="center"/>
    </xf>
    <xf numFmtId="0" fontId="20" fillId="0" borderId="0" xfId="0" applyFont="1">
      <alignment vertical="center"/>
    </xf>
    <xf numFmtId="0" fontId="33" fillId="0" borderId="0" xfId="0" applyFont="1">
      <alignment vertical="center"/>
    </xf>
    <xf numFmtId="0" fontId="34" fillId="0" borderId="0" xfId="0" applyFont="1">
      <alignment vertical="center"/>
    </xf>
    <xf numFmtId="0" fontId="32" fillId="0" borderId="0" xfId="0" applyFont="1" applyAlignment="1">
      <alignment horizontal="distributed" vertical="center"/>
    </xf>
    <xf numFmtId="182" fontId="32" fillId="0" borderId="0" xfId="0" applyNumberFormat="1" applyFont="1" applyAlignment="1">
      <alignment horizontal="left" vertical="center"/>
    </xf>
    <xf numFmtId="0" fontId="32" fillId="0" borderId="0" xfId="0" applyFont="1" applyAlignment="1">
      <alignment horizontal="left" vertical="center"/>
    </xf>
    <xf numFmtId="0" fontId="33" fillId="0" borderId="0" xfId="0" applyFont="1" applyAlignment="1">
      <alignment horizontal="left" vertical="center"/>
    </xf>
    <xf numFmtId="181" fontId="33" fillId="0" borderId="0" xfId="0" applyNumberFormat="1" applyFont="1">
      <alignment vertical="center"/>
    </xf>
    <xf numFmtId="0" fontId="5" fillId="0" borderId="6" xfId="0" applyFont="1" applyBorder="1" applyAlignment="1">
      <alignment horizontal="left" vertical="center" indent="1"/>
    </xf>
    <xf numFmtId="0" fontId="15" fillId="0" borderId="0" xfId="0" applyFont="1" applyAlignment="1">
      <alignment vertical="center" wrapText="1"/>
    </xf>
    <xf numFmtId="189" fontId="8" fillId="0" borderId="4" xfId="0" applyNumberFormat="1" applyFont="1" applyBorder="1" applyAlignment="1">
      <alignment horizontal="center" vertical="center"/>
    </xf>
    <xf numFmtId="0" fontId="8" fillId="0" borderId="0" xfId="0" applyFont="1" applyAlignment="1">
      <alignment horizontal="left" vertical="center" indent="3"/>
    </xf>
    <xf numFmtId="0" fontId="0" fillId="0" borderId="12" xfId="0" applyBorder="1">
      <alignment vertical="center"/>
    </xf>
    <xf numFmtId="0" fontId="0" fillId="0" borderId="15" xfId="0" applyBorder="1">
      <alignment vertical="center"/>
    </xf>
    <xf numFmtId="0" fontId="0" fillId="0" borderId="7" xfId="0" applyBorder="1">
      <alignment vertical="center"/>
    </xf>
    <xf numFmtId="0" fontId="0" fillId="0" borderId="8" xfId="0" applyBorder="1">
      <alignment vertical="center"/>
    </xf>
    <xf numFmtId="0" fontId="8" fillId="0" borderId="11" xfId="0" applyFont="1" applyBorder="1">
      <alignment vertical="center"/>
    </xf>
    <xf numFmtId="0" fontId="8" fillId="0" borderId="0" xfId="0" applyFont="1" applyAlignment="1">
      <alignment horizontal="center" vertical="center" wrapText="1"/>
    </xf>
    <xf numFmtId="0" fontId="0" fillId="0" borderId="0" xfId="0" applyAlignment="1">
      <alignment horizontal="left" vertical="center" wrapText="1"/>
    </xf>
    <xf numFmtId="0" fontId="36" fillId="0" borderId="0" xfId="0" applyFont="1">
      <alignment vertical="center"/>
    </xf>
    <xf numFmtId="0" fontId="15" fillId="0" borderId="0" xfId="0" applyFont="1">
      <alignment vertical="center"/>
    </xf>
    <xf numFmtId="0" fontId="29" fillId="0" borderId="0" xfId="2">
      <alignment vertical="center"/>
    </xf>
    <xf numFmtId="0" fontId="37" fillId="0" borderId="0" xfId="2" applyFont="1" applyAlignment="1">
      <alignment horizontal="left" vertical="center" indent="1"/>
    </xf>
    <xf numFmtId="0" fontId="31" fillId="0" borderId="17" xfId="2" applyFont="1" applyBorder="1">
      <alignment vertical="center"/>
    </xf>
    <xf numFmtId="0" fontId="31" fillId="0" borderId="18" xfId="2" applyFont="1" applyBorder="1" applyAlignment="1">
      <alignment horizontal="right"/>
    </xf>
    <xf numFmtId="0" fontId="31" fillId="0" borderId="19" xfId="2" applyFont="1" applyBorder="1">
      <alignment vertical="center"/>
    </xf>
    <xf numFmtId="0" fontId="38" fillId="0" borderId="20" xfId="2" applyFont="1" applyBorder="1" applyAlignment="1">
      <alignment horizontal="center" vertical="center"/>
    </xf>
    <xf numFmtId="0" fontId="29" fillId="0" borderId="20" xfId="2" applyBorder="1" applyAlignment="1">
      <alignment horizontal="center" vertical="center"/>
    </xf>
    <xf numFmtId="0" fontId="29" fillId="0" borderId="10" xfId="2" applyBorder="1">
      <alignment vertical="center"/>
    </xf>
    <xf numFmtId="0" fontId="29" fillId="0" borderId="9" xfId="2" applyBorder="1">
      <alignment vertical="center"/>
    </xf>
    <xf numFmtId="0" fontId="29" fillId="0" borderId="21" xfId="2" applyBorder="1">
      <alignment vertical="center"/>
    </xf>
    <xf numFmtId="0" fontId="29" fillId="0" borderId="20" xfId="2" applyBorder="1">
      <alignment vertical="center"/>
    </xf>
    <xf numFmtId="0" fontId="15" fillId="0" borderId="0" xfId="0" applyFont="1" applyAlignment="1">
      <alignment horizontal="left" vertical="center" wrapText="1" indent="1"/>
    </xf>
    <xf numFmtId="0" fontId="8" fillId="0" borderId="0" xfId="0" applyFont="1" applyAlignment="1">
      <alignment horizontal="left" vertical="center" indent="5"/>
    </xf>
    <xf numFmtId="0" fontId="8" fillId="0" borderId="0" xfId="0" applyFont="1" applyAlignment="1">
      <alignment horizontal="left" vertical="distributed"/>
    </xf>
    <xf numFmtId="0" fontId="24" fillId="0" borderId="0" xfId="0" applyFont="1">
      <alignment vertical="center"/>
    </xf>
    <xf numFmtId="0" fontId="8" fillId="3" borderId="0" xfId="0" applyFont="1" applyFill="1">
      <alignment vertical="center"/>
    </xf>
    <xf numFmtId="179" fontId="8" fillId="3" borderId="0" xfId="0" applyNumberFormat="1" applyFont="1" applyFill="1" applyAlignment="1">
      <alignment horizontal="center" vertical="center" shrinkToFit="1"/>
    </xf>
    <xf numFmtId="181" fontId="8" fillId="3" borderId="0" xfId="0" applyNumberFormat="1" applyFont="1" applyFill="1">
      <alignment vertical="center"/>
    </xf>
    <xf numFmtId="0" fontId="33" fillId="3" borderId="0" xfId="0" applyFont="1" applyFill="1">
      <alignment vertical="center"/>
    </xf>
    <xf numFmtId="192" fontId="31" fillId="0" borderId="17" xfId="2" applyNumberFormat="1" applyFont="1" applyBorder="1">
      <alignment vertical="center"/>
    </xf>
    <xf numFmtId="0" fontId="18" fillId="0" borderId="0" xfId="0" applyFont="1" applyAlignment="1">
      <alignment horizontal="center" vertical="center"/>
    </xf>
    <xf numFmtId="0" fontId="25" fillId="0" borderId="0" xfId="0" applyFont="1">
      <alignment vertical="center"/>
    </xf>
    <xf numFmtId="0" fontId="16" fillId="0" borderId="4" xfId="0" applyFont="1" applyBorder="1" applyAlignment="1">
      <alignment vertical="center" wrapText="1"/>
    </xf>
    <xf numFmtId="0" fontId="16" fillId="0" borderId="22" xfId="0" applyFont="1" applyBorder="1" applyAlignment="1">
      <alignment vertical="center" wrapText="1"/>
    </xf>
    <xf numFmtId="0" fontId="8" fillId="4" borderId="0" xfId="0" applyFont="1" applyFill="1">
      <alignment vertical="center"/>
    </xf>
    <xf numFmtId="190" fontId="16" fillId="0" borderId="0" xfId="0" applyNumberFormat="1" applyFont="1" applyAlignment="1">
      <alignment horizontal="left" vertical="center"/>
    </xf>
    <xf numFmtId="191" fontId="4" fillId="0" borderId="0" xfId="0" applyNumberFormat="1" applyFont="1" applyAlignment="1">
      <alignment horizontal="center" vertical="center"/>
    </xf>
    <xf numFmtId="0" fontId="29" fillId="0" borderId="0" xfId="2" applyAlignment="1">
      <alignment horizontal="left" vertical="center" wrapText="1"/>
    </xf>
    <xf numFmtId="0" fontId="8" fillId="0" borderId="0" xfId="0" applyFont="1" applyAlignment="1">
      <alignment horizontal="left" vertical="distributed" wrapText="1"/>
    </xf>
    <xf numFmtId="0" fontId="28" fillId="2" borderId="4" xfId="0" applyFont="1" applyFill="1" applyBorder="1">
      <alignment vertical="center"/>
    </xf>
    <xf numFmtId="0" fontId="28" fillId="2" borderId="0" xfId="0" applyFont="1" applyFill="1">
      <alignment vertical="center"/>
    </xf>
    <xf numFmtId="0" fontId="28" fillId="2" borderId="5" xfId="0" applyFont="1" applyFill="1" applyBorder="1">
      <alignment vertical="center"/>
    </xf>
    <xf numFmtId="0" fontId="28" fillId="2" borderId="6" xfId="0" applyFont="1" applyFill="1" applyBorder="1" applyAlignment="1">
      <alignment horizontal="left" vertical="center" wrapText="1" indent="1"/>
    </xf>
    <xf numFmtId="0" fontId="28" fillId="2" borderId="7" xfId="0" applyFont="1" applyFill="1" applyBorder="1" applyAlignment="1">
      <alignment horizontal="left" vertical="center" wrapText="1" indent="1"/>
    </xf>
    <xf numFmtId="0" fontId="28" fillId="2" borderId="8" xfId="0" applyFont="1" applyFill="1" applyBorder="1" applyAlignment="1">
      <alignment horizontal="left" vertical="center" wrapText="1" indent="1"/>
    </xf>
    <xf numFmtId="0" fontId="28" fillId="2" borderId="4" xfId="0" applyFont="1" applyFill="1" applyBorder="1" applyAlignment="1">
      <alignment horizontal="left" vertical="center" wrapText="1" indent="1"/>
    </xf>
    <xf numFmtId="0" fontId="28" fillId="2" borderId="0" xfId="0" applyFont="1" applyFill="1" applyAlignment="1">
      <alignment horizontal="left" vertical="center" wrapText="1" indent="1"/>
    </xf>
    <xf numFmtId="0" fontId="28" fillId="2" borderId="5" xfId="0" applyFont="1" applyFill="1" applyBorder="1" applyAlignment="1">
      <alignment horizontal="left" vertical="center" wrapText="1" indent="1"/>
    </xf>
    <xf numFmtId="177" fontId="40" fillId="0" borderId="0" xfId="0" applyNumberFormat="1" applyFont="1">
      <alignment vertical="center"/>
    </xf>
    <xf numFmtId="177" fontId="15" fillId="0" borderId="0" xfId="0" applyNumberFormat="1" applyFont="1">
      <alignment vertical="center"/>
    </xf>
    <xf numFmtId="0" fontId="10" fillId="0" borderId="0" xfId="0" applyFont="1" applyAlignment="1">
      <alignment vertical="top"/>
    </xf>
    <xf numFmtId="0" fontId="26" fillId="0" borderId="7" xfId="0" applyFont="1" applyBorder="1" applyAlignment="1">
      <alignment horizontal="center"/>
    </xf>
    <xf numFmtId="0" fontId="18" fillId="0" borderId="7" xfId="0" applyFont="1" applyBorder="1" applyAlignment="1">
      <alignment horizontal="left"/>
    </xf>
    <xf numFmtId="0" fontId="18" fillId="0" borderId="7" xfId="0" applyFont="1" applyBorder="1" applyAlignment="1">
      <alignment horizontal="center"/>
    </xf>
    <xf numFmtId="177" fontId="8" fillId="0" borderId="0" xfId="0" applyNumberFormat="1" applyFont="1" applyAlignment="1">
      <alignment horizontal="left" vertical="center" wrapText="1"/>
    </xf>
    <xf numFmtId="0" fontId="35" fillId="0" borderId="0" xfId="0" applyFont="1">
      <alignment vertical="center"/>
    </xf>
    <xf numFmtId="0" fontId="8" fillId="0" borderId="0" xfId="0" applyFont="1" applyAlignment="1"/>
    <xf numFmtId="0" fontId="43" fillId="0" borderId="0" xfId="0" applyFont="1">
      <alignment vertical="center"/>
    </xf>
    <xf numFmtId="0" fontId="42" fillId="0" borderId="0" xfId="0" applyFont="1">
      <alignment vertical="center"/>
    </xf>
    <xf numFmtId="0" fontId="2" fillId="0" borderId="0" xfId="0" applyFont="1" applyAlignment="1">
      <alignment horizontal="left" vertical="center"/>
    </xf>
    <xf numFmtId="0" fontId="0" fillId="0" borderId="0" xfId="0" applyAlignment="1">
      <alignment horizontal="left" vertical="center"/>
    </xf>
    <xf numFmtId="0" fontId="34"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horizontal="right" vertical="center"/>
    </xf>
    <xf numFmtId="49" fontId="34" fillId="0" borderId="0" xfId="0" applyNumberFormat="1" applyFont="1" applyAlignment="1">
      <alignment horizontal="right" vertical="center"/>
    </xf>
    <xf numFmtId="0" fontId="44" fillId="0" borderId="0" xfId="0" applyFont="1" applyAlignment="1">
      <alignment horizontal="left" vertical="center"/>
    </xf>
    <xf numFmtId="177" fontId="36" fillId="0" borderId="0" xfId="0" applyNumberFormat="1" applyFont="1">
      <alignment vertical="center"/>
    </xf>
    <xf numFmtId="0" fontId="0" fillId="0" borderId="0" xfId="0" applyAlignment="1">
      <alignment horizontal="left" vertical="top" wrapText="1"/>
    </xf>
    <xf numFmtId="177" fontId="8" fillId="0" borderId="0" xfId="0" applyNumberFormat="1" applyFont="1" applyAlignment="1">
      <alignment horizontal="right" vertical="top"/>
    </xf>
    <xf numFmtId="177" fontId="43" fillId="0" borderId="0" xfId="0" applyNumberFormat="1" applyFont="1">
      <alignment vertical="center"/>
    </xf>
    <xf numFmtId="0" fontId="29" fillId="0" borderId="0" xfId="2" applyAlignment="1">
      <alignment vertical="center" wrapText="1"/>
    </xf>
    <xf numFmtId="0" fontId="29" fillId="0" borderId="0" xfId="2" applyAlignment="1">
      <alignment horizontal="center" vertical="center"/>
    </xf>
    <xf numFmtId="0" fontId="29" fillId="0" borderId="0" xfId="2" applyAlignment="1">
      <alignment vertical="center" wrapText="1" shrinkToFit="1"/>
    </xf>
    <xf numFmtId="189" fontId="29" fillId="0" borderId="0" xfId="2" applyNumberFormat="1">
      <alignment vertical="center"/>
    </xf>
    <xf numFmtId="0" fontId="29" fillId="0" borderId="54" xfId="2" applyBorder="1" applyAlignment="1">
      <alignment horizontal="center" vertical="center"/>
    </xf>
    <xf numFmtId="0" fontId="29" fillId="0" borderId="25" xfId="2" applyBorder="1" applyAlignment="1">
      <alignment horizontal="center" vertical="center"/>
    </xf>
    <xf numFmtId="0" fontId="29" fillId="0" borderId="61" xfId="2" applyBorder="1" applyAlignment="1">
      <alignment horizontal="center" vertical="center"/>
    </xf>
    <xf numFmtId="0" fontId="29" fillId="0" borderId="26" xfId="2" applyBorder="1" applyAlignment="1">
      <alignment horizontal="center" vertical="center"/>
    </xf>
    <xf numFmtId="0" fontId="29" fillId="0" borderId="24" xfId="2" applyBorder="1" applyAlignment="1">
      <alignment horizontal="center" vertical="center"/>
    </xf>
    <xf numFmtId="0" fontId="29" fillId="0" borderId="74" xfId="2" applyBorder="1" applyAlignment="1">
      <alignment horizontal="center" vertical="center"/>
    </xf>
    <xf numFmtId="0" fontId="29" fillId="0" borderId="75" xfId="2" applyBorder="1" applyAlignment="1">
      <alignment horizontal="center" vertical="center"/>
    </xf>
    <xf numFmtId="0" fontId="29" fillId="0" borderId="77" xfId="2" applyBorder="1" applyAlignment="1">
      <alignment horizontal="center" vertical="center"/>
    </xf>
    <xf numFmtId="0" fontId="29" fillId="0" borderId="20" xfId="2" applyBorder="1" applyAlignment="1">
      <alignment vertical="center" wrapText="1" shrinkToFit="1"/>
    </xf>
    <xf numFmtId="0" fontId="29" fillId="0" borderId="65" xfId="2" applyBorder="1" applyAlignment="1">
      <alignment horizontal="center" vertical="center"/>
    </xf>
    <xf numFmtId="0" fontId="29" fillId="0" borderId="60" xfId="2" applyBorder="1" applyAlignment="1">
      <alignment horizontal="center" vertical="center" wrapText="1"/>
    </xf>
    <xf numFmtId="0" fontId="29" fillId="0" borderId="54" xfId="2" applyBorder="1" applyAlignment="1">
      <alignment vertical="center" wrapText="1" shrinkToFit="1"/>
    </xf>
    <xf numFmtId="0" fontId="29" fillId="0" borderId="76" xfId="2" applyBorder="1" applyAlignment="1">
      <alignment horizontal="center" vertical="center"/>
    </xf>
    <xf numFmtId="0" fontId="29" fillId="0" borderId="61" xfId="2" applyBorder="1" applyAlignment="1">
      <alignment vertical="center" wrapText="1" shrinkToFit="1"/>
    </xf>
    <xf numFmtId="189" fontId="29" fillId="0" borderId="54" xfId="2" applyNumberFormat="1" applyBorder="1" applyAlignment="1">
      <alignment horizontal="center" vertical="center"/>
    </xf>
    <xf numFmtId="189" fontId="29" fillId="0" borderId="25" xfId="2" applyNumberFormat="1" applyBorder="1" applyAlignment="1">
      <alignment horizontal="center" vertical="center"/>
    </xf>
    <xf numFmtId="189" fontId="29" fillId="0" borderId="61" xfId="2" applyNumberFormat="1" applyBorder="1" applyAlignment="1">
      <alignment horizontal="center" vertical="center"/>
    </xf>
    <xf numFmtId="189" fontId="29" fillId="0" borderId="26" xfId="2" applyNumberFormat="1" applyBorder="1" applyAlignment="1">
      <alignment horizontal="center" vertical="center"/>
    </xf>
    <xf numFmtId="189" fontId="29" fillId="0" borderId="20" xfId="2" applyNumberFormat="1" applyBorder="1" applyAlignment="1">
      <alignment horizontal="center" vertical="center"/>
    </xf>
    <xf numFmtId="189" fontId="29" fillId="0" borderId="24" xfId="2" applyNumberFormat="1" applyBorder="1" applyAlignment="1">
      <alignment horizontal="center" vertical="center"/>
    </xf>
    <xf numFmtId="189" fontId="29" fillId="0" borderId="56" xfId="2" applyNumberFormat="1" applyBorder="1" applyAlignment="1">
      <alignment horizontal="center" vertical="center"/>
    </xf>
    <xf numFmtId="189" fontId="29" fillId="0" borderId="21" xfId="2" applyNumberFormat="1" applyBorder="1" applyAlignment="1">
      <alignment horizontal="center" vertical="center"/>
    </xf>
    <xf numFmtId="189" fontId="29" fillId="0" borderId="3" xfId="2" applyNumberFormat="1" applyBorder="1" applyAlignment="1">
      <alignment horizontal="center" vertical="center"/>
    </xf>
    <xf numFmtId="0" fontId="29" fillId="0" borderId="64" xfId="2" applyBorder="1" applyAlignment="1">
      <alignment horizontal="center" vertical="center"/>
    </xf>
    <xf numFmtId="189" fontId="29" fillId="0" borderId="8" xfId="2" applyNumberFormat="1" applyBorder="1" applyAlignment="1">
      <alignment horizontal="center" vertical="center"/>
    </xf>
    <xf numFmtId="189" fontId="29" fillId="0" borderId="63" xfId="2" applyNumberFormat="1" applyBorder="1" applyAlignment="1">
      <alignment horizontal="center" vertical="center"/>
    </xf>
    <xf numFmtId="189" fontId="29" fillId="0" borderId="52" xfId="2" applyNumberFormat="1" applyBorder="1" applyAlignment="1">
      <alignment horizontal="center" vertical="center" shrinkToFit="1"/>
    </xf>
    <xf numFmtId="189" fontId="29" fillId="0" borderId="69" xfId="2" applyNumberFormat="1" applyBorder="1" applyAlignment="1">
      <alignment horizontal="center" vertical="center"/>
    </xf>
    <xf numFmtId="189" fontId="29" fillId="0" borderId="59" xfId="2" applyNumberFormat="1" applyBorder="1" applyAlignment="1">
      <alignment horizontal="center" vertical="center"/>
    </xf>
    <xf numFmtId="189" fontId="29" fillId="0" borderId="80" xfId="2" applyNumberFormat="1" applyBorder="1" applyAlignment="1">
      <alignment horizontal="center" vertical="center"/>
    </xf>
    <xf numFmtId="189" fontId="29" fillId="0" borderId="64" xfId="2" applyNumberFormat="1" applyBorder="1" applyAlignment="1">
      <alignment horizontal="center" vertical="center"/>
    </xf>
    <xf numFmtId="189" fontId="29" fillId="0" borderId="57" xfId="2" applyNumberFormat="1" applyBorder="1" applyAlignment="1">
      <alignment horizontal="center" vertical="center"/>
    </xf>
    <xf numFmtId="0" fontId="52" fillId="0" borderId="0" xfId="0" applyFont="1">
      <alignment vertical="center"/>
    </xf>
    <xf numFmtId="0" fontId="38" fillId="0" borderId="0" xfId="2" applyFont="1" applyAlignment="1">
      <alignment vertical="center" wrapText="1"/>
    </xf>
    <xf numFmtId="177" fontId="35" fillId="0" borderId="0" xfId="0" applyNumberFormat="1" applyFont="1">
      <alignment vertical="center"/>
    </xf>
    <xf numFmtId="0" fontId="36" fillId="0" borderId="0" xfId="0" applyFont="1" applyAlignment="1">
      <alignment horizontal="left" vertical="distributed"/>
    </xf>
    <xf numFmtId="0" fontId="53" fillId="0" borderId="0" xfId="0" applyFont="1">
      <alignment vertical="center"/>
    </xf>
    <xf numFmtId="0" fontId="55" fillId="3" borderId="0" xfId="0" applyFont="1" applyFill="1">
      <alignment vertical="center"/>
    </xf>
    <xf numFmtId="0" fontId="55" fillId="0" borderId="0" xfId="0" applyFont="1">
      <alignment vertical="center"/>
    </xf>
    <xf numFmtId="0" fontId="54" fillId="0" borderId="0" xfId="0" applyFont="1">
      <alignment vertical="center"/>
    </xf>
    <xf numFmtId="0" fontId="56" fillId="0" borderId="0" xfId="0" applyFont="1">
      <alignment vertical="center"/>
    </xf>
    <xf numFmtId="0" fontId="43" fillId="0" borderId="0" xfId="0" applyFont="1" applyAlignment="1">
      <alignment horizontal="left" vertical="center" indent="3"/>
    </xf>
    <xf numFmtId="0" fontId="43" fillId="0" borderId="0" xfId="0" applyFont="1" applyAlignment="1">
      <alignment horizontal="left" vertical="center" indent="7"/>
    </xf>
    <xf numFmtId="189" fontId="43" fillId="0" borderId="0" xfId="0" applyNumberFormat="1" applyFont="1" applyAlignment="1">
      <alignment horizontal="center" vertical="center"/>
    </xf>
    <xf numFmtId="189" fontId="42" fillId="0" borderId="0" xfId="0" applyNumberFormat="1" applyFont="1" applyAlignment="1">
      <alignment horizontal="center" vertical="center"/>
    </xf>
    <xf numFmtId="0" fontId="56" fillId="0" borderId="0" xfId="0" applyFont="1" applyAlignment="1">
      <alignment horizontal="left" vertical="center"/>
    </xf>
    <xf numFmtId="0" fontId="56" fillId="0" borderId="0" xfId="0" applyFont="1" applyAlignment="1">
      <alignment horizontal="left" vertical="center" wrapText="1"/>
    </xf>
    <xf numFmtId="0" fontId="57" fillId="0" borderId="0" xfId="0" applyFont="1">
      <alignment vertical="center"/>
    </xf>
    <xf numFmtId="0" fontId="58" fillId="0" borderId="0" xfId="0" applyFont="1">
      <alignment vertical="center"/>
    </xf>
    <xf numFmtId="0" fontId="43" fillId="0" borderId="0" xfId="0" applyFont="1" applyAlignment="1">
      <alignment vertical="center" wrapText="1"/>
    </xf>
    <xf numFmtId="0" fontId="59" fillId="0" borderId="7" xfId="3" applyFont="1" applyBorder="1">
      <alignment vertical="center"/>
    </xf>
    <xf numFmtId="0" fontId="60" fillId="0" borderId="20" xfId="3" applyFont="1" applyBorder="1" applyAlignment="1">
      <alignment horizontal="center" vertical="center" wrapText="1"/>
    </xf>
    <xf numFmtId="0" fontId="60" fillId="0" borderId="93" xfId="3" applyFont="1" applyBorder="1" applyAlignment="1">
      <alignment vertical="center" shrinkToFit="1"/>
    </xf>
    <xf numFmtId="0" fontId="60" fillId="0" borderId="24" xfId="3" applyFont="1" applyBorder="1" applyAlignment="1">
      <alignment vertical="center" shrinkToFit="1"/>
    </xf>
    <xf numFmtId="0" fontId="60" fillId="0" borderId="94" xfId="3" applyFont="1" applyBorder="1" applyAlignment="1">
      <alignment vertical="center" shrinkToFit="1"/>
    </xf>
    <xf numFmtId="0" fontId="60" fillId="5" borderId="25" xfId="3" applyFont="1" applyFill="1" applyBorder="1" applyAlignment="1">
      <alignment vertical="center" shrinkToFit="1"/>
    </xf>
    <xf numFmtId="0" fontId="60" fillId="0" borderId="95" xfId="3" applyFont="1" applyBorder="1" applyAlignment="1">
      <alignment vertical="center" shrinkToFit="1"/>
    </xf>
    <xf numFmtId="0" fontId="60" fillId="0" borderId="25" xfId="3" applyFont="1" applyBorder="1" applyAlignment="1">
      <alignment vertical="center" shrinkToFit="1"/>
    </xf>
    <xf numFmtId="0" fontId="60" fillId="0" borderId="26" xfId="3" applyFont="1" applyBorder="1" applyAlignment="1">
      <alignment vertical="center" shrinkToFit="1"/>
    </xf>
    <xf numFmtId="0" fontId="60" fillId="5" borderId="26" xfId="3" applyFont="1" applyFill="1" applyBorder="1" applyAlignment="1">
      <alignment vertical="center" shrinkToFit="1"/>
    </xf>
    <xf numFmtId="0" fontId="60" fillId="0" borderId="96" xfId="3" applyFont="1" applyBorder="1" applyAlignment="1">
      <alignment vertical="center" shrinkToFit="1"/>
    </xf>
    <xf numFmtId="0" fontId="0" fillId="5" borderId="96" xfId="0" applyFill="1" applyBorder="1" applyAlignment="1">
      <alignment vertical="center" shrinkToFit="1"/>
    </xf>
    <xf numFmtId="0" fontId="60" fillId="0" borderId="97" xfId="3" applyFont="1" applyBorder="1" applyAlignment="1">
      <alignment vertical="center" shrinkToFit="1"/>
    </xf>
    <xf numFmtId="0" fontId="60" fillId="0" borderId="4" xfId="3" applyFont="1" applyBorder="1" applyAlignment="1">
      <alignment vertical="center" shrinkToFit="1"/>
    </xf>
    <xf numFmtId="0" fontId="61" fillId="0" borderId="26" xfId="0" applyFont="1" applyBorder="1">
      <alignment vertical="center"/>
    </xf>
    <xf numFmtId="0" fontId="0" fillId="6" borderId="8" xfId="0" applyFill="1" applyBorder="1">
      <alignment vertical="center"/>
    </xf>
    <xf numFmtId="0" fontId="36" fillId="0" borderId="0" xfId="0" applyFont="1" applyAlignment="1">
      <alignment vertical="center" wrapText="1"/>
    </xf>
    <xf numFmtId="0" fontId="52" fillId="0" borderId="0" xfId="0" applyFont="1" applyAlignment="1">
      <alignment vertical="center" wrapText="1"/>
    </xf>
    <xf numFmtId="0" fontId="56" fillId="0" borderId="0" xfId="0" applyFont="1" applyAlignment="1">
      <alignment vertical="center" wrapText="1"/>
    </xf>
    <xf numFmtId="189" fontId="56" fillId="0" borderId="0" xfId="0" applyNumberFormat="1" applyFont="1" applyAlignment="1">
      <alignment horizontal="center" vertical="center"/>
    </xf>
    <xf numFmtId="0" fontId="58" fillId="0" borderId="0" xfId="0" applyFont="1" applyAlignment="1">
      <alignment horizontal="center" vertical="center"/>
    </xf>
    <xf numFmtId="0" fontId="43" fillId="0" borderId="0" xfId="4" applyFont="1" applyAlignment="1">
      <alignment horizontal="center" vertical="center"/>
    </xf>
    <xf numFmtId="0" fontId="43" fillId="0" borderId="0" xfId="4" applyFont="1">
      <alignment vertical="center"/>
    </xf>
    <xf numFmtId="0" fontId="43" fillId="0" borderId="0" xfId="4" applyFont="1" applyAlignment="1">
      <alignment horizontal="right" vertical="center"/>
    </xf>
    <xf numFmtId="0" fontId="43" fillId="0" borderId="0" xfId="4" applyFont="1" applyAlignment="1">
      <alignment horizontal="distributed" vertical="center"/>
    </xf>
    <xf numFmtId="0" fontId="43" fillId="0" borderId="20" xfId="4" applyFont="1" applyBorder="1" applyAlignment="1">
      <alignment horizontal="center" vertical="center"/>
    </xf>
    <xf numFmtId="0" fontId="43" fillId="0" borderId="20" xfId="4" applyFont="1" applyBorder="1">
      <alignment vertical="center"/>
    </xf>
    <xf numFmtId="0" fontId="43" fillId="0" borderId="24" xfId="4" applyFont="1" applyBorder="1" applyAlignment="1">
      <alignment horizontal="distributed" vertical="distributed" textRotation="255"/>
    </xf>
    <xf numFmtId="0" fontId="43" fillId="0" borderId="20" xfId="4" applyFont="1" applyBorder="1" applyAlignment="1">
      <alignment horizontal="distributed" vertical="center"/>
    </xf>
    <xf numFmtId="0" fontId="43" fillId="0" borderId="26" xfId="4" applyFont="1" applyBorder="1" applyAlignment="1">
      <alignment horizontal="distributed" vertical="distributed" textRotation="255"/>
    </xf>
    <xf numFmtId="0" fontId="43" fillId="0" borderId="24" xfId="4" applyFont="1" applyBorder="1" applyAlignment="1">
      <alignment horizontal="distributed" vertical="center"/>
    </xf>
    <xf numFmtId="0" fontId="43" fillId="0" borderId="24" xfId="4" applyFont="1" applyBorder="1" applyAlignment="1">
      <alignment horizontal="center" vertical="center"/>
    </xf>
    <xf numFmtId="0" fontId="43" fillId="0" borderId="24" xfId="4" applyFont="1" applyBorder="1">
      <alignment vertical="center"/>
    </xf>
    <xf numFmtId="0" fontId="43" fillId="0" borderId="25" xfId="4" applyFont="1" applyBorder="1" applyAlignment="1">
      <alignment horizontal="distributed" vertical="center"/>
    </xf>
    <xf numFmtId="0" fontId="43" fillId="0" borderId="25" xfId="4" applyFont="1" applyBorder="1" applyAlignment="1">
      <alignment horizontal="center" vertical="center"/>
    </xf>
    <xf numFmtId="0" fontId="43" fillId="0" borderId="25" xfId="4" applyFont="1" applyBorder="1">
      <alignment vertical="center"/>
    </xf>
    <xf numFmtId="0" fontId="43" fillId="0" borderId="26" xfId="4" applyFont="1" applyBorder="1" applyAlignment="1">
      <alignment horizontal="distributed" vertical="center"/>
    </xf>
    <xf numFmtId="0" fontId="43" fillId="0" borderId="26" xfId="4" applyFont="1" applyBorder="1" applyAlignment="1">
      <alignment horizontal="center" vertical="center"/>
    </xf>
    <xf numFmtId="0" fontId="43" fillId="0" borderId="26" xfId="4" applyFont="1" applyBorder="1">
      <alignment vertical="center"/>
    </xf>
    <xf numFmtId="0" fontId="43" fillId="0" borderId="0" xfId="4" applyFont="1" applyAlignment="1"/>
    <xf numFmtId="0" fontId="67" fillId="0" borderId="0" xfId="4" applyFont="1">
      <alignment vertical="center"/>
    </xf>
    <xf numFmtId="0" fontId="67" fillId="0" borderId="0" xfId="4" applyFont="1" applyAlignment="1">
      <alignment horizontal="distributed" vertical="center"/>
    </xf>
    <xf numFmtId="0" fontId="67" fillId="0" borderId="0" xfId="4" applyFont="1" applyAlignment="1">
      <alignment horizontal="center" vertical="center"/>
    </xf>
    <xf numFmtId="0" fontId="67" fillId="0" borderId="20" xfId="4" applyFont="1" applyBorder="1" applyAlignment="1">
      <alignment horizontal="center" vertical="center"/>
    </xf>
    <xf numFmtId="0" fontId="67" fillId="0" borderId="20" xfId="4" applyFont="1" applyBorder="1">
      <alignment vertical="center"/>
    </xf>
    <xf numFmtId="0" fontId="67" fillId="0" borderId="24" xfId="4" applyFont="1" applyBorder="1" applyAlignment="1">
      <alignment horizontal="center" vertical="center"/>
    </xf>
    <xf numFmtId="0" fontId="67" fillId="0" borderId="24" xfId="4" applyFont="1" applyBorder="1">
      <alignment vertical="center"/>
    </xf>
    <xf numFmtId="0" fontId="67" fillId="0" borderId="1" xfId="4" applyFont="1" applyBorder="1" applyAlignment="1">
      <alignment horizontal="center" vertical="center"/>
    </xf>
    <xf numFmtId="0" fontId="67" fillId="0" borderId="3" xfId="4" applyFont="1" applyBorder="1" applyAlignment="1">
      <alignment horizontal="center" vertical="center"/>
    </xf>
    <xf numFmtId="0" fontId="67" fillId="0" borderId="24" xfId="4" applyFont="1" applyBorder="1" applyAlignment="1">
      <alignment horizontal="left" vertical="center"/>
    </xf>
    <xf numFmtId="0" fontId="67" fillId="0" borderId="4" xfId="4" applyFont="1" applyBorder="1" applyAlignment="1">
      <alignment horizontal="center" vertical="center"/>
    </xf>
    <xf numFmtId="0" fontId="67" fillId="0" borderId="5" xfId="4" applyFont="1" applyBorder="1" applyAlignment="1">
      <alignment horizontal="center" vertical="center"/>
    </xf>
    <xf numFmtId="0" fontId="67" fillId="0" borderId="25" xfId="4" applyFont="1" applyBorder="1" applyAlignment="1">
      <alignment horizontal="left" vertical="center"/>
    </xf>
    <xf numFmtId="0" fontId="67" fillId="0" borderId="25" xfId="4" applyFont="1" applyBorder="1">
      <alignment vertical="center"/>
    </xf>
    <xf numFmtId="0" fontId="67" fillId="0" borderId="26" xfId="4" applyFont="1" applyBorder="1" applyAlignment="1">
      <alignment horizontal="left" vertical="center"/>
    </xf>
    <xf numFmtId="0" fontId="67" fillId="0" borderId="26" xfId="4" applyFont="1" applyBorder="1">
      <alignment vertical="center"/>
    </xf>
    <xf numFmtId="0" fontId="67" fillId="0" borderId="24" xfId="4" applyFont="1" applyBorder="1" applyAlignment="1">
      <alignment horizontal="distributed" vertical="distributed" textRotation="255"/>
    </xf>
    <xf numFmtId="0" fontId="67" fillId="0" borderId="20" xfId="4" applyFont="1" applyBorder="1" applyAlignment="1">
      <alignment horizontal="distributed" vertical="center"/>
    </xf>
    <xf numFmtId="0" fontId="67" fillId="0" borderId="26" xfId="4" applyFont="1" applyBorder="1" applyAlignment="1">
      <alignment horizontal="distributed" vertical="distributed" textRotation="255"/>
    </xf>
    <xf numFmtId="0" fontId="67" fillId="0" borderId="1" xfId="4" applyFont="1" applyBorder="1" applyAlignment="1">
      <alignment horizontal="distributed" vertical="distributed" textRotation="255"/>
    </xf>
    <xf numFmtId="0" fontId="67" fillId="0" borderId="3" xfId="4" applyFont="1" applyBorder="1" applyAlignment="1">
      <alignment horizontal="distributed" vertical="center"/>
    </xf>
    <xf numFmtId="0" fontId="67" fillId="0" borderId="25" xfId="4" applyFont="1" applyBorder="1" applyAlignment="1">
      <alignment horizontal="center" vertical="center"/>
    </xf>
    <xf numFmtId="0" fontId="67" fillId="0" borderId="6" xfId="4" applyFont="1" applyBorder="1" applyAlignment="1">
      <alignment horizontal="distributed" vertical="distributed" textRotation="255"/>
    </xf>
    <xf numFmtId="0" fontId="67" fillId="0" borderId="8" xfId="4" applyFont="1" applyBorder="1" applyAlignment="1">
      <alignment horizontal="distributed" vertical="center"/>
    </xf>
    <xf numFmtId="0" fontId="67" fillId="0" borderId="26" xfId="4" applyFont="1" applyBorder="1" applyAlignment="1">
      <alignment horizontal="center" vertical="center"/>
    </xf>
    <xf numFmtId="0" fontId="43" fillId="0" borderId="0" xfId="4" applyFont="1" applyAlignment="1">
      <alignment horizontal="left"/>
    </xf>
    <xf numFmtId="0" fontId="43" fillId="0" borderId="7" xfId="4" applyFont="1" applyBorder="1">
      <alignment vertical="center"/>
    </xf>
    <xf numFmtId="0" fontId="67" fillId="0" borderId="7" xfId="4" applyFont="1" applyBorder="1">
      <alignment vertical="center"/>
    </xf>
    <xf numFmtId="178" fontId="8" fillId="3" borderId="0" xfId="0" applyNumberFormat="1" applyFont="1" applyFill="1" applyAlignment="1">
      <alignment horizontal="left" vertical="center"/>
    </xf>
    <xf numFmtId="178" fontId="8" fillId="3" borderId="0" xfId="0" applyNumberFormat="1" applyFont="1" applyFill="1" applyAlignment="1">
      <alignment horizontal="center" vertical="center"/>
    </xf>
    <xf numFmtId="0" fontId="67" fillId="0" borderId="7" xfId="4" applyFont="1" applyBorder="1" applyAlignment="1">
      <alignment horizontal="center" vertical="center"/>
    </xf>
    <xf numFmtId="178" fontId="18" fillId="0" borderId="0" xfId="0" applyNumberFormat="1" applyFont="1" applyAlignment="1">
      <alignment horizontal="center" vertical="center" shrinkToFit="1"/>
    </xf>
    <xf numFmtId="0" fontId="60" fillId="0" borderId="94" xfId="3" applyFont="1" applyBorder="1" applyAlignment="1">
      <alignment vertical="center" wrapText="1" shrinkToFit="1"/>
    </xf>
    <xf numFmtId="0" fontId="44" fillId="0" borderId="0" xfId="0" applyFo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9" fillId="0" borderId="0" xfId="0" applyFont="1" applyAlignment="1">
      <alignment horizontal="center" vertical="center"/>
    </xf>
    <xf numFmtId="178" fontId="18" fillId="0" borderId="0" xfId="0" applyNumberFormat="1" applyFont="1">
      <alignment vertical="center"/>
    </xf>
    <xf numFmtId="0" fontId="18" fillId="0" borderId="0" xfId="0" applyFont="1" applyAlignment="1">
      <alignment horizontal="distributed" vertical="center"/>
    </xf>
    <xf numFmtId="0" fontId="26" fillId="0" borderId="0" xfId="0" applyFont="1" applyAlignment="1">
      <alignment horizontal="center" vertical="center"/>
    </xf>
    <xf numFmtId="0" fontId="18" fillId="0" borderId="0" xfId="0" applyFont="1" applyAlignment="1">
      <alignment horizontal="left" vertical="center"/>
    </xf>
    <xf numFmtId="0" fontId="41" fillId="0" borderId="0" xfId="0" applyFont="1" applyAlignment="1">
      <alignment horizontal="center" vertical="center"/>
    </xf>
    <xf numFmtId="0" fontId="27" fillId="0" borderId="0" xfId="0" applyFont="1">
      <alignment vertical="center"/>
    </xf>
    <xf numFmtId="0" fontId="23" fillId="0" borderId="0" xfId="0" applyFont="1">
      <alignment vertical="center"/>
    </xf>
    <xf numFmtId="0" fontId="0" fillId="0" borderId="1" xfId="0" applyBorder="1" applyAlignment="1">
      <alignment horizontal="left" vertical="center"/>
    </xf>
    <xf numFmtId="0" fontId="0" fillId="0" borderId="4" xfId="0" applyBorder="1">
      <alignment vertical="center"/>
    </xf>
    <xf numFmtId="0" fontId="2" fillId="0" borderId="5" xfId="0" applyFont="1" applyBorder="1">
      <alignment vertical="center"/>
    </xf>
    <xf numFmtId="0" fontId="5" fillId="0" borderId="10" xfId="0" applyFont="1" applyBorder="1">
      <alignment vertical="center"/>
    </xf>
    <xf numFmtId="0" fontId="2" fillId="0" borderId="9" xfId="0" applyFont="1" applyBorder="1">
      <alignment vertical="center"/>
    </xf>
    <xf numFmtId="0" fontId="22" fillId="0" borderId="10" xfId="0" applyFont="1" applyBorder="1">
      <alignment vertical="center"/>
    </xf>
    <xf numFmtId="0" fontId="2" fillId="0" borderId="7" xfId="0" applyFont="1" applyBorder="1">
      <alignment vertical="center"/>
    </xf>
    <xf numFmtId="0" fontId="2" fillId="0" borderId="8" xfId="0" applyFont="1" applyBorder="1">
      <alignment vertical="center"/>
    </xf>
    <xf numFmtId="0" fontId="16" fillId="0" borderId="0" xfId="0" applyFont="1">
      <alignment vertical="center"/>
    </xf>
    <xf numFmtId="0" fontId="72" fillId="0" borderId="0" xfId="5" applyFont="1" applyAlignment="1">
      <alignment horizontal="left" vertical="center"/>
    </xf>
    <xf numFmtId="0" fontId="72" fillId="0" borderId="0" xfId="5" applyFont="1">
      <alignment vertical="center"/>
    </xf>
    <xf numFmtId="0" fontId="72" fillId="0" borderId="0" xfId="5" applyFont="1" applyAlignment="1">
      <alignment horizontal="center" vertical="center" shrinkToFit="1"/>
    </xf>
    <xf numFmtId="0" fontId="72" fillId="0" borderId="1" xfId="5" applyFont="1" applyBorder="1">
      <alignment vertical="center"/>
    </xf>
    <xf numFmtId="0" fontId="72" fillId="0" borderId="2" xfId="5" applyFont="1" applyBorder="1">
      <alignment vertical="center"/>
    </xf>
    <xf numFmtId="0" fontId="72" fillId="0" borderId="3" xfId="5" applyFont="1" applyBorder="1">
      <alignment vertical="center"/>
    </xf>
    <xf numFmtId="0" fontId="72" fillId="0" borderId="4" xfId="5" applyFont="1" applyBorder="1">
      <alignment vertical="center"/>
    </xf>
    <xf numFmtId="0" fontId="75" fillId="0" borderId="0" xfId="5" applyFont="1" applyAlignment="1">
      <alignment horizontal="center" vertical="center"/>
    </xf>
    <xf numFmtId="0" fontId="72" fillId="0" borderId="5" xfId="5" applyFont="1" applyBorder="1">
      <alignment vertical="center"/>
    </xf>
    <xf numFmtId="0" fontId="72" fillId="0" borderId="0" xfId="5" applyFont="1" applyAlignment="1">
      <alignment horizontal="right" vertical="center"/>
    </xf>
    <xf numFmtId="0" fontId="72" fillId="0" borderId="0" xfId="5" applyFont="1" applyAlignment="1">
      <alignment horizontal="center" vertical="center"/>
    </xf>
    <xf numFmtId="0" fontId="72" fillId="0" borderId="0" xfId="5" applyFont="1" applyAlignment="1">
      <alignment horizontal="distributed" vertical="center"/>
    </xf>
    <xf numFmtId="0" fontId="72" fillId="0" borderId="4" xfId="5" applyFont="1" applyBorder="1" applyAlignment="1">
      <alignment horizontal="center" vertical="center"/>
    </xf>
    <xf numFmtId="0" fontId="72" fillId="0" borderId="9" xfId="5" applyFont="1" applyBorder="1" applyAlignment="1">
      <alignment horizontal="center" vertical="center"/>
    </xf>
    <xf numFmtId="0" fontId="72" fillId="0" borderId="21" xfId="5" applyFont="1" applyBorder="1">
      <alignment vertical="center"/>
    </xf>
    <xf numFmtId="0" fontId="72" fillId="0" borderId="8" xfId="5" applyFont="1" applyBorder="1">
      <alignment vertical="center"/>
    </xf>
    <xf numFmtId="0" fontId="72" fillId="0" borderId="6" xfId="5" applyFont="1" applyBorder="1">
      <alignment vertical="center"/>
    </xf>
    <xf numFmtId="0" fontId="72" fillId="0" borderId="7" xfId="5" applyFont="1" applyBorder="1">
      <alignment vertical="center"/>
    </xf>
    <xf numFmtId="0" fontId="77" fillId="0" borderId="0" xfId="6">
      <alignment vertical="center"/>
    </xf>
    <xf numFmtId="0" fontId="77" fillId="0" borderId="0" xfId="7">
      <alignment vertical="center"/>
    </xf>
    <xf numFmtId="0" fontId="80" fillId="0" borderId="0" xfId="6" applyFont="1" applyAlignment="1">
      <alignment horizontal="left" vertical="center" indent="2"/>
    </xf>
    <xf numFmtId="0" fontId="77" fillId="0" borderId="0" xfId="6" applyAlignment="1">
      <alignment horizontal="left" vertical="center"/>
    </xf>
    <xf numFmtId="0" fontId="77" fillId="0" borderId="7" xfId="6" applyBorder="1">
      <alignment vertical="center"/>
    </xf>
    <xf numFmtId="49" fontId="77" fillId="0" borderId="0" xfId="6" applyNumberFormat="1">
      <alignment vertical="center"/>
    </xf>
    <xf numFmtId="0" fontId="0" fillId="0" borderId="0" xfId="0" applyAlignment="1">
      <alignment vertical="center" shrinkToFit="1"/>
    </xf>
    <xf numFmtId="0" fontId="35" fillId="0" borderId="0" xfId="0" applyFont="1" applyAlignment="1">
      <alignment horizontal="left" vertical="center"/>
    </xf>
    <xf numFmtId="0" fontId="0" fillId="0" borderId="0" xfId="0" applyAlignment="1">
      <alignment vertical="top"/>
    </xf>
    <xf numFmtId="189" fontId="8" fillId="0" borderId="20" xfId="0" applyNumberFormat="1" applyFont="1" applyBorder="1" applyAlignment="1">
      <alignment horizontal="center" vertical="center"/>
    </xf>
    <xf numFmtId="0" fontId="43" fillId="0" borderId="0" xfId="0" applyFont="1" applyAlignment="1">
      <alignment vertical="center" shrinkToFit="1"/>
    </xf>
    <xf numFmtId="0" fontId="0" fillId="0" borderId="0" xfId="0" applyAlignment="1">
      <alignment horizontal="left" vertical="center" shrinkToFit="1"/>
    </xf>
    <xf numFmtId="0" fontId="0" fillId="0" borderId="20" xfId="0" applyBorder="1" applyAlignment="1">
      <alignment horizontal="left" vertical="center" shrinkToFit="1"/>
    </xf>
    <xf numFmtId="189" fontId="0" fillId="0" borderId="6" xfId="0" applyNumberFormat="1" applyBorder="1" applyAlignment="1">
      <alignment horizontal="center" vertical="center" shrinkToFit="1"/>
    </xf>
    <xf numFmtId="0" fontId="0" fillId="0" borderId="70" xfId="0" applyBorder="1" applyAlignment="1">
      <alignment horizontal="left" vertical="center" shrinkToFit="1"/>
    </xf>
    <xf numFmtId="189" fontId="0" fillId="0" borderId="10" xfId="0" applyNumberFormat="1" applyBorder="1" applyAlignment="1">
      <alignment horizontal="center" vertical="center" shrinkToFit="1"/>
    </xf>
    <xf numFmtId="189" fontId="0" fillId="0" borderId="1" xfId="0" applyNumberFormat="1" applyBorder="1" applyAlignment="1">
      <alignment horizontal="center" vertical="center" wrapText="1" shrinkToFit="1"/>
    </xf>
    <xf numFmtId="0" fontId="5" fillId="0" borderId="24" xfId="0" applyFont="1" applyBorder="1" applyAlignment="1">
      <alignment horizontal="left" vertical="center" wrapText="1" shrinkToFit="1"/>
    </xf>
    <xf numFmtId="0" fontId="43" fillId="0" borderId="0" xfId="0" applyFont="1" applyAlignment="1">
      <alignment horizontal="center" vertical="center"/>
    </xf>
    <xf numFmtId="0" fontId="84" fillId="0" borderId="0" xfId="5" applyFont="1">
      <alignment vertical="center"/>
    </xf>
    <xf numFmtId="0" fontId="72" fillId="0" borderId="5" xfId="5" applyFont="1" applyBorder="1" applyAlignment="1">
      <alignment horizontal="center" vertical="center"/>
    </xf>
    <xf numFmtId="0" fontId="33" fillId="0" borderId="0" xfId="5" applyFont="1">
      <alignment vertical="center"/>
    </xf>
    <xf numFmtId="0" fontId="85" fillId="0" borderId="0" xfId="0" applyFont="1">
      <alignment vertical="center"/>
    </xf>
    <xf numFmtId="0" fontId="86" fillId="0" borderId="0" xfId="0" applyFont="1">
      <alignment vertical="center"/>
    </xf>
    <xf numFmtId="0" fontId="34" fillId="0" borderId="1" xfId="0" applyFont="1" applyBorder="1">
      <alignment vertical="center"/>
    </xf>
    <xf numFmtId="0" fontId="34" fillId="0" borderId="2" xfId="0" applyFont="1" applyBorder="1">
      <alignment vertical="center"/>
    </xf>
    <xf numFmtId="0" fontId="34" fillId="0" borderId="3" xfId="0" applyFont="1" applyBorder="1">
      <alignment vertical="center"/>
    </xf>
    <xf numFmtId="0" fontId="34" fillId="0" borderId="4" xfId="0" applyFont="1" applyBorder="1">
      <alignment vertical="center"/>
    </xf>
    <xf numFmtId="0" fontId="34" fillId="0" borderId="5" xfId="0" applyFont="1" applyBorder="1">
      <alignment vertical="center"/>
    </xf>
    <xf numFmtId="0" fontId="34" fillId="0" borderId="6" xfId="0" applyFont="1" applyBorder="1">
      <alignment vertical="center"/>
    </xf>
    <xf numFmtId="0" fontId="34" fillId="0" borderId="7" xfId="0" applyFont="1" applyBorder="1">
      <alignment vertical="center"/>
    </xf>
    <xf numFmtId="0" fontId="34" fillId="0" borderId="8" xfId="0" applyFont="1" applyBorder="1">
      <alignment vertical="center"/>
    </xf>
    <xf numFmtId="0" fontId="2" fillId="0" borderId="112" xfId="0" applyFont="1" applyBorder="1">
      <alignment vertical="center"/>
    </xf>
    <xf numFmtId="0" fontId="2" fillId="0" borderId="3" xfId="0" applyFont="1" applyBorder="1">
      <alignment vertical="center"/>
    </xf>
    <xf numFmtId="0" fontId="2" fillId="0" borderId="2" xfId="0" applyFont="1" applyBorder="1">
      <alignment vertical="center"/>
    </xf>
    <xf numFmtId="0" fontId="2" fillId="0" borderId="113" xfId="0" applyFont="1" applyBorder="1">
      <alignment vertical="center"/>
    </xf>
    <xf numFmtId="0" fontId="2" fillId="0" borderId="114" xfId="0" applyFont="1" applyBorder="1">
      <alignment vertical="center"/>
    </xf>
    <xf numFmtId="0" fontId="2" fillId="0" borderId="1" xfId="0" applyFont="1" applyBorder="1">
      <alignment vertical="center"/>
    </xf>
    <xf numFmtId="0" fontId="2" fillId="0" borderId="4" xfId="0" applyFont="1" applyBorder="1">
      <alignment vertical="center"/>
    </xf>
    <xf numFmtId="0" fontId="2" fillId="0" borderId="6" xfId="0" applyFont="1" applyBorder="1">
      <alignment vertical="center"/>
    </xf>
    <xf numFmtId="0" fontId="10" fillId="0" borderId="0" xfId="0" applyFont="1" applyAlignment="1">
      <alignment vertical="top" wrapText="1"/>
    </xf>
    <xf numFmtId="0" fontId="10" fillId="0" borderId="0" xfId="0" applyFont="1" applyAlignment="1">
      <alignment vertical="top"/>
    </xf>
    <xf numFmtId="0" fontId="56" fillId="0" borderId="1" xfId="0" applyFont="1" applyBorder="1" applyAlignment="1">
      <alignment horizontal="center" vertical="center" wrapText="1"/>
    </xf>
    <xf numFmtId="0" fontId="42" fillId="0" borderId="3" xfId="0" applyFont="1" applyBorder="1">
      <alignment vertical="center"/>
    </xf>
    <xf numFmtId="0" fontId="42" fillId="0" borderId="4" xfId="0" applyFont="1" applyBorder="1">
      <alignment vertical="center"/>
    </xf>
    <xf numFmtId="0" fontId="42" fillId="0" borderId="5" xfId="0" applyFont="1" applyBorder="1">
      <alignment vertical="center"/>
    </xf>
    <xf numFmtId="0" fontId="16" fillId="0" borderId="83" xfId="0" applyFont="1" applyBorder="1" applyAlignment="1">
      <alignment horizontal="center" vertical="center" wrapText="1"/>
    </xf>
    <xf numFmtId="0" fontId="0" fillId="0" borderId="84" xfId="0" applyBorder="1">
      <alignment vertical="center"/>
    </xf>
    <xf numFmtId="0" fontId="0" fillId="0" borderId="88" xfId="0" applyBorder="1">
      <alignment vertical="center"/>
    </xf>
    <xf numFmtId="0" fontId="0" fillId="0" borderId="89" xfId="0" applyBorder="1">
      <alignment vertical="center"/>
    </xf>
    <xf numFmtId="189" fontId="8" fillId="0" borderId="40" xfId="0" applyNumberFormat="1" applyFont="1" applyBorder="1" applyAlignment="1">
      <alignment horizontal="center" vertical="center"/>
    </xf>
    <xf numFmtId="189" fontId="8" fillId="0" borderId="1" xfId="0" applyNumberFormat="1" applyFont="1" applyBorder="1" applyAlignment="1">
      <alignment horizontal="center" vertical="center"/>
    </xf>
    <xf numFmtId="189" fontId="8" fillId="0" borderId="3" xfId="0" applyNumberFormat="1" applyFont="1" applyBorder="1" applyAlignment="1">
      <alignment horizontal="center" vertical="center"/>
    </xf>
    <xf numFmtId="189" fontId="8" fillId="0" borderId="4" xfId="0" applyNumberFormat="1" applyFont="1" applyBorder="1" applyAlignment="1">
      <alignment horizontal="center" vertical="center"/>
    </xf>
    <xf numFmtId="189" fontId="8" fillId="0" borderId="5" xfId="0" applyNumberFormat="1" applyFont="1" applyBorder="1" applyAlignment="1">
      <alignment horizontal="center" vertical="center"/>
    </xf>
    <xf numFmtId="189" fontId="8" fillId="0" borderId="6" xfId="0" applyNumberFormat="1" applyFont="1" applyBorder="1" applyAlignment="1">
      <alignment horizontal="center" vertical="center"/>
    </xf>
    <xf numFmtId="189" fontId="8" fillId="0" borderId="8" xfId="0" applyNumberFormat="1" applyFont="1" applyBorder="1" applyAlignment="1">
      <alignment horizontal="center" vertical="center"/>
    </xf>
    <xf numFmtId="189" fontId="8" fillId="0" borderId="32" xfId="0" applyNumberFormat="1" applyFont="1" applyBorder="1" applyAlignment="1">
      <alignment horizontal="center" vertical="center"/>
    </xf>
    <xf numFmtId="0" fontId="0" fillId="0" borderId="33" xfId="0" applyBorder="1">
      <alignment vertical="center"/>
    </xf>
    <xf numFmtId="0" fontId="0" fillId="0" borderId="8" xfId="0" applyBorder="1">
      <alignment vertical="center"/>
    </xf>
    <xf numFmtId="189" fontId="8" fillId="0" borderId="44" xfId="0" applyNumberFormat="1" applyFont="1" applyBorder="1" applyAlignment="1">
      <alignment horizontal="center" vertical="center"/>
    </xf>
    <xf numFmtId="0" fontId="4" fillId="0" borderId="36" xfId="0" applyFont="1" applyBorder="1" applyAlignment="1">
      <alignment horizontal="left" vertical="center" shrinkToFit="1"/>
    </xf>
    <xf numFmtId="0" fontId="0" fillId="0" borderId="37" xfId="0" applyBorder="1" applyAlignment="1">
      <alignment horizontal="left" vertical="center" shrinkToFit="1"/>
    </xf>
    <xf numFmtId="0" fontId="0" fillId="0" borderId="43" xfId="0" applyBorder="1" applyAlignment="1">
      <alignment horizontal="left" vertical="center" shrinkToFit="1"/>
    </xf>
    <xf numFmtId="0" fontId="4" fillId="0" borderId="11" xfId="0" applyFont="1" applyBorder="1" applyAlignment="1">
      <alignment horizontal="left" vertical="center"/>
    </xf>
    <xf numFmtId="0" fontId="0" fillId="0" borderId="12" xfId="0" applyBorder="1" applyAlignment="1">
      <alignment horizontal="left" vertical="center"/>
    </xf>
    <xf numFmtId="0" fontId="0" fillId="0" borderId="15" xfId="0" applyBorder="1" applyAlignment="1">
      <alignment horizontal="left" vertical="center"/>
    </xf>
    <xf numFmtId="0" fontId="4" fillId="0" borderId="85" xfId="0" applyFont="1" applyBorder="1" applyAlignment="1">
      <alignment horizontal="left" vertical="center"/>
    </xf>
    <xf numFmtId="0" fontId="0" fillId="0" borderId="86" xfId="0" applyBorder="1" applyAlignment="1">
      <alignment horizontal="left" vertical="center"/>
    </xf>
    <xf numFmtId="0" fontId="0" fillId="0" borderId="87" xfId="0" applyBorder="1" applyAlignment="1">
      <alignment horizontal="left" vertical="center"/>
    </xf>
    <xf numFmtId="0" fontId="4" fillId="0" borderId="90" xfId="0" applyFont="1" applyBorder="1" applyAlignment="1">
      <alignment horizontal="left" vertical="center" shrinkToFit="1"/>
    </xf>
    <xf numFmtId="0" fontId="0" fillId="0" borderId="91" xfId="0" applyBorder="1" applyAlignment="1">
      <alignment horizontal="left" vertical="center" shrinkToFit="1"/>
    </xf>
    <xf numFmtId="0" fontId="0" fillId="0" borderId="92" xfId="0" applyBorder="1" applyAlignment="1">
      <alignment horizontal="left" vertical="center" shrinkToFit="1"/>
    </xf>
    <xf numFmtId="0" fontId="43" fillId="0" borderId="20" xfId="0" applyFont="1" applyBorder="1" applyAlignment="1">
      <alignment vertical="center" wrapText="1"/>
    </xf>
    <xf numFmtId="0" fontId="42" fillId="0" borderId="20" xfId="0" applyFont="1" applyBorder="1">
      <alignment vertical="center"/>
    </xf>
    <xf numFmtId="189" fontId="0" fillId="0" borderId="3" xfId="0" applyNumberFormat="1" applyBorder="1" applyAlignment="1">
      <alignment horizontal="center" vertical="center"/>
    </xf>
    <xf numFmtId="189" fontId="0" fillId="0" borderId="4" xfId="0" applyNumberFormat="1" applyBorder="1" applyAlignment="1">
      <alignment horizontal="center" vertical="center"/>
    </xf>
    <xf numFmtId="189" fontId="0" fillId="0" borderId="5" xfId="0" applyNumberFormat="1" applyBorder="1" applyAlignment="1">
      <alignment horizontal="center" vertical="center"/>
    </xf>
    <xf numFmtId="189" fontId="0" fillId="0" borderId="6" xfId="0" applyNumberFormat="1" applyBorder="1" applyAlignment="1">
      <alignment horizontal="center" vertical="center"/>
    </xf>
    <xf numFmtId="189" fontId="0" fillId="0" borderId="8" xfId="0" applyNumberFormat="1" applyBorder="1" applyAlignment="1">
      <alignment horizontal="center" vertical="center"/>
    </xf>
    <xf numFmtId="0" fontId="4" fillId="0" borderId="13" xfId="0" applyFont="1" applyBorder="1" applyAlignment="1">
      <alignment vertical="center" wrapText="1"/>
    </xf>
    <xf numFmtId="0" fontId="0" fillId="0" borderId="14" xfId="0" applyBorder="1">
      <alignment vertical="center"/>
    </xf>
    <xf numFmtId="0" fontId="0" fillId="0" borderId="16" xfId="0" applyBorder="1">
      <alignment vertical="center"/>
    </xf>
    <xf numFmtId="0" fontId="8" fillId="0" borderId="20" xfId="0" applyFont="1" applyBorder="1" applyAlignment="1">
      <alignment horizontal="center" vertical="center"/>
    </xf>
    <xf numFmtId="0" fontId="0" fillId="0" borderId="20" xfId="0" applyBorder="1" applyAlignment="1">
      <alignment horizontal="center" vertical="center"/>
    </xf>
    <xf numFmtId="0" fontId="0" fillId="0" borderId="20" xfId="0" applyBorder="1">
      <alignment vertical="center"/>
    </xf>
    <xf numFmtId="0" fontId="4" fillId="0" borderId="6" xfId="0" applyFont="1" applyBorder="1" applyAlignment="1">
      <alignment vertical="center" wrapText="1"/>
    </xf>
    <xf numFmtId="0" fontId="0" fillId="0" borderId="7" xfId="0" applyBorder="1" applyAlignment="1">
      <alignment vertical="center" wrapText="1"/>
    </xf>
    <xf numFmtId="0" fontId="0" fillId="0" borderId="7" xfId="0" applyBorder="1">
      <alignment vertical="center"/>
    </xf>
    <xf numFmtId="0" fontId="56" fillId="0" borderId="0" xfId="0" applyFont="1" applyAlignment="1">
      <alignment horizontal="left" vertical="center"/>
    </xf>
    <xf numFmtId="189" fontId="8" fillId="0" borderId="11" xfId="0" applyNumberFormat="1" applyFont="1" applyBorder="1" applyAlignment="1">
      <alignment horizontal="center" vertical="center"/>
    </xf>
    <xf numFmtId="189" fontId="0" fillId="0" borderId="15" xfId="0" applyNumberFormat="1" applyBorder="1" applyAlignment="1">
      <alignment horizontal="center" vertical="center"/>
    </xf>
    <xf numFmtId="0" fontId="8" fillId="0" borderId="20" xfId="0" applyFont="1" applyBorder="1" applyAlignment="1">
      <alignment horizontal="left" vertical="center" wrapText="1"/>
    </xf>
    <xf numFmtId="189" fontId="8" fillId="0" borderId="2" xfId="0" applyNumberFormat="1"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5"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5" xfId="0" applyFont="1" applyBorder="1" applyAlignment="1">
      <alignment vertical="center" wrapText="1"/>
    </xf>
    <xf numFmtId="0" fontId="8" fillId="0" borderId="10" xfId="0" applyFont="1" applyBorder="1" applyAlignment="1">
      <alignment horizontal="center" vertical="center"/>
    </xf>
    <xf numFmtId="0" fontId="8" fillId="0" borderId="21" xfId="0" applyFont="1" applyBorder="1" applyAlignment="1">
      <alignment horizontal="center"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8" fillId="0" borderId="9" xfId="0" applyFont="1" applyBorder="1" applyAlignment="1">
      <alignment horizontal="center" vertical="center"/>
    </xf>
    <xf numFmtId="0" fontId="0" fillId="0" borderId="9" xfId="0" applyBorder="1" applyAlignment="1">
      <alignment horizontal="center" vertical="center"/>
    </xf>
    <xf numFmtId="0" fontId="0" fillId="0" borderId="9" xfId="0" applyBorder="1">
      <alignment vertical="center"/>
    </xf>
    <xf numFmtId="0" fontId="0" fillId="0" borderId="21" xfId="0" applyBorder="1">
      <alignment vertical="center"/>
    </xf>
    <xf numFmtId="189" fontId="8" fillId="0" borderId="25" xfId="0" applyNumberFormat="1" applyFont="1" applyBorder="1" applyAlignment="1">
      <alignment horizontal="center" vertical="center"/>
    </xf>
    <xf numFmtId="0" fontId="4" fillId="0" borderId="0" xfId="0" applyFont="1" applyAlignment="1">
      <alignment horizontal="left" vertical="center" shrinkToFit="1"/>
    </xf>
    <xf numFmtId="0" fontId="0" fillId="0" borderId="0" xfId="0">
      <alignment vertical="center"/>
    </xf>
    <xf numFmtId="189" fontId="8" fillId="0" borderId="36" xfId="0" applyNumberFormat="1" applyFont="1" applyBorder="1" applyAlignment="1">
      <alignment horizontal="center" vertical="center"/>
    </xf>
    <xf numFmtId="0" fontId="8" fillId="0" borderId="43" xfId="0" applyFont="1" applyBorder="1">
      <alignment vertical="center"/>
    </xf>
    <xf numFmtId="189" fontId="8" fillId="0" borderId="30" xfId="0" applyNumberFormat="1" applyFont="1" applyBorder="1" applyAlignment="1">
      <alignment horizontal="center" vertical="center"/>
    </xf>
    <xf numFmtId="0" fontId="8" fillId="0" borderId="31" xfId="0" applyFont="1" applyBorder="1">
      <alignment vertical="center"/>
    </xf>
    <xf numFmtId="189" fontId="8" fillId="0" borderId="13" xfId="0" applyNumberFormat="1" applyFont="1" applyBorder="1" applyAlignment="1">
      <alignment horizontal="center" vertical="center"/>
    </xf>
    <xf numFmtId="189" fontId="8" fillId="0" borderId="16" xfId="0" applyNumberFormat="1" applyFont="1" applyBorder="1" applyAlignment="1">
      <alignment horizontal="center" vertical="center"/>
    </xf>
    <xf numFmtId="0" fontId="8" fillId="0" borderId="3" xfId="0" applyFont="1" applyBorder="1">
      <alignment vertical="center"/>
    </xf>
    <xf numFmtId="0" fontId="8" fillId="0" borderId="5" xfId="0" applyFont="1" applyBorder="1">
      <alignment vertical="center"/>
    </xf>
    <xf numFmtId="189" fontId="8" fillId="0" borderId="15"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4" fillId="0" borderId="32" xfId="0" applyFont="1" applyBorder="1" applyAlignment="1">
      <alignment horizontal="left" vertical="center" wrapText="1"/>
    </xf>
    <xf numFmtId="0" fontId="4" fillId="0" borderId="39" xfId="0" applyFont="1" applyBorder="1" applyAlignment="1">
      <alignment horizontal="left" vertical="center" wrapText="1"/>
    </xf>
    <xf numFmtId="0" fontId="4" fillId="0" borderId="33" xfId="0" applyFont="1" applyBorder="1" applyAlignment="1">
      <alignment horizontal="left" vertical="center" wrapText="1"/>
    </xf>
    <xf numFmtId="189" fontId="8" fillId="0" borderId="33" xfId="0" applyNumberFormat="1" applyFont="1" applyBorder="1" applyAlignment="1">
      <alignment horizontal="center" vertical="center"/>
    </xf>
    <xf numFmtId="0" fontId="0" fillId="0" borderId="0" xfId="0" applyAlignment="1">
      <alignment vertical="center" wrapText="1"/>
    </xf>
    <xf numFmtId="0" fontId="0" fillId="0" borderId="4" xfId="0" applyBorder="1" applyAlignment="1">
      <alignment vertical="center" wrapText="1"/>
    </xf>
    <xf numFmtId="0" fontId="8" fillId="0" borderId="1"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4" fillId="0" borderId="45" xfId="0" applyFont="1" applyBorder="1" applyAlignment="1">
      <alignment vertical="center" wrapText="1"/>
    </xf>
    <xf numFmtId="0" fontId="0" fillId="0" borderId="101" xfId="0" applyBorder="1" applyAlignment="1">
      <alignment vertical="center" wrapText="1"/>
    </xf>
    <xf numFmtId="0" fontId="0" fillId="0" borderId="46" xfId="0" applyBorder="1" applyAlignment="1">
      <alignment vertical="center" wrapText="1"/>
    </xf>
    <xf numFmtId="0" fontId="4" fillId="0" borderId="98" xfId="0" applyFont="1" applyBorder="1" applyAlignment="1">
      <alignment vertical="center" wrapText="1"/>
    </xf>
    <xf numFmtId="0" fontId="0" fillId="0" borderId="99" xfId="0" applyBorder="1" applyAlignment="1">
      <alignment vertical="center" wrapText="1"/>
    </xf>
    <xf numFmtId="0" fontId="0" fillId="0" borderId="100" xfId="0" applyBorder="1" applyAlignment="1">
      <alignment vertical="center" wrapText="1"/>
    </xf>
    <xf numFmtId="189" fontId="8" fillId="0" borderId="26" xfId="0" applyNumberFormat="1" applyFont="1" applyBorder="1" applyAlignment="1">
      <alignment horizontal="center" vertical="center"/>
    </xf>
    <xf numFmtId="189" fontId="8" fillId="0" borderId="20" xfId="0" applyNumberFormat="1" applyFont="1" applyBorder="1" applyAlignment="1">
      <alignment horizontal="center" vertical="center"/>
    </xf>
    <xf numFmtId="0" fontId="8" fillId="0" borderId="20" xfId="0" applyFont="1" applyBorder="1" applyAlignment="1">
      <alignment vertical="center" wrapText="1"/>
    </xf>
    <xf numFmtId="0" fontId="0" fillId="0" borderId="20" xfId="0" applyBorder="1" applyAlignment="1">
      <alignment vertical="center" wrapText="1"/>
    </xf>
    <xf numFmtId="0" fontId="4" fillId="0" borderId="40" xfId="0" applyFont="1" applyBorder="1">
      <alignment vertical="center"/>
    </xf>
    <xf numFmtId="0" fontId="0" fillId="0" borderId="40" xfId="0" applyBorder="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26" xfId="0" applyFont="1" applyBorder="1" applyAlignment="1">
      <alignment vertical="center" wrapText="1"/>
    </xf>
    <xf numFmtId="0" fontId="0" fillId="0" borderId="26" xfId="0" applyBorder="1">
      <alignment vertical="center"/>
    </xf>
    <xf numFmtId="0" fontId="4" fillId="0" borderId="20" xfId="0" applyFont="1" applyBorder="1" applyAlignment="1">
      <alignment vertical="center" wrapText="1"/>
    </xf>
    <xf numFmtId="0" fontId="4" fillId="0" borderId="47" xfId="0" applyFont="1" applyBorder="1" applyAlignment="1">
      <alignment vertical="center" wrapText="1"/>
    </xf>
    <xf numFmtId="0" fontId="0" fillId="0" borderId="102" xfId="0" applyBorder="1" applyAlignment="1">
      <alignment vertical="center" wrapText="1"/>
    </xf>
    <xf numFmtId="0" fontId="0" fillId="0" borderId="48" xfId="0" applyBorder="1" applyAlignment="1">
      <alignment vertical="center" wrapText="1"/>
    </xf>
    <xf numFmtId="189" fontId="8" fillId="0" borderId="45" xfId="0" applyNumberFormat="1" applyFont="1" applyBorder="1" applyAlignment="1">
      <alignment horizontal="center" vertical="center"/>
    </xf>
    <xf numFmtId="0" fontId="0" fillId="0" borderId="46" xfId="0" applyBorder="1" applyAlignment="1">
      <alignment horizontal="center" vertical="center"/>
    </xf>
    <xf numFmtId="189" fontId="8" fillId="0" borderId="98" xfId="0" applyNumberFormat="1" applyFont="1" applyBorder="1" applyAlignment="1">
      <alignment horizontal="center" vertical="center"/>
    </xf>
    <xf numFmtId="0" fontId="0" fillId="0" borderId="100" xfId="0" applyBorder="1" applyAlignment="1">
      <alignment horizontal="center" vertical="center"/>
    </xf>
    <xf numFmtId="189" fontId="8" fillId="0" borderId="47" xfId="0" applyNumberFormat="1" applyFont="1" applyBorder="1" applyAlignment="1">
      <alignment horizontal="center" vertical="center"/>
    </xf>
    <xf numFmtId="0" fontId="0" fillId="0" borderId="48" xfId="0" applyBorder="1" applyAlignment="1">
      <alignment horizontal="center" vertical="center"/>
    </xf>
    <xf numFmtId="189" fontId="8" fillId="0" borderId="41" xfId="0" applyNumberFormat="1" applyFont="1" applyBorder="1" applyAlignment="1">
      <alignment horizontal="center" vertical="center"/>
    </xf>
    <xf numFmtId="0" fontId="4" fillId="0" borderId="41" xfId="0" applyFont="1" applyBorder="1" applyAlignment="1">
      <alignment vertical="center" wrapText="1"/>
    </xf>
    <xf numFmtId="0" fontId="0" fillId="0" borderId="41" xfId="0" applyBorder="1">
      <alignment vertical="center"/>
    </xf>
    <xf numFmtId="0" fontId="4" fillId="0" borderId="25" xfId="0" applyFont="1" applyBorder="1">
      <alignment vertical="center"/>
    </xf>
    <xf numFmtId="0" fontId="0" fillId="0" borderId="25" xfId="0" applyBorder="1">
      <alignment vertical="center"/>
    </xf>
    <xf numFmtId="0" fontId="4" fillId="0" borderId="41" xfId="0" applyFont="1" applyBorder="1">
      <alignment vertical="center"/>
    </xf>
    <xf numFmtId="0" fontId="8" fillId="0" borderId="0" xfId="0" applyFont="1">
      <alignment vertical="center"/>
    </xf>
    <xf numFmtId="0" fontId="43" fillId="0" borderId="0" xfId="0" applyFont="1" applyAlignment="1">
      <alignment vertical="center" wrapText="1"/>
    </xf>
    <xf numFmtId="0" fontId="4" fillId="0" borderId="40" xfId="0" applyFont="1" applyBorder="1" applyAlignment="1">
      <alignment vertical="center" shrinkToFit="1"/>
    </xf>
    <xf numFmtId="0" fontId="35" fillId="0" borderId="0" xfId="0" applyFont="1" applyAlignment="1">
      <alignment vertical="center" shrinkToFit="1"/>
    </xf>
    <xf numFmtId="189" fontId="8" fillId="0" borderId="24" xfId="0" applyNumberFormat="1" applyFont="1" applyBorder="1" applyAlignment="1">
      <alignment horizontal="center" vertical="center"/>
    </xf>
    <xf numFmtId="0" fontId="30" fillId="0" borderId="0" xfId="1" applyFill="1" applyAlignment="1">
      <alignment horizontal="left" vertical="center"/>
    </xf>
    <xf numFmtId="0" fontId="4" fillId="0" borderId="24" xfId="0" applyFont="1" applyBorder="1" applyAlignment="1">
      <alignment vertical="center" shrinkToFit="1"/>
    </xf>
    <xf numFmtId="0" fontId="0" fillId="0" borderId="24" xfId="0" applyBorder="1">
      <alignment vertical="center"/>
    </xf>
    <xf numFmtId="189" fontId="8" fillId="0" borderId="42" xfId="0" applyNumberFormat="1" applyFont="1" applyBorder="1" applyAlignment="1">
      <alignment horizontal="center" vertical="center"/>
    </xf>
    <xf numFmtId="0" fontId="4" fillId="0" borderId="42" xfId="0" applyFont="1" applyBorder="1">
      <alignment vertical="center"/>
    </xf>
    <xf numFmtId="0" fontId="0" fillId="0" borderId="42" xfId="0" applyBorder="1">
      <alignment vertical="center"/>
    </xf>
    <xf numFmtId="58" fontId="8" fillId="0" borderId="0" xfId="0" applyNumberFormat="1" applyFont="1" applyAlignment="1">
      <alignment horizontal="left" vertical="center" wrapText="1"/>
    </xf>
    <xf numFmtId="0" fontId="8" fillId="0" borderId="0" xfId="0" applyFont="1" applyAlignment="1">
      <alignment horizontal="distributed" vertical="center"/>
    </xf>
    <xf numFmtId="178" fontId="8" fillId="3" borderId="0" xfId="0" applyNumberFormat="1" applyFont="1" applyFill="1" applyAlignment="1">
      <alignment horizontal="left" vertical="center"/>
    </xf>
    <xf numFmtId="179" fontId="8" fillId="3" borderId="0" xfId="0" applyNumberFormat="1" applyFont="1" applyFill="1" applyAlignment="1">
      <alignment horizontal="left" vertical="center" shrinkToFit="1"/>
    </xf>
    <xf numFmtId="179" fontId="8" fillId="3" borderId="0" xfId="0" applyNumberFormat="1" applyFont="1" applyFill="1" applyAlignment="1">
      <alignment horizontal="center" vertical="center" shrinkToFit="1"/>
    </xf>
    <xf numFmtId="0" fontId="8" fillId="0" borderId="0" xfId="0" applyFont="1" applyAlignment="1">
      <alignment horizontal="distributed" vertical="center" shrinkToFit="1"/>
    </xf>
    <xf numFmtId="0" fontId="8" fillId="0" borderId="0" xfId="0" applyFont="1" applyAlignment="1">
      <alignment horizontal="center" vertical="center" shrinkToFit="1"/>
    </xf>
    <xf numFmtId="0" fontId="30" fillId="0" borderId="0" xfId="1" applyAlignment="1">
      <alignment horizontal="center" vertical="center"/>
    </xf>
    <xf numFmtId="0" fontId="28" fillId="2" borderId="1" xfId="0" applyFont="1"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181" fontId="43" fillId="3" borderId="0" xfId="0" applyNumberFormat="1" applyFont="1" applyFill="1" applyAlignment="1">
      <alignment horizontal="left" vertical="center" shrinkToFit="1"/>
    </xf>
    <xf numFmtId="182" fontId="54" fillId="0" borderId="0" xfId="0" applyNumberFormat="1" applyFont="1" applyAlignment="1">
      <alignment horizontal="left" vertical="center"/>
    </xf>
    <xf numFmtId="0" fontId="28" fillId="2" borderId="1" xfId="0" applyFont="1" applyFill="1" applyBorder="1" applyAlignment="1">
      <alignment vertical="center" shrinkToFit="1"/>
    </xf>
    <xf numFmtId="0" fontId="0" fillId="0" borderId="2" xfId="0" applyBorder="1" applyAlignment="1">
      <alignment vertical="center" shrinkToFit="1"/>
    </xf>
    <xf numFmtId="0" fontId="0" fillId="0" borderId="3" xfId="0" applyBorder="1" applyAlignment="1">
      <alignment vertical="center" shrinkToFit="1"/>
    </xf>
    <xf numFmtId="180" fontId="8" fillId="3" borderId="0" xfId="0" applyNumberFormat="1" applyFont="1" applyFill="1" applyAlignment="1">
      <alignment horizontal="left" vertical="center" shrinkToFit="1"/>
    </xf>
    <xf numFmtId="0" fontId="0" fillId="0" borderId="0" xfId="0" applyAlignment="1">
      <alignment horizontal="left" vertical="center" shrinkToFit="1"/>
    </xf>
    <xf numFmtId="0" fontId="8" fillId="0" borderId="0" xfId="0" applyFont="1" applyAlignment="1">
      <alignment horizontal="center" vertical="center"/>
    </xf>
    <xf numFmtId="0" fontId="8" fillId="0" borderId="0" xfId="0" applyFont="1" applyAlignment="1">
      <alignment horizontal="left" vertical="top" wrapText="1"/>
    </xf>
    <xf numFmtId="0" fontId="0" fillId="0" borderId="0" xfId="0" applyAlignment="1">
      <alignment horizontal="left" vertical="top"/>
    </xf>
    <xf numFmtId="0" fontId="8" fillId="0" borderId="16" xfId="0" applyFont="1" applyBorder="1">
      <alignment vertical="center"/>
    </xf>
    <xf numFmtId="0" fontId="4" fillId="0" borderId="36" xfId="0" applyFont="1" applyBorder="1" applyAlignment="1">
      <alignment vertical="center" wrapText="1"/>
    </xf>
    <xf numFmtId="0" fontId="0" fillId="0" borderId="37" xfId="0" applyBorder="1" applyAlignment="1">
      <alignment vertical="center" wrapText="1"/>
    </xf>
    <xf numFmtId="0" fontId="0" fillId="0" borderId="37" xfId="0" applyBorder="1">
      <alignment vertical="center"/>
    </xf>
    <xf numFmtId="0" fontId="0" fillId="0" borderId="30" xfId="0" applyBorder="1" applyAlignment="1">
      <alignment vertical="center" wrapText="1"/>
    </xf>
    <xf numFmtId="0" fontId="0" fillId="0" borderId="38" xfId="0" applyBorder="1" applyAlignment="1">
      <alignment vertical="center" wrapText="1"/>
    </xf>
    <xf numFmtId="0" fontId="0" fillId="0" borderId="38" xfId="0" applyBorder="1">
      <alignment vertical="center"/>
    </xf>
    <xf numFmtId="193" fontId="8" fillId="0" borderId="30" xfId="0" applyNumberFormat="1" applyFont="1" applyBorder="1" applyAlignment="1">
      <alignment horizontal="center" vertical="center"/>
    </xf>
    <xf numFmtId="193" fontId="8" fillId="0" borderId="31" xfId="0" applyNumberFormat="1" applyFont="1" applyBorder="1" applyAlignment="1">
      <alignment horizontal="center" vertical="center"/>
    </xf>
    <xf numFmtId="0" fontId="8" fillId="0" borderId="8" xfId="0" applyFont="1" applyBorder="1">
      <alignment vertical="center"/>
    </xf>
    <xf numFmtId="0" fontId="0" fillId="0" borderId="15" xfId="0" applyBorder="1">
      <alignment vertical="center"/>
    </xf>
    <xf numFmtId="0" fontId="0" fillId="0" borderId="12" xfId="0" applyBorder="1" applyAlignment="1">
      <alignment vertical="center" wrapText="1"/>
    </xf>
    <xf numFmtId="0" fontId="0" fillId="0" borderId="12" xfId="0" applyBorder="1">
      <alignment vertical="center"/>
    </xf>
    <xf numFmtId="189" fontId="0" fillId="0" borderId="16" xfId="0" applyNumberFormat="1" applyBorder="1" applyAlignment="1">
      <alignment horizontal="center" vertical="center"/>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5" xfId="0" applyFont="1" applyBorder="1" applyAlignment="1">
      <alignment horizontal="left"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187" fontId="55" fillId="0" borderId="0" xfId="0" applyNumberFormat="1" applyFont="1" applyAlignment="1">
      <alignment horizontal="center" vertical="center"/>
    </xf>
    <xf numFmtId="0" fontId="4" fillId="0" borderId="10" xfId="0" applyFont="1" applyBorder="1" applyAlignment="1">
      <alignment horizontal="left" vertical="center"/>
    </xf>
    <xf numFmtId="0" fontId="4" fillId="0" borderId="21" xfId="0" applyFont="1" applyBorder="1" applyAlignment="1">
      <alignment horizontal="left" vertical="center"/>
    </xf>
    <xf numFmtId="0" fontId="42" fillId="0" borderId="0" xfId="0" applyFont="1" applyAlignment="1">
      <alignment vertical="center" wrapText="1"/>
    </xf>
    <xf numFmtId="177" fontId="8" fillId="0" borderId="0" xfId="0" applyNumberFormat="1" applyFont="1" applyAlignment="1">
      <alignment horizontal="left" vertical="center" wrapText="1"/>
    </xf>
    <xf numFmtId="184" fontId="8" fillId="0" borderId="0" xfId="0" applyNumberFormat="1" applyFont="1" applyAlignment="1">
      <alignment horizontal="left" vertical="center" shrinkToFit="1"/>
    </xf>
    <xf numFmtId="0" fontId="82" fillId="0" borderId="10" xfId="0" applyFont="1" applyBorder="1" applyAlignment="1">
      <alignment horizontal="left" vertical="center" wrapText="1"/>
    </xf>
    <xf numFmtId="0" fontId="82" fillId="0" borderId="21" xfId="0" applyFont="1" applyBorder="1" applyAlignment="1">
      <alignment horizontal="left" vertical="center" wrapText="1"/>
    </xf>
    <xf numFmtId="0" fontId="35" fillId="0" borderId="0" xfId="0" applyFont="1" applyAlignment="1">
      <alignment horizontal="left" vertical="center" shrinkToFit="1"/>
    </xf>
    <xf numFmtId="0" fontId="34" fillId="0" borderId="0" xfId="0" applyFont="1" applyAlignment="1">
      <alignment vertical="center" shrinkToFit="1"/>
    </xf>
    <xf numFmtId="0" fontId="0" fillId="0" borderId="0" xfId="0" applyAlignment="1">
      <alignment vertical="center" shrinkToFit="1"/>
    </xf>
    <xf numFmtId="0" fontId="56" fillId="0" borderId="0" xfId="0" applyFont="1" applyAlignment="1">
      <alignment horizontal="left" vertical="center" wrapText="1"/>
    </xf>
    <xf numFmtId="0" fontId="42" fillId="0" borderId="0" xfId="0" applyFont="1">
      <alignment vertical="center"/>
    </xf>
    <xf numFmtId="0" fontId="42" fillId="0" borderId="0" xfId="0" applyFont="1" applyAlignment="1">
      <alignment horizontal="left" vertical="center" wrapText="1"/>
    </xf>
    <xf numFmtId="189" fontId="8" fillId="0" borderId="7" xfId="0" applyNumberFormat="1" applyFont="1" applyBorder="1" applyAlignment="1">
      <alignment horizontal="center" vertical="center"/>
    </xf>
    <xf numFmtId="0" fontId="43" fillId="0" borderId="0" xfId="0" applyFont="1" applyAlignment="1">
      <alignment horizontal="center" vertical="center"/>
    </xf>
    <xf numFmtId="58" fontId="54" fillId="0" borderId="0" xfId="0" applyNumberFormat="1" applyFont="1" applyAlignment="1">
      <alignment horizontal="left" vertical="center" shrinkToFit="1"/>
    </xf>
    <xf numFmtId="184" fontId="8" fillId="0" borderId="0" xfId="0" applyNumberFormat="1" applyFont="1" applyAlignment="1">
      <alignment horizontal="left" vertical="center"/>
    </xf>
    <xf numFmtId="0" fontId="17" fillId="0" borderId="1" xfId="0" applyFont="1" applyBorder="1" applyAlignment="1">
      <alignment horizontal="left" vertical="center" wrapText="1"/>
    </xf>
    <xf numFmtId="0" fontId="56" fillId="0" borderId="0" xfId="0" applyFont="1">
      <alignment vertical="center"/>
    </xf>
    <xf numFmtId="0" fontId="57" fillId="0" borderId="0" xfId="0" applyFont="1" applyAlignment="1">
      <alignment horizontal="left" vertical="center" wrapText="1"/>
    </xf>
    <xf numFmtId="0" fontId="4" fillId="0" borderId="14" xfId="0" applyFont="1" applyBorder="1" applyAlignment="1">
      <alignment vertical="center" wrapText="1"/>
    </xf>
    <xf numFmtId="0" fontId="4" fillId="0" borderId="16" xfId="0" applyFont="1" applyBorder="1" applyAlignment="1">
      <alignment vertical="center" wrapText="1"/>
    </xf>
    <xf numFmtId="0" fontId="4" fillId="0" borderId="32" xfId="0" applyFont="1" applyBorder="1" applyAlignment="1">
      <alignment vertical="center" wrapText="1"/>
    </xf>
    <xf numFmtId="0" fontId="4" fillId="0" borderId="39" xfId="0" applyFont="1" applyBorder="1" applyAlignment="1">
      <alignment vertical="center" wrapText="1"/>
    </xf>
    <xf numFmtId="0" fontId="4" fillId="0" borderId="33" xfId="0" applyFont="1" applyBorder="1" applyAlignment="1">
      <alignment vertical="center" wrapText="1"/>
    </xf>
    <xf numFmtId="0" fontId="16" fillId="0" borderId="27" xfId="0" applyFont="1" applyBorder="1" applyAlignment="1">
      <alignment horizontal="left" vertical="center" wrapText="1"/>
    </xf>
    <xf numFmtId="0" fontId="16" fillId="0" borderId="28" xfId="0" applyFont="1" applyBorder="1" applyAlignment="1">
      <alignment horizontal="left" vertical="center" wrapText="1"/>
    </xf>
    <xf numFmtId="0" fontId="16" fillId="0" borderId="29" xfId="0" applyFont="1" applyBorder="1" applyAlignment="1">
      <alignment horizontal="left" vertical="center" wrapText="1"/>
    </xf>
    <xf numFmtId="0" fontId="83" fillId="0" borderId="0" xfId="1" applyFont="1" applyAlignment="1">
      <alignment horizontal="center" vertical="center"/>
    </xf>
    <xf numFmtId="0" fontId="16" fillId="0" borderId="1" xfId="0" applyFont="1" applyBorder="1" applyAlignment="1">
      <alignment horizontal="left" vertical="center" wrapText="1"/>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0" xfId="0" applyFont="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189" fontId="8" fillId="0" borderId="24" xfId="0" applyNumberFormat="1" applyFont="1" applyBorder="1" applyAlignment="1">
      <alignment horizontal="center" vertical="center" shrinkToFit="1"/>
    </xf>
    <xf numFmtId="189" fontId="8" fillId="0" borderId="25" xfId="0" applyNumberFormat="1"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21" xfId="0" applyFont="1" applyBorder="1" applyAlignment="1">
      <alignment horizontal="center" vertical="center" shrinkToFi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2" fillId="0" borderId="20" xfId="0" applyFont="1" applyBorder="1" applyAlignment="1">
      <alignment vertical="center" wrapText="1"/>
    </xf>
    <xf numFmtId="0" fontId="4" fillId="0" borderId="11" xfId="0" applyFont="1" applyBorder="1">
      <alignment vertical="center"/>
    </xf>
    <xf numFmtId="0" fontId="4" fillId="0" borderId="13" xfId="0" applyFont="1" applyBorder="1">
      <alignment vertical="center"/>
    </xf>
    <xf numFmtId="0" fontId="43" fillId="0" borderId="1" xfId="0" applyFont="1" applyBorder="1" applyAlignment="1">
      <alignment horizontal="left" vertical="center" wrapText="1"/>
    </xf>
    <xf numFmtId="0" fontId="43" fillId="0" borderId="2" xfId="0" applyFont="1" applyBorder="1" applyAlignment="1">
      <alignment horizontal="left" vertical="center" wrapText="1"/>
    </xf>
    <xf numFmtId="0" fontId="43" fillId="0" borderId="3" xfId="0" applyFont="1" applyBorder="1" applyAlignment="1">
      <alignment horizontal="left" vertical="center" wrapText="1"/>
    </xf>
    <xf numFmtId="0" fontId="43" fillId="0" borderId="6" xfId="0" applyFont="1" applyBorder="1" applyAlignment="1">
      <alignment horizontal="left" vertical="center" wrapText="1"/>
    </xf>
    <xf numFmtId="0" fontId="43" fillId="0" borderId="7" xfId="0" applyFont="1" applyBorder="1" applyAlignment="1">
      <alignment horizontal="left" vertical="center" wrapText="1"/>
    </xf>
    <xf numFmtId="0" fontId="43" fillId="0" borderId="8" xfId="0" applyFont="1" applyBorder="1" applyAlignment="1">
      <alignment horizontal="left" vertical="center" wrapText="1"/>
    </xf>
    <xf numFmtId="189" fontId="8" fillId="0" borderId="34" xfId="0" applyNumberFormat="1" applyFont="1" applyBorder="1" applyAlignment="1">
      <alignment horizontal="center" vertical="center"/>
    </xf>
    <xf numFmtId="189" fontId="8" fillId="0" borderId="35" xfId="0" applyNumberFormat="1" applyFont="1" applyBorder="1" applyAlignment="1">
      <alignment horizontal="center" vertical="center"/>
    </xf>
    <xf numFmtId="0" fontId="4" fillId="0" borderId="36" xfId="0" applyFont="1" applyBorder="1" applyAlignment="1">
      <alignment horizontal="left" vertical="center" wrapText="1"/>
    </xf>
    <xf numFmtId="0" fontId="4" fillId="0" borderId="37"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188" fontId="8" fillId="0" borderId="0" xfId="0" applyNumberFormat="1" applyFont="1" applyAlignment="1">
      <alignment horizontal="right"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58" fontId="8" fillId="0" borderId="0" xfId="0" applyNumberFormat="1" applyFont="1" applyAlignment="1">
      <alignment horizontal="left" vertical="center"/>
    </xf>
    <xf numFmtId="0" fontId="8" fillId="0" borderId="0" xfId="0" applyFont="1" applyAlignment="1">
      <alignment vertical="center" wrapText="1"/>
    </xf>
    <xf numFmtId="0" fontId="8" fillId="0" borderId="5" xfId="0" applyFont="1" applyBorder="1" applyAlignment="1">
      <alignment vertical="center" wrapText="1"/>
    </xf>
    <xf numFmtId="0" fontId="8" fillId="0" borderId="0" xfId="0" applyFont="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72" fillId="0" borderId="0" xfId="5" applyFont="1" applyAlignment="1">
      <alignment horizontal="left" vertical="center"/>
    </xf>
    <xf numFmtId="0" fontId="72" fillId="0" borderId="0" xfId="5" applyFont="1" applyAlignment="1">
      <alignment horizontal="center" vertical="center" shrinkToFit="1"/>
    </xf>
    <xf numFmtId="188" fontId="72" fillId="0" borderId="0" xfId="5" applyNumberFormat="1" applyFont="1" applyAlignment="1">
      <alignment horizontal="right" vertical="center"/>
    </xf>
    <xf numFmtId="0" fontId="74" fillId="0" borderId="4" xfId="5" applyFont="1" applyBorder="1" applyAlignment="1">
      <alignment horizontal="center" vertical="center"/>
    </xf>
    <xf numFmtId="0" fontId="74" fillId="0" borderId="0" xfId="5" applyFont="1" applyAlignment="1">
      <alignment horizontal="center" vertical="center"/>
    </xf>
    <xf numFmtId="0" fontId="74" fillId="0" borderId="5" xfId="5" applyFont="1" applyBorder="1" applyAlignment="1">
      <alignment horizontal="center" vertical="center"/>
    </xf>
    <xf numFmtId="0" fontId="72" fillId="0" borderId="0" xfId="5" applyFont="1" applyAlignment="1">
      <alignment horizontal="distributed" vertical="center"/>
    </xf>
    <xf numFmtId="58" fontId="72" fillId="0" borderId="0" xfId="5" applyNumberFormat="1" applyFont="1" applyAlignment="1">
      <alignment horizontal="left" vertical="center"/>
    </xf>
    <xf numFmtId="0" fontId="72" fillId="0" borderId="20" xfId="5" applyFont="1" applyBorder="1" applyAlignment="1">
      <alignment horizontal="left" vertical="center" indent="1"/>
    </xf>
    <xf numFmtId="0" fontId="72" fillId="0" borderId="10" xfId="5" applyFont="1" applyBorder="1" applyAlignment="1">
      <alignment horizontal="right" vertical="center"/>
    </xf>
    <xf numFmtId="0" fontId="72" fillId="0" borderId="9" xfId="5" applyFont="1" applyBorder="1" applyAlignment="1">
      <alignment horizontal="right" vertical="center"/>
    </xf>
    <xf numFmtId="0" fontId="72" fillId="0" borderId="0" xfId="5" applyFont="1" applyAlignment="1">
      <alignment horizontal="center" vertical="top" shrinkToFit="1"/>
    </xf>
    <xf numFmtId="0" fontId="72" fillId="0" borderId="0" xfId="5" applyFont="1" applyAlignment="1">
      <alignment horizontal="left" vertical="top" wrapText="1"/>
    </xf>
    <xf numFmtId="0" fontId="72" fillId="0" borderId="5" xfId="5" applyFont="1" applyBorder="1" applyAlignment="1">
      <alignment horizontal="left" vertical="top" wrapText="1"/>
    </xf>
    <xf numFmtId="0" fontId="72" fillId="0" borderId="0" xfId="5" applyFont="1" applyAlignment="1">
      <alignment horizontal="center" vertical="center"/>
    </xf>
    <xf numFmtId="0" fontId="76" fillId="0" borderId="10" xfId="5" applyFont="1" applyBorder="1" applyAlignment="1">
      <alignment horizontal="center" vertical="center"/>
    </xf>
    <xf numFmtId="0" fontId="76" fillId="0" borderId="9" xfId="5" applyFont="1" applyBorder="1" applyAlignment="1">
      <alignment horizontal="center" vertical="center"/>
    </xf>
    <xf numFmtId="0" fontId="76" fillId="0" borderId="21" xfId="5" applyFont="1" applyBorder="1" applyAlignment="1">
      <alignment horizontal="center" vertical="center"/>
    </xf>
    <xf numFmtId="0" fontId="72" fillId="0" borderId="1" xfId="5" applyFont="1" applyBorder="1" applyAlignment="1">
      <alignment horizontal="right" vertical="center"/>
    </xf>
    <xf numFmtId="0" fontId="72" fillId="0" borderId="2" xfId="5" applyFont="1" applyBorder="1" applyAlignment="1">
      <alignment horizontal="right" vertical="center"/>
    </xf>
    <xf numFmtId="0" fontId="72" fillId="0" borderId="10" xfId="5" applyFont="1" applyBorder="1" applyAlignment="1">
      <alignment horizontal="left" vertical="center" indent="1"/>
    </xf>
    <xf numFmtId="0" fontId="72" fillId="0" borderId="9" xfId="5" applyFont="1" applyBorder="1" applyAlignment="1">
      <alignment horizontal="left" vertical="center" indent="1"/>
    </xf>
    <xf numFmtId="0" fontId="72" fillId="0" borderId="21" xfId="5" applyFont="1" applyBorder="1" applyAlignment="1">
      <alignment horizontal="left" vertical="center" indent="1"/>
    </xf>
    <xf numFmtId="0" fontId="72" fillId="0" borderId="6" xfId="5" applyFont="1" applyBorder="1" applyAlignment="1">
      <alignment horizontal="right" vertical="center"/>
    </xf>
    <xf numFmtId="0" fontId="72" fillId="0" borderId="7" xfId="5" applyFont="1" applyBorder="1" applyAlignment="1">
      <alignment horizontal="right" vertical="center"/>
    </xf>
    <xf numFmtId="195" fontId="72" fillId="0" borderId="10" xfId="5" applyNumberFormat="1" applyFont="1" applyBorder="1" applyAlignment="1">
      <alignment horizontal="right" vertical="center"/>
    </xf>
    <xf numFmtId="195" fontId="72" fillId="0" borderId="9" xfId="5" applyNumberFormat="1" applyFont="1" applyBorder="1" applyAlignment="1">
      <alignment horizontal="right" vertical="center"/>
    </xf>
    <xf numFmtId="195" fontId="72" fillId="0" borderId="6" xfId="5" applyNumberFormat="1" applyFont="1" applyBorder="1" applyAlignment="1">
      <alignment horizontal="right" vertical="center"/>
    </xf>
    <xf numFmtId="195" fontId="72" fillId="0" borderId="7" xfId="5" applyNumberFormat="1" applyFont="1" applyBorder="1" applyAlignment="1">
      <alignment horizontal="right" vertical="center"/>
    </xf>
    <xf numFmtId="0" fontId="72" fillId="0" borderId="20" xfId="5" applyFont="1" applyBorder="1" applyAlignment="1">
      <alignment horizontal="right" vertical="center" indent="1"/>
    </xf>
    <xf numFmtId="0" fontId="72" fillId="0" borderId="20" xfId="5" applyFont="1" applyBorder="1" applyAlignment="1">
      <alignment horizontal="right" vertical="center" wrapText="1" indent="1"/>
    </xf>
    <xf numFmtId="195" fontId="72" fillId="0" borderId="1" xfId="5" applyNumberFormat="1" applyFont="1" applyBorder="1" applyAlignment="1">
      <alignment horizontal="right" vertical="center"/>
    </xf>
    <xf numFmtId="195" fontId="72" fillId="0" borderId="2" xfId="5" applyNumberFormat="1" applyFont="1" applyBorder="1" applyAlignment="1">
      <alignment horizontal="right" vertical="center"/>
    </xf>
    <xf numFmtId="0" fontId="77" fillId="0" borderId="0" xfId="6" applyAlignment="1">
      <alignment horizontal="center" vertical="center"/>
    </xf>
    <xf numFmtId="0" fontId="77" fillId="0" borderId="0" xfId="6" applyAlignment="1">
      <alignment horizontal="right" vertical="center"/>
    </xf>
    <xf numFmtId="0" fontId="77" fillId="0" borderId="0" xfId="6">
      <alignment vertical="center"/>
    </xf>
    <xf numFmtId="0" fontId="77" fillId="0" borderId="0" xfId="6" applyAlignment="1">
      <alignment horizontal="distributed" vertical="distributed"/>
    </xf>
    <xf numFmtId="0" fontId="77" fillId="0" borderId="0" xfId="6" applyAlignment="1">
      <alignment vertical="center" shrinkToFit="1"/>
    </xf>
    <xf numFmtId="0" fontId="79" fillId="0" borderId="0" xfId="6" applyFont="1" applyAlignment="1">
      <alignment horizontal="center" vertical="center"/>
    </xf>
    <xf numFmtId="0" fontId="77" fillId="0" borderId="0" xfId="7" applyAlignment="1">
      <alignment horizontal="left" vertical="center" indent="1"/>
    </xf>
    <xf numFmtId="0" fontId="0" fillId="0" borderId="0" xfId="0" applyAlignment="1">
      <alignment horizontal="left" vertical="center" indent="1"/>
    </xf>
    <xf numFmtId="0" fontId="77" fillId="0" borderId="0" xfId="7">
      <alignment vertical="center"/>
    </xf>
    <xf numFmtId="0" fontId="77" fillId="0" borderId="0" xfId="6" applyAlignment="1">
      <alignment horizontal="left" vertical="center" indent="2"/>
    </xf>
    <xf numFmtId="0" fontId="77" fillId="0" borderId="7" xfId="6" applyBorder="1" applyAlignment="1">
      <alignment horizontal="left" vertical="center" indent="1"/>
    </xf>
    <xf numFmtId="0" fontId="80" fillId="0" borderId="0" xfId="6" applyFont="1" applyAlignment="1">
      <alignment horizontal="left" vertical="center" indent="2"/>
    </xf>
    <xf numFmtId="0" fontId="80" fillId="0" borderId="7" xfId="6" applyFont="1" applyBorder="1" applyAlignment="1">
      <alignment horizontal="left" vertical="center"/>
    </xf>
    <xf numFmtId="0" fontId="77" fillId="0" borderId="7" xfId="6" applyBorder="1" applyAlignment="1">
      <alignment horizontal="left" vertical="center"/>
    </xf>
    <xf numFmtId="0" fontId="77" fillId="0" borderId="0" xfId="6" applyAlignment="1">
      <alignment horizontal="left" vertical="center" indent="3"/>
    </xf>
    <xf numFmtId="0" fontId="77" fillId="0" borderId="0" xfId="6" applyAlignment="1">
      <alignment horizontal="left" vertical="center" indent="1"/>
    </xf>
    <xf numFmtId="0" fontId="0" fillId="0" borderId="20" xfId="0" applyBorder="1" applyAlignment="1">
      <alignment horizontal="left" vertical="center" shrinkToFit="1"/>
    </xf>
    <xf numFmtId="0" fontId="0" fillId="0" borderId="20" xfId="0" applyBorder="1" applyAlignment="1">
      <alignment horizontal="left" vertical="center" wrapText="1"/>
    </xf>
    <xf numFmtId="0" fontId="0" fillId="0" borderId="20" xfId="0" applyBorder="1" applyAlignment="1">
      <alignment horizontal="left" vertical="center"/>
    </xf>
    <xf numFmtId="0" fontId="52" fillId="0" borderId="0" xfId="0" applyFont="1">
      <alignment vertical="center"/>
    </xf>
    <xf numFmtId="0" fontId="5" fillId="0" borderId="0" xfId="0" applyFont="1">
      <alignment vertical="center"/>
    </xf>
    <xf numFmtId="0" fontId="42" fillId="0" borderId="0" xfId="0" applyFont="1" applyAlignment="1">
      <alignment vertical="center" shrinkToFit="1"/>
    </xf>
    <xf numFmtId="0" fontId="0" fillId="0" borderId="2" xfId="0" applyBorder="1">
      <alignment vertical="center"/>
    </xf>
    <xf numFmtId="0" fontId="2" fillId="0" borderId="20" xfId="0" applyFont="1" applyBorder="1" applyAlignment="1">
      <alignment horizontal="center" vertical="center"/>
    </xf>
    <xf numFmtId="0" fontId="0" fillId="0" borderId="10" xfId="0" applyBorder="1" applyAlignment="1">
      <alignment horizontal="center" vertical="center"/>
    </xf>
    <xf numFmtId="0" fontId="0" fillId="0" borderId="21" xfId="0" applyBorder="1" applyAlignment="1">
      <alignment horizontal="center" vertical="center"/>
    </xf>
    <xf numFmtId="0" fontId="0" fillId="0" borderId="1" xfId="0"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0" fillId="0" borderId="1" xfId="0" applyBorder="1" applyAlignment="1">
      <alignment horizontal="left" vertical="center" indent="1"/>
    </xf>
    <xf numFmtId="0" fontId="2" fillId="0" borderId="2" xfId="0" applyFont="1" applyBorder="1" applyAlignment="1">
      <alignment horizontal="left" vertical="center" indent="1"/>
    </xf>
    <xf numFmtId="0" fontId="2" fillId="0" borderId="3" xfId="0" applyFont="1" applyBorder="1" applyAlignment="1">
      <alignment horizontal="left" vertical="center" indent="1"/>
    </xf>
    <xf numFmtId="0" fontId="2" fillId="0" borderId="6" xfId="0" applyFont="1" applyBorder="1" applyAlignment="1">
      <alignment horizontal="left" vertical="center" indent="1"/>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0" fillId="0" borderId="1" xfId="0" applyBorder="1" applyAlignment="1">
      <alignment horizontal="center" vertical="center" wrapText="1" shrinkToFit="1"/>
    </xf>
    <xf numFmtId="0" fontId="0" fillId="0" borderId="2" xfId="0" applyBorder="1" applyAlignment="1">
      <alignment horizontal="center" vertical="center" wrapText="1" shrinkToFit="1"/>
    </xf>
    <xf numFmtId="0" fontId="0" fillId="0" borderId="3" xfId="0" applyBorder="1" applyAlignment="1">
      <alignment horizontal="center" vertical="center" wrapText="1" shrinkToFit="1"/>
    </xf>
    <xf numFmtId="0" fontId="0" fillId="0" borderId="6" xfId="0" applyBorder="1" applyAlignment="1">
      <alignment horizontal="center" vertical="center" wrapText="1" shrinkToFit="1"/>
    </xf>
    <xf numFmtId="0" fontId="0" fillId="0" borderId="7" xfId="0" applyBorder="1" applyAlignment="1">
      <alignment horizontal="center" vertical="center" wrapText="1" shrinkToFit="1"/>
    </xf>
    <xf numFmtId="0" fontId="0" fillId="0" borderId="8" xfId="0" applyBorder="1" applyAlignment="1">
      <alignment horizontal="center" vertical="center" wrapText="1" shrinkToFit="1"/>
    </xf>
    <xf numFmtId="0" fontId="0" fillId="0" borderId="1" xfId="0"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0" xfId="0" applyFont="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 xfId="0" applyFont="1" applyBorder="1" applyAlignment="1">
      <alignment horizontal="left" vertical="center" inden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2" fillId="0" borderId="24" xfId="0" applyFont="1" applyBorder="1" applyAlignment="1">
      <alignment horizontal="center" vertical="center" textRotation="255"/>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0" fillId="0" borderId="2"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19" fillId="0" borderId="0" xfId="0" applyFont="1" applyAlignment="1">
      <alignment horizontal="center" vertical="center"/>
    </xf>
    <xf numFmtId="0" fontId="18" fillId="0" borderId="7" xfId="0" applyFont="1" applyBorder="1" applyAlignment="1">
      <alignment horizontal="distributed"/>
    </xf>
    <xf numFmtId="178" fontId="18" fillId="0" borderId="7" xfId="0" applyNumberFormat="1" applyFont="1" applyBorder="1" applyAlignment="1">
      <alignment horizontal="center" shrinkToFit="1"/>
    </xf>
    <xf numFmtId="0" fontId="18" fillId="0" borderId="9" xfId="0" applyFont="1" applyBorder="1" applyAlignment="1">
      <alignment shrinkToFit="1"/>
    </xf>
    <xf numFmtId="0" fontId="20" fillId="0" borderId="9" xfId="0" applyFont="1" applyBorder="1" applyAlignment="1">
      <alignment shrinkToFit="1"/>
    </xf>
    <xf numFmtId="0" fontId="0" fillId="0" borderId="25" xfId="0" applyBorder="1" applyAlignment="1">
      <alignment horizontal="center" vertical="center" textRotation="255"/>
    </xf>
    <xf numFmtId="0" fontId="64" fillId="0" borderId="0" xfId="4" applyFont="1" applyAlignment="1">
      <alignment horizontal="center" vertical="center"/>
    </xf>
    <xf numFmtId="0" fontId="43" fillId="0" borderId="1" xfId="4" applyFont="1"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43" fillId="0" borderId="2" xfId="4" applyFont="1" applyBorder="1" applyAlignment="1">
      <alignment horizontal="left"/>
    </xf>
    <xf numFmtId="0" fontId="43" fillId="0" borderId="0" xfId="4" applyFont="1" applyAlignment="1">
      <alignment horizontal="left"/>
    </xf>
    <xf numFmtId="0" fontId="43" fillId="0" borderId="0" xfId="4" applyFont="1">
      <alignment vertical="center"/>
    </xf>
    <xf numFmtId="0" fontId="43" fillId="0" borderId="20" xfId="4" applyFont="1" applyBorder="1">
      <alignment vertical="center"/>
    </xf>
    <xf numFmtId="0" fontId="43" fillId="0" borderId="25" xfId="4" applyFont="1" applyBorder="1" applyAlignment="1">
      <alignment horizontal="distributed" vertical="distributed" textRotation="255"/>
    </xf>
    <xf numFmtId="0" fontId="1" fillId="0" borderId="25" xfId="4" applyBorder="1" applyAlignment="1">
      <alignment horizontal="distributed" vertical="distributed" textRotation="255"/>
    </xf>
    <xf numFmtId="0" fontId="67" fillId="0" borderId="7" xfId="4" applyFont="1" applyBorder="1">
      <alignment vertical="center"/>
    </xf>
    <xf numFmtId="0" fontId="25" fillId="0" borderId="7" xfId="0" applyFont="1" applyBorder="1">
      <alignment vertical="center"/>
    </xf>
    <xf numFmtId="0" fontId="43" fillId="0" borderId="10" xfId="4" applyFont="1" applyBorder="1">
      <alignment vertical="center"/>
    </xf>
    <xf numFmtId="0" fontId="67" fillId="0" borderId="10" xfId="4" applyFont="1" applyBorder="1">
      <alignment vertical="center"/>
    </xf>
    <xf numFmtId="0" fontId="67" fillId="0" borderId="4" xfId="4" applyFont="1" applyBorder="1" applyAlignment="1">
      <alignment horizontal="center" vertical="center"/>
    </xf>
    <xf numFmtId="0" fontId="67" fillId="0" borderId="5" xfId="4" applyFont="1" applyBorder="1" applyAlignment="1">
      <alignment horizontal="center" vertical="center"/>
    </xf>
    <xf numFmtId="0" fontId="67" fillId="0" borderId="25" xfId="4" applyFont="1" applyBorder="1" applyAlignment="1">
      <alignment horizontal="distributed" vertical="distributed" textRotation="255"/>
    </xf>
    <xf numFmtId="0" fontId="67" fillId="0" borderId="4" xfId="4" applyFont="1" applyBorder="1" applyAlignment="1">
      <alignment horizontal="center" vertical="center" textRotation="1"/>
    </xf>
    <xf numFmtId="0" fontId="67" fillId="0" borderId="5" xfId="4" applyFont="1" applyBorder="1" applyAlignment="1">
      <alignment horizontal="center" vertical="center" textRotation="1"/>
    </xf>
    <xf numFmtId="0" fontId="67" fillId="0" borderId="2" xfId="4" applyFont="1" applyBorder="1" applyAlignment="1">
      <alignment horizontal="left"/>
    </xf>
    <xf numFmtId="0" fontId="67" fillId="0" borderId="1" xfId="4" applyFont="1" applyBorder="1">
      <alignment vertical="center"/>
    </xf>
    <xf numFmtId="0" fontId="67" fillId="0" borderId="10" xfId="4" applyFont="1" applyBorder="1" applyAlignment="1">
      <alignment horizontal="center" vertical="center"/>
    </xf>
    <xf numFmtId="0" fontId="67" fillId="0" borderId="21" xfId="4" applyFont="1" applyBorder="1" applyAlignment="1">
      <alignment horizontal="center" vertical="center"/>
    </xf>
    <xf numFmtId="0" fontId="67" fillId="0" borderId="0" xfId="4" applyFont="1">
      <alignment vertical="center"/>
    </xf>
    <xf numFmtId="0" fontId="67" fillId="0" borderId="20" xfId="4" applyFont="1" applyBorder="1">
      <alignment vertical="center"/>
    </xf>
    <xf numFmtId="0" fontId="37" fillId="0" borderId="9" xfId="2" applyFont="1" applyBorder="1" applyAlignment="1">
      <alignment horizontal="center" vertical="center"/>
    </xf>
    <xf numFmtId="0" fontId="37" fillId="0" borderId="21" xfId="2" applyFont="1" applyBorder="1" applyAlignment="1">
      <alignment horizontal="center" vertical="center"/>
    </xf>
    <xf numFmtId="0" fontId="37" fillId="0" borderId="0" xfId="2" applyFont="1" applyAlignment="1">
      <alignment horizontal="center" vertical="center"/>
    </xf>
    <xf numFmtId="0" fontId="29" fillId="0" borderId="0" xfId="2" applyAlignment="1">
      <alignment horizontal="left" vertical="center" wrapText="1"/>
    </xf>
    <xf numFmtId="0" fontId="38" fillId="0" borderId="10" xfId="2" applyFont="1" applyBorder="1" applyAlignment="1">
      <alignment horizontal="center" vertical="center"/>
    </xf>
    <xf numFmtId="0" fontId="38" fillId="0" borderId="9" xfId="2" applyFont="1" applyBorder="1" applyAlignment="1">
      <alignment horizontal="center" vertical="center"/>
    </xf>
    <xf numFmtId="0" fontId="38" fillId="0" borderId="21" xfId="2" applyFont="1" applyBorder="1" applyAlignment="1">
      <alignment horizontal="center" vertical="center"/>
    </xf>
    <xf numFmtId="0" fontId="39" fillId="0" borderId="0" xfId="2" applyFont="1" applyAlignment="1">
      <alignment horizontal="center" vertical="center"/>
    </xf>
    <xf numFmtId="0" fontId="37" fillId="0" borderId="0" xfId="2" applyFont="1" applyAlignment="1">
      <alignment horizontal="left" vertical="center" indent="1"/>
    </xf>
    <xf numFmtId="0" fontId="38" fillId="0" borderId="17" xfId="2" applyFont="1" applyBorder="1" applyAlignment="1">
      <alignment horizontal="center" vertical="center"/>
    </xf>
    <xf numFmtId="0" fontId="38" fillId="0" borderId="18" xfId="2" applyFont="1" applyBorder="1" applyAlignment="1">
      <alignment horizontal="center" vertical="center"/>
    </xf>
    <xf numFmtId="0" fontId="31" fillId="0" borderId="17" xfId="2" applyFont="1" applyBorder="1" applyAlignment="1">
      <alignment horizontal="center" vertical="center"/>
    </xf>
    <xf numFmtId="0" fontId="31" fillId="0" borderId="23" xfId="2" applyFont="1" applyBorder="1" applyAlignment="1">
      <alignment horizontal="center" vertical="center"/>
    </xf>
    <xf numFmtId="0" fontId="31" fillId="0" borderId="18" xfId="2" applyFont="1" applyBorder="1" applyAlignment="1">
      <alignment horizontal="center" vertical="center"/>
    </xf>
    <xf numFmtId="0" fontId="37" fillId="0" borderId="0" xfId="2" applyFont="1">
      <alignment vertical="center"/>
    </xf>
    <xf numFmtId="0" fontId="25" fillId="0" borderId="0" xfId="0" applyFont="1">
      <alignment vertical="center"/>
    </xf>
    <xf numFmtId="0" fontId="37" fillId="0" borderId="0" xfId="2" applyFont="1" applyAlignment="1">
      <alignment horizontal="left" vertical="center"/>
    </xf>
    <xf numFmtId="0" fontId="29" fillId="0" borderId="78" xfId="2" applyBorder="1" applyAlignment="1">
      <alignment horizontal="center" vertical="center" wrapText="1"/>
    </xf>
    <xf numFmtId="0" fontId="0" fillId="0" borderId="58" xfId="0" applyBorder="1" applyAlignment="1">
      <alignment horizontal="center" vertical="center" wrapText="1"/>
    </xf>
    <xf numFmtId="0" fontId="0" fillId="0" borderId="79" xfId="0" applyBorder="1" applyAlignment="1">
      <alignment horizontal="center" vertical="center" wrapText="1"/>
    </xf>
    <xf numFmtId="0" fontId="29" fillId="0" borderId="81" xfId="2" applyBorder="1" applyAlignment="1">
      <alignment horizontal="center" vertical="center" wrapText="1"/>
    </xf>
    <xf numFmtId="0" fontId="29" fillId="0" borderId="82" xfId="2" applyBorder="1" applyAlignment="1">
      <alignment horizontal="center" vertical="center"/>
    </xf>
    <xf numFmtId="0" fontId="29" fillId="0" borderId="63" xfId="2" applyBorder="1" applyAlignment="1">
      <alignment horizontal="center" vertical="center"/>
    </xf>
    <xf numFmtId="194" fontId="29" fillId="0" borderId="62" xfId="2" applyNumberFormat="1" applyBorder="1" applyAlignment="1">
      <alignment horizontal="center" vertical="center"/>
    </xf>
    <xf numFmtId="194" fontId="0" fillId="0" borderId="106" xfId="0" applyNumberFormat="1" applyBorder="1" applyAlignment="1">
      <alignment horizontal="center" vertical="center"/>
    </xf>
    <xf numFmtId="0" fontId="29" fillId="0" borderId="55" xfId="2" applyBorder="1" applyAlignment="1">
      <alignment horizontal="left" vertical="center" wrapText="1" shrinkToFit="1"/>
    </xf>
    <xf numFmtId="0" fontId="0" fillId="0" borderId="56" xfId="0" applyBorder="1" applyAlignment="1">
      <alignment horizontal="left" vertical="center" wrapText="1" shrinkToFit="1"/>
    </xf>
    <xf numFmtId="0" fontId="29" fillId="0" borderId="10" xfId="2" applyBorder="1" applyAlignment="1">
      <alignment horizontal="left" vertical="center" wrapText="1" shrinkToFit="1"/>
    </xf>
    <xf numFmtId="0" fontId="0" fillId="0" borderId="21" xfId="0" applyBorder="1" applyAlignment="1">
      <alignment horizontal="left" vertical="center" wrapText="1" shrinkToFit="1"/>
    </xf>
    <xf numFmtId="0" fontId="29" fillId="0" borderId="62" xfId="2" applyBorder="1" applyAlignment="1">
      <alignment horizontal="left" vertical="center" wrapText="1" shrinkToFit="1"/>
    </xf>
    <xf numFmtId="0" fontId="0" fillId="0" borderId="63" xfId="0" applyBorder="1" applyAlignment="1">
      <alignment horizontal="left" vertical="center" wrapText="1" shrinkToFit="1"/>
    </xf>
    <xf numFmtId="0" fontId="29" fillId="0" borderId="78" xfId="2" applyBorder="1" applyAlignment="1">
      <alignment vertical="center" wrapText="1"/>
    </xf>
    <xf numFmtId="0" fontId="29" fillId="0" borderId="58" xfId="2" applyBorder="1" applyAlignment="1">
      <alignment vertical="center" wrapText="1"/>
    </xf>
    <xf numFmtId="0" fontId="0" fillId="0" borderId="58" xfId="0" applyBorder="1" applyAlignment="1">
      <alignment vertical="center" wrapText="1"/>
    </xf>
    <xf numFmtId="0" fontId="0" fillId="0" borderId="79" xfId="0" applyBorder="1" applyAlignment="1">
      <alignment vertical="center" wrapText="1"/>
    </xf>
    <xf numFmtId="189" fontId="45" fillId="0" borderId="4" xfId="2" applyNumberFormat="1" applyFont="1" applyBorder="1" applyAlignment="1">
      <alignment horizontal="center" vertical="center"/>
    </xf>
    <xf numFmtId="0" fontId="0" fillId="0" borderId="107" xfId="0" applyBorder="1" applyAlignment="1">
      <alignment horizontal="center" vertical="center"/>
    </xf>
    <xf numFmtId="189" fontId="45" fillId="0" borderId="10" xfId="2" applyNumberFormat="1" applyFont="1" applyBorder="1" applyAlignment="1">
      <alignment horizontal="center" vertical="center"/>
    </xf>
    <xf numFmtId="0" fontId="0" fillId="0" borderId="111" xfId="0" applyBorder="1" applyAlignment="1">
      <alignment horizontal="center" vertical="center"/>
    </xf>
    <xf numFmtId="189" fontId="45" fillId="0" borderId="108" xfId="2" applyNumberFormat="1" applyFont="1" applyBorder="1" applyAlignment="1">
      <alignment horizontal="center" vertical="center"/>
    </xf>
    <xf numFmtId="0" fontId="0" fillId="0" borderId="72" xfId="0" applyBorder="1" applyAlignment="1">
      <alignment horizontal="center" vertical="center"/>
    </xf>
    <xf numFmtId="0" fontId="29" fillId="0" borderId="52" xfId="2" applyBorder="1" applyAlignment="1">
      <alignment horizontal="center" vertical="center"/>
    </xf>
    <xf numFmtId="0" fontId="0" fillId="0" borderId="25" xfId="0" applyBorder="1" applyAlignment="1">
      <alignment horizontal="center" vertical="center"/>
    </xf>
    <xf numFmtId="0" fontId="5" fillId="0" borderId="103" xfId="0" applyFont="1" applyBorder="1" applyAlignment="1">
      <alignment horizontal="left" vertical="center" wrapText="1" shrinkToFit="1"/>
    </xf>
    <xf numFmtId="0" fontId="5" fillId="0" borderId="51" xfId="0" applyFont="1" applyBorder="1" applyAlignment="1">
      <alignment horizontal="left" vertical="center" wrapText="1" shrinkToFit="1"/>
    </xf>
    <xf numFmtId="0" fontId="5" fillId="0" borderId="4" xfId="0" applyFont="1" applyBorder="1" applyAlignment="1">
      <alignment horizontal="left" vertical="center" wrapText="1" shrinkToFit="1"/>
    </xf>
    <xf numFmtId="0" fontId="5" fillId="0" borderId="5" xfId="0" applyFont="1" applyBorder="1" applyAlignment="1">
      <alignment horizontal="left" vertical="center" wrapText="1" shrinkToFit="1"/>
    </xf>
    <xf numFmtId="189" fontId="0" fillId="0" borderId="73" xfId="0" applyNumberFormat="1" applyBorder="1" applyAlignment="1">
      <alignment horizontal="center" vertical="center" shrinkToFit="1"/>
    </xf>
    <xf numFmtId="0" fontId="29" fillId="0" borderId="109" xfId="2" applyBorder="1" applyAlignment="1">
      <alignment horizontal="center" vertical="center" wrapText="1"/>
    </xf>
    <xf numFmtId="0" fontId="29" fillId="0" borderId="110" xfId="2" applyBorder="1" applyAlignment="1">
      <alignment horizontal="center" vertical="center"/>
    </xf>
    <xf numFmtId="0" fontId="29" fillId="0" borderId="56" xfId="2" applyBorder="1" applyAlignment="1">
      <alignment horizontal="center" vertical="center"/>
    </xf>
    <xf numFmtId="194" fontId="29" fillId="0" borderId="55" xfId="2" applyNumberFormat="1" applyBorder="1" applyAlignment="1">
      <alignment horizontal="center" vertical="center"/>
    </xf>
    <xf numFmtId="194" fontId="0" fillId="0" borderId="104" xfId="0" applyNumberFormat="1" applyBorder="1" applyAlignment="1">
      <alignment horizontal="center" vertical="center"/>
    </xf>
    <xf numFmtId="0" fontId="29" fillId="0" borderId="53" xfId="2" applyBorder="1" applyAlignment="1">
      <alignment vertical="center" wrapText="1"/>
    </xf>
    <xf numFmtId="0" fontId="29" fillId="0" borderId="60" xfId="2" applyBorder="1" applyAlignment="1">
      <alignment vertical="center" wrapText="1"/>
    </xf>
    <xf numFmtId="0" fontId="29" fillId="0" borderId="56" xfId="2" applyBorder="1" applyAlignment="1">
      <alignment horizontal="left" vertical="center" wrapText="1" shrinkToFit="1"/>
    </xf>
    <xf numFmtId="189" fontId="29" fillId="0" borderId="6" xfId="2" applyNumberFormat="1" applyBorder="1" applyAlignment="1">
      <alignment horizontal="center" vertical="center"/>
    </xf>
    <xf numFmtId="0" fontId="0" fillId="0" borderId="105" xfId="0" applyBorder="1" applyAlignment="1">
      <alignment horizontal="center" vertical="center"/>
    </xf>
    <xf numFmtId="0" fontId="29" fillId="0" borderId="63" xfId="2" applyBorder="1" applyAlignment="1">
      <alignment horizontal="left" vertical="center" wrapText="1" shrinkToFit="1"/>
    </xf>
    <xf numFmtId="189" fontId="29" fillId="0" borderId="4" xfId="2" applyNumberFormat="1" applyBorder="1" applyAlignment="1">
      <alignment horizontal="center" vertical="center"/>
    </xf>
    <xf numFmtId="0" fontId="29" fillId="0" borderId="25" xfId="2" applyBorder="1" applyAlignment="1">
      <alignment horizontal="center" vertical="center"/>
    </xf>
    <xf numFmtId="0" fontId="29" fillId="0" borderId="76" xfId="2" applyBorder="1" applyAlignment="1">
      <alignment horizontal="center" vertical="center"/>
    </xf>
    <xf numFmtId="189" fontId="29" fillId="0" borderId="55" xfId="2" applyNumberFormat="1" applyBorder="1" applyAlignment="1">
      <alignment horizontal="center" vertical="center"/>
    </xf>
    <xf numFmtId="0" fontId="0" fillId="0" borderId="104" xfId="0" applyBorder="1" applyAlignment="1">
      <alignment horizontal="center" vertical="center"/>
    </xf>
    <xf numFmtId="189" fontId="29" fillId="0" borderId="108" xfId="2" applyNumberFormat="1" applyBorder="1" applyAlignment="1">
      <alignment horizontal="center" vertical="center"/>
    </xf>
    <xf numFmtId="0" fontId="29" fillId="0" borderId="78" xfId="2" applyBorder="1" applyAlignment="1">
      <alignment horizontal="left" vertical="center" wrapText="1"/>
    </xf>
    <xf numFmtId="0" fontId="29" fillId="0" borderId="58" xfId="2" applyBorder="1" applyAlignment="1">
      <alignment horizontal="left" vertical="center" wrapText="1"/>
    </xf>
    <xf numFmtId="0" fontId="29" fillId="0" borderId="79" xfId="2" applyBorder="1" applyAlignment="1">
      <alignment horizontal="left" vertical="center" wrapText="1"/>
    </xf>
    <xf numFmtId="0" fontId="29" fillId="0" borderId="55" xfId="2" applyBorder="1" applyAlignment="1">
      <alignment horizontal="left" vertical="center" shrinkToFit="1"/>
    </xf>
    <xf numFmtId="0" fontId="29" fillId="0" borderId="56" xfId="2" applyBorder="1" applyAlignment="1">
      <alignment horizontal="left" vertical="center" shrinkToFit="1"/>
    </xf>
    <xf numFmtId="0" fontId="29" fillId="0" borderId="21" xfId="2" applyBorder="1" applyAlignment="1">
      <alignment horizontal="left" vertical="center" wrapText="1" shrinkToFit="1"/>
    </xf>
    <xf numFmtId="0" fontId="37" fillId="0" borderId="50" xfId="2" applyFont="1" applyBorder="1">
      <alignment vertical="center"/>
    </xf>
    <xf numFmtId="0" fontId="29" fillId="0" borderId="66" xfId="2" applyBorder="1" applyAlignment="1">
      <alignment vertical="center" wrapText="1"/>
    </xf>
    <xf numFmtId="0" fontId="49" fillId="0" borderId="10" xfId="2" applyFont="1" applyBorder="1" applyAlignment="1">
      <alignment horizontal="left" vertical="center" wrapText="1" shrinkToFit="1"/>
    </xf>
    <xf numFmtId="0" fontId="49" fillId="0" borderId="21" xfId="2" applyFont="1" applyBorder="1" applyAlignment="1">
      <alignment horizontal="left" vertical="center" wrapText="1" shrinkToFit="1"/>
    </xf>
    <xf numFmtId="0" fontId="49" fillId="0" borderId="62" xfId="2" applyFont="1" applyBorder="1" applyAlignment="1">
      <alignment horizontal="left" vertical="center" wrapText="1" shrinkToFit="1"/>
    </xf>
    <xf numFmtId="0" fontId="49" fillId="0" borderId="63" xfId="2" applyFont="1" applyBorder="1" applyAlignment="1">
      <alignment horizontal="left" vertical="center" wrapText="1" shrinkToFit="1"/>
    </xf>
    <xf numFmtId="0" fontId="29" fillId="0" borderId="65" xfId="2" applyBorder="1" applyAlignment="1">
      <alignment vertical="center" wrapText="1"/>
    </xf>
    <xf numFmtId="0" fontId="29" fillId="0" borderId="67" xfId="2" applyBorder="1" applyAlignment="1">
      <alignment vertical="center" wrapText="1"/>
    </xf>
    <xf numFmtId="0" fontId="0" fillId="0" borderId="78" xfId="0" applyBorder="1" applyAlignment="1">
      <alignment horizontal="center" vertical="center" wrapText="1"/>
    </xf>
    <xf numFmtId="0" fontId="46" fillId="0" borderId="53" xfId="2" applyFont="1" applyBorder="1" applyAlignment="1">
      <alignment vertical="center" wrapText="1"/>
    </xf>
    <xf numFmtId="0" fontId="46" fillId="0" borderId="60" xfId="2" applyFont="1" applyBorder="1" applyAlignment="1">
      <alignment vertical="center" wrapText="1"/>
    </xf>
    <xf numFmtId="0" fontId="29" fillId="0" borderId="52" xfId="2" applyBorder="1" applyAlignment="1">
      <alignment horizontal="center" vertical="center" wrapText="1"/>
    </xf>
    <xf numFmtId="0" fontId="29" fillId="0" borderId="26" xfId="2" applyBorder="1" applyAlignment="1">
      <alignment horizontal="center" vertical="center" wrapText="1"/>
    </xf>
    <xf numFmtId="0" fontId="29" fillId="0" borderId="24" xfId="2" applyBorder="1" applyAlignment="1">
      <alignment horizontal="center" vertical="center" wrapText="1"/>
    </xf>
    <xf numFmtId="0" fontId="0" fillId="0" borderId="67" xfId="0" applyBorder="1" applyAlignment="1">
      <alignment horizontal="center" vertical="center" wrapText="1"/>
    </xf>
    <xf numFmtId="0" fontId="46" fillId="0" borderId="55" xfId="2" applyFont="1" applyBorder="1" applyAlignment="1">
      <alignment horizontal="left" vertical="center" wrapText="1" shrinkToFit="1"/>
    </xf>
    <xf numFmtId="0" fontId="46" fillId="0" borderId="56" xfId="2" applyFont="1" applyBorder="1" applyAlignment="1">
      <alignment horizontal="left" vertical="center" wrapText="1" shrinkToFit="1"/>
    </xf>
    <xf numFmtId="0" fontId="46" fillId="0" borderId="10" xfId="2" applyFont="1" applyBorder="1" applyAlignment="1">
      <alignment horizontal="left" vertical="center" wrapText="1" shrinkToFit="1"/>
    </xf>
    <xf numFmtId="0" fontId="46" fillId="0" borderId="21" xfId="2" applyFont="1" applyBorder="1" applyAlignment="1">
      <alignment horizontal="left" vertical="center" wrapText="1" shrinkToFit="1"/>
    </xf>
    <xf numFmtId="189" fontId="29" fillId="0" borderId="62" xfId="2" applyNumberFormat="1" applyBorder="1" applyAlignment="1">
      <alignment horizontal="center" vertical="center"/>
    </xf>
    <xf numFmtId="0" fontId="0" fillId="0" borderId="106" xfId="0" applyBorder="1" applyAlignment="1">
      <alignment horizontal="center" vertical="center"/>
    </xf>
    <xf numFmtId="0" fontId="29" fillId="0" borderId="49" xfId="2" applyBorder="1" applyAlignment="1">
      <alignment horizontal="center" vertical="center" wrapText="1"/>
    </xf>
    <xf numFmtId="0" fontId="29" fillId="0" borderId="50" xfId="2" applyBorder="1" applyAlignment="1">
      <alignment horizontal="center" vertical="center"/>
    </xf>
    <xf numFmtId="0" fontId="29" fillId="0" borderId="68" xfId="2" applyBorder="1" applyAlignment="1">
      <alignment horizontal="center" vertical="center"/>
    </xf>
    <xf numFmtId="0" fontId="29" fillId="0" borderId="70" xfId="2" applyBorder="1" applyAlignment="1">
      <alignment horizontal="center" vertical="center"/>
    </xf>
    <xf numFmtId="0" fontId="29" fillId="0" borderId="71" xfId="2" applyBorder="1" applyAlignment="1">
      <alignment horizontal="center" vertical="center"/>
    </xf>
    <xf numFmtId="0" fontId="29" fillId="0" borderId="72" xfId="2" applyBorder="1" applyAlignment="1">
      <alignment horizontal="center" vertical="center"/>
    </xf>
    <xf numFmtId="0" fontId="48" fillId="0" borderId="55" xfId="2" applyFont="1" applyBorder="1" applyAlignment="1">
      <alignment horizontal="left" vertical="center" wrapText="1" shrinkToFit="1"/>
    </xf>
    <xf numFmtId="0" fontId="48" fillId="0" borderId="56" xfId="2" applyFont="1" applyBorder="1" applyAlignment="1">
      <alignment horizontal="left" vertical="center" wrapText="1" shrinkToFit="1"/>
    </xf>
    <xf numFmtId="0" fontId="46" fillId="0" borderId="67" xfId="2" applyFont="1" applyBorder="1" applyAlignment="1">
      <alignment vertical="center" wrapText="1"/>
    </xf>
    <xf numFmtId="0" fontId="29" fillId="0" borderId="1" xfId="2" applyBorder="1" applyAlignment="1">
      <alignment horizontal="left" vertical="center" wrapText="1" shrinkToFit="1"/>
    </xf>
    <xf numFmtId="0" fontId="29" fillId="0" borderId="3" xfId="2" applyBorder="1" applyAlignment="1">
      <alignment horizontal="left" vertical="center" wrapText="1" shrinkToFit="1"/>
    </xf>
    <xf numFmtId="0" fontId="5" fillId="0" borderId="56" xfId="0" applyFont="1" applyBorder="1" applyAlignment="1">
      <alignment horizontal="left" vertical="center" wrapText="1" shrinkToFit="1"/>
    </xf>
    <xf numFmtId="0" fontId="29" fillId="0" borderId="6" xfId="2" applyBorder="1" applyAlignment="1">
      <alignment horizontal="left" vertical="center" wrapText="1" shrinkToFit="1"/>
    </xf>
    <xf numFmtId="0" fontId="29" fillId="0" borderId="8" xfId="2" applyBorder="1" applyAlignment="1">
      <alignment horizontal="left" vertical="center" wrapText="1" shrinkToFit="1"/>
    </xf>
    <xf numFmtId="178" fontId="18" fillId="0" borderId="0" xfId="0" applyNumberFormat="1" applyFont="1" applyAlignment="1">
      <alignment horizontal="center" vertical="center" shrinkToFit="1"/>
    </xf>
    <xf numFmtId="0" fontId="38" fillId="0" borderId="0" xfId="2" applyFont="1" applyAlignment="1">
      <alignment vertical="center" shrinkToFit="1"/>
    </xf>
    <xf numFmtId="0" fontId="29" fillId="0" borderId="51" xfId="2" applyBorder="1" applyAlignment="1">
      <alignment horizontal="center" vertical="center"/>
    </xf>
    <xf numFmtId="189" fontId="29" fillId="0" borderId="103" xfId="2" applyNumberFormat="1" applyBorder="1" applyAlignment="1">
      <alignment horizontal="center" vertical="center" shrinkToFit="1"/>
    </xf>
    <xf numFmtId="0" fontId="0" fillId="0" borderId="68" xfId="0" applyBorder="1" applyAlignment="1">
      <alignment horizontal="center" vertical="center"/>
    </xf>
    <xf numFmtId="0" fontId="60" fillId="0" borderId="24" xfId="3" applyFont="1" applyBorder="1">
      <alignment vertical="center"/>
    </xf>
    <xf numFmtId="0" fontId="60" fillId="0" borderId="10" xfId="3" applyFont="1" applyBorder="1" applyAlignment="1">
      <alignment horizontal="center" vertical="center"/>
    </xf>
    <xf numFmtId="0" fontId="60" fillId="0" borderId="24" xfId="3" applyFont="1" applyBorder="1" applyAlignment="1">
      <alignment vertical="center" wrapText="1"/>
    </xf>
  </cellXfs>
  <cellStyles count="8">
    <cellStyle name="ハイパーリンク" xfId="1" builtinId="8"/>
    <cellStyle name="標準" xfId="0" builtinId="0"/>
    <cellStyle name="標準 2" xfId="2" xr:uid="{00000000-0005-0000-0000-000003000000}"/>
    <cellStyle name="標準 3" xfId="3" xr:uid="{00000000-0005-0000-0000-000004000000}"/>
    <cellStyle name="標準 3 2" xfId="5" xr:uid="{00000000-0005-0000-0000-000005000000}"/>
    <cellStyle name="標準 4" xfId="4" xr:uid="{00000000-0005-0000-0000-000006000000}"/>
    <cellStyle name="標準 4 2" xfId="7" xr:uid="{00000000-0005-0000-0000-000007000000}"/>
    <cellStyle name="標準 5" xfId="6" xr:uid="{00000000-0005-0000-0000-000008000000}"/>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95249</xdr:colOff>
      <xdr:row>482</xdr:row>
      <xdr:rowOff>114300</xdr:rowOff>
    </xdr:from>
    <xdr:to>
      <xdr:col>27</xdr:col>
      <xdr:colOff>228600</xdr:colOff>
      <xdr:row>529</xdr:row>
      <xdr:rowOff>152399</xdr:rowOff>
    </xdr:to>
    <xdr:sp macro="" textlink="">
      <xdr:nvSpPr>
        <xdr:cNvPr id="6145" name="Text Box 1">
          <a:extLst>
            <a:ext uri="{FF2B5EF4-FFF2-40B4-BE49-F238E27FC236}">
              <a16:creationId xmlns:a16="http://schemas.microsoft.com/office/drawing/2014/main" id="{00000000-0008-0000-0000-000001180000}"/>
            </a:ext>
          </a:extLst>
        </xdr:cNvPr>
        <xdr:cNvSpPr txBox="1">
          <a:spLocks noChangeArrowheads="1"/>
        </xdr:cNvSpPr>
      </xdr:nvSpPr>
      <xdr:spPr bwMode="auto">
        <a:xfrm>
          <a:off x="95249" y="93649800"/>
          <a:ext cx="7962901" cy="809624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　地　博　昭</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登録業者各位におかれましては、このような状況をご理解いただき、本市発注の工事のみならす、受注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104774</xdr:colOff>
      <xdr:row>103</xdr:row>
      <xdr:rowOff>47626</xdr:rowOff>
    </xdr:from>
    <xdr:to>
      <xdr:col>22</xdr:col>
      <xdr:colOff>200024</xdr:colOff>
      <xdr:row>105</xdr:row>
      <xdr:rowOff>200026</xdr:rowOff>
    </xdr:to>
    <xdr:sp macro="" textlink="">
      <xdr:nvSpPr>
        <xdr:cNvPr id="2" name="テキスト ボックス 1">
          <a:extLst>
            <a:ext uri="{FF2B5EF4-FFF2-40B4-BE49-F238E27FC236}">
              <a16:creationId xmlns:a16="http://schemas.microsoft.com/office/drawing/2014/main" id="{4FB3449C-1388-420F-8514-045A124B6411}"/>
            </a:ext>
          </a:extLst>
        </xdr:cNvPr>
        <xdr:cNvSpPr txBox="1"/>
      </xdr:nvSpPr>
      <xdr:spPr>
        <a:xfrm>
          <a:off x="104774" y="19554826"/>
          <a:ext cx="690562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mn-ea"/>
              <a:ea typeface="+mn-ea"/>
            </a:rPr>
            <a:t>注） 申請書、添付書類確認書（添付資料含む）及び技術資料に虚偽の記載をした場合においては、磐田市工事請負契約等に係る入札参加停止等措置要綱に基づく入札参加停止を行うことがあります。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8</xdr:row>
      <xdr:rowOff>9525</xdr:rowOff>
    </xdr:from>
    <xdr:to>
      <xdr:col>2</xdr:col>
      <xdr:colOff>0</xdr:colOff>
      <xdr:row>9</xdr:row>
      <xdr:rowOff>0</xdr:rowOff>
    </xdr:to>
    <xdr:cxnSp macro="">
      <xdr:nvCxnSpPr>
        <xdr:cNvPr id="2" name="直線コネクタ 1">
          <a:extLst>
            <a:ext uri="{FF2B5EF4-FFF2-40B4-BE49-F238E27FC236}">
              <a16:creationId xmlns:a16="http://schemas.microsoft.com/office/drawing/2014/main" id="{00000000-0008-0000-0300-000002000000}"/>
            </a:ext>
          </a:extLst>
        </xdr:cNvPr>
        <xdr:cNvCxnSpPr/>
      </xdr:nvCxnSpPr>
      <xdr:spPr>
        <a:xfrm>
          <a:off x="19050" y="1914525"/>
          <a:ext cx="1781175" cy="4572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8</xdr:row>
      <xdr:rowOff>9525</xdr:rowOff>
    </xdr:from>
    <xdr:to>
      <xdr:col>2</xdr:col>
      <xdr:colOff>0</xdr:colOff>
      <xdr:row>9</xdr:row>
      <xdr:rowOff>0</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19050" y="1981200"/>
          <a:ext cx="1781175" cy="4572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478"/>
  <sheetViews>
    <sheetView showGridLines="0" tabSelected="1" view="pageBreakPreview" zoomScaleNormal="100" zoomScaleSheetLayoutView="100" workbookViewId="0">
      <selection activeCell="C5" sqref="C5:M5"/>
    </sheetView>
  </sheetViews>
  <sheetFormatPr defaultRowHeight="13.5"/>
  <cols>
    <col min="1" max="1" width="2.375" customWidth="1"/>
    <col min="2" max="2" width="0.625" customWidth="1"/>
    <col min="3" max="3" width="4.25" customWidth="1"/>
    <col min="4" max="4" width="1.375" customWidth="1"/>
    <col min="5" max="5" width="1.125" customWidth="1"/>
    <col min="6" max="6" width="5.25" customWidth="1"/>
    <col min="7" max="7" width="2.625" customWidth="1"/>
    <col min="8" max="8" width="1.125" customWidth="1"/>
    <col min="9" max="9" width="1.375" customWidth="1"/>
    <col min="10" max="10" width="1.75" customWidth="1"/>
    <col min="11" max="11" width="0.875" customWidth="1"/>
    <col min="12" max="12" width="6.625" customWidth="1"/>
    <col min="13" max="13" width="2.125" customWidth="1"/>
    <col min="14" max="14" width="1.875" customWidth="1"/>
    <col min="15" max="15" width="2.75" customWidth="1"/>
    <col min="16" max="16" width="6.375" customWidth="1"/>
    <col min="17" max="17" width="8.375" customWidth="1"/>
    <col min="18" max="19" width="5.625" customWidth="1"/>
    <col min="20" max="20" width="6.375" customWidth="1"/>
    <col min="21" max="21" width="5.25" customWidth="1"/>
    <col min="22" max="24" width="4.375" customWidth="1"/>
    <col min="25" max="25" width="9" customWidth="1"/>
    <col min="26" max="26" width="4" customWidth="1"/>
    <col min="27" max="27" width="2.875" customWidth="1"/>
    <col min="28" max="28" width="5" customWidth="1"/>
    <col min="29" max="29" width="9" hidden="1" customWidth="1"/>
  </cols>
  <sheetData>
    <row r="1" spans="1:28" ht="17.100000000000001" customHeight="1">
      <c r="A1" s="5" t="s">
        <v>177</v>
      </c>
      <c r="B1" s="6"/>
      <c r="C1" s="6"/>
      <c r="D1" s="6"/>
      <c r="E1" s="6"/>
      <c r="F1" s="6"/>
      <c r="G1" s="6"/>
      <c r="H1" s="6"/>
      <c r="I1" s="6"/>
      <c r="J1" s="6"/>
      <c r="K1" s="6"/>
      <c r="L1" s="6"/>
      <c r="M1" s="6"/>
      <c r="N1" s="6"/>
      <c r="O1" s="6"/>
      <c r="P1" s="6"/>
      <c r="Q1" s="7"/>
      <c r="R1" s="7"/>
      <c r="S1" s="7"/>
      <c r="T1" s="7"/>
      <c r="U1" s="7"/>
      <c r="V1" s="6"/>
      <c r="W1" s="6"/>
      <c r="X1" s="6"/>
      <c r="Y1" s="6"/>
      <c r="Z1" s="6"/>
      <c r="AA1" s="6"/>
      <c r="AB1" s="6"/>
    </row>
    <row r="2" spans="1:28" ht="17.100000000000001" customHeight="1">
      <c r="A2" s="7" t="s">
        <v>176</v>
      </c>
      <c r="B2" s="7"/>
      <c r="C2" s="7"/>
      <c r="D2" s="7"/>
      <c r="E2" s="7"/>
      <c r="F2" s="7"/>
      <c r="G2" s="7"/>
      <c r="H2" s="7"/>
      <c r="I2" s="7"/>
      <c r="J2" s="7"/>
      <c r="K2" s="7"/>
      <c r="L2" s="7"/>
      <c r="M2" s="7"/>
      <c r="N2" s="7"/>
      <c r="O2" s="7"/>
      <c r="P2" s="7"/>
      <c r="Q2" s="8"/>
      <c r="R2" s="8"/>
      <c r="S2" s="8"/>
      <c r="T2" s="8"/>
      <c r="U2" s="8"/>
      <c r="V2" s="7"/>
      <c r="W2" s="7"/>
      <c r="X2" s="7"/>
      <c r="Y2" s="7"/>
      <c r="Z2" s="7"/>
      <c r="AA2" s="7"/>
      <c r="AB2" s="7"/>
    </row>
    <row r="3" spans="1:28" ht="17.100000000000001" customHeight="1">
      <c r="A3" s="9"/>
      <c r="B3" s="10" t="s">
        <v>170</v>
      </c>
      <c r="C3" s="9"/>
      <c r="D3" s="9"/>
      <c r="E3" s="9"/>
      <c r="F3" s="9"/>
      <c r="G3" s="9"/>
      <c r="H3" s="9"/>
      <c r="I3" s="9"/>
      <c r="J3" s="9"/>
      <c r="K3" s="9"/>
      <c r="L3" s="9"/>
      <c r="M3" s="9"/>
      <c r="N3" s="9"/>
      <c r="O3" s="9"/>
      <c r="P3" s="9"/>
      <c r="Q3" s="11"/>
      <c r="R3" s="11"/>
      <c r="S3" s="12"/>
      <c r="T3" s="12"/>
      <c r="U3" s="12"/>
      <c r="V3" s="10"/>
      <c r="W3" s="10"/>
      <c r="X3" s="10"/>
      <c r="Y3" s="10"/>
      <c r="Z3" s="10"/>
      <c r="AA3" s="10"/>
      <c r="AB3" s="10"/>
    </row>
    <row r="4" spans="1:28" ht="17.100000000000001" customHeight="1">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row>
    <row r="5" spans="1:28" ht="17.100000000000001" customHeight="1">
      <c r="A5" s="13"/>
      <c r="B5" s="13"/>
      <c r="C5" s="512">
        <v>46310</v>
      </c>
      <c r="D5" s="415"/>
      <c r="E5" s="415"/>
      <c r="F5" s="415"/>
      <c r="G5" s="415"/>
      <c r="H5" s="415"/>
      <c r="I5" s="415"/>
      <c r="J5" s="415"/>
      <c r="K5" s="415"/>
      <c r="L5" s="415"/>
      <c r="M5" s="415"/>
      <c r="N5" s="14"/>
      <c r="O5" s="14"/>
      <c r="P5" s="14"/>
      <c r="Q5" s="13"/>
      <c r="R5" s="13"/>
      <c r="S5" s="13"/>
      <c r="T5" s="13"/>
      <c r="U5" s="13"/>
      <c r="V5" s="13"/>
      <c r="W5" s="13"/>
      <c r="X5" s="13"/>
      <c r="Y5" s="13"/>
      <c r="Z5" s="13"/>
      <c r="AA5" s="13"/>
      <c r="AB5" s="13"/>
    </row>
    <row r="6" spans="1:28" ht="17.100000000000001" customHeight="1">
      <c r="A6" s="13"/>
      <c r="B6" s="13"/>
      <c r="C6" s="13"/>
      <c r="D6" s="13"/>
      <c r="E6" s="13"/>
      <c r="F6" s="13"/>
      <c r="G6" s="13"/>
      <c r="H6" s="13"/>
      <c r="I6" s="13"/>
      <c r="J6" s="13"/>
      <c r="K6" s="13"/>
      <c r="L6" s="13"/>
      <c r="M6" s="13"/>
      <c r="N6" s="13"/>
      <c r="O6" s="13"/>
      <c r="P6" s="13"/>
      <c r="Q6" s="22" t="s">
        <v>484</v>
      </c>
      <c r="R6" s="13"/>
      <c r="S6" s="13"/>
      <c r="T6" s="13"/>
      <c r="U6" s="13"/>
      <c r="V6" s="13"/>
      <c r="W6" s="13"/>
      <c r="X6" s="13"/>
      <c r="Y6" s="57"/>
      <c r="Z6" s="57"/>
      <c r="AA6" s="57"/>
    </row>
    <row r="7" spans="1:28" ht="17.100000000000001" customHeight="1">
      <c r="A7" s="15" t="s">
        <v>122</v>
      </c>
      <c r="B7" s="15"/>
      <c r="C7" s="15"/>
      <c r="D7" s="15"/>
      <c r="E7" s="15"/>
      <c r="F7" s="15"/>
      <c r="G7" s="15"/>
      <c r="H7" s="15"/>
      <c r="I7" s="15"/>
      <c r="J7" s="15"/>
      <c r="K7" s="15"/>
      <c r="L7" s="15"/>
      <c r="M7" s="15"/>
      <c r="N7" s="15"/>
      <c r="O7" s="15"/>
      <c r="P7" s="15"/>
      <c r="Q7" s="15"/>
      <c r="R7" s="15"/>
      <c r="S7" s="15"/>
      <c r="T7" s="15"/>
      <c r="U7" s="15"/>
      <c r="V7" s="15"/>
      <c r="W7" s="15"/>
      <c r="X7" s="15"/>
      <c r="Y7" s="15"/>
      <c r="Z7" s="15"/>
      <c r="AA7" s="15"/>
      <c r="AB7" s="15"/>
    </row>
    <row r="8" spans="1:28" ht="17.100000000000001" customHeight="1">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row>
    <row r="9" spans="1:28" ht="17.100000000000001" customHeight="1">
      <c r="A9" s="7">
        <v>1</v>
      </c>
      <c r="B9" s="7"/>
      <c r="C9" s="7" t="s">
        <v>123</v>
      </c>
      <c r="D9" s="7"/>
      <c r="E9" s="7"/>
      <c r="F9" s="7"/>
      <c r="G9" s="7"/>
      <c r="H9" s="7"/>
      <c r="I9" s="7"/>
      <c r="J9" s="7"/>
      <c r="K9" s="7"/>
      <c r="L9" s="7" t="s">
        <v>485</v>
      </c>
      <c r="M9" s="16"/>
      <c r="N9" s="16"/>
      <c r="O9" s="16"/>
      <c r="P9" s="16"/>
      <c r="Q9" s="16"/>
      <c r="R9" s="7"/>
      <c r="S9" s="7"/>
      <c r="T9" s="7"/>
      <c r="U9" s="7"/>
      <c r="V9" s="7"/>
      <c r="W9" s="7"/>
      <c r="X9" s="7"/>
      <c r="Y9" s="7"/>
      <c r="Z9" s="7"/>
      <c r="AA9" s="7"/>
      <c r="AB9" s="7"/>
    </row>
    <row r="10" spans="1:28" ht="17.100000000000001" customHeight="1">
      <c r="A10" s="7">
        <v>2</v>
      </c>
      <c r="B10" s="7"/>
      <c r="C10" s="7" t="s">
        <v>124</v>
      </c>
      <c r="D10" s="7"/>
      <c r="E10" s="7"/>
      <c r="F10" s="7"/>
      <c r="G10" s="7"/>
      <c r="H10" s="17"/>
      <c r="I10" s="17"/>
      <c r="J10" s="17"/>
      <c r="K10" s="7"/>
      <c r="L10" s="7"/>
      <c r="M10" s="7"/>
      <c r="N10" s="7"/>
      <c r="O10" s="7"/>
      <c r="P10" s="7"/>
      <c r="Q10" s="7"/>
      <c r="R10" s="7"/>
      <c r="S10" s="7"/>
      <c r="T10" s="7"/>
      <c r="U10" s="7"/>
      <c r="V10" s="7"/>
      <c r="W10" s="7"/>
      <c r="X10" s="7"/>
      <c r="Y10" s="7"/>
      <c r="Z10" s="7"/>
      <c r="AA10" s="7"/>
      <c r="AB10" s="7"/>
    </row>
    <row r="11" spans="1:28" ht="17.100000000000001" customHeight="1">
      <c r="A11" s="7"/>
      <c r="B11" s="7"/>
      <c r="C11" s="18">
        <v>1</v>
      </c>
      <c r="D11" s="18"/>
      <c r="E11" s="513" t="s">
        <v>125</v>
      </c>
      <c r="F11" s="513"/>
      <c r="G11" s="513"/>
      <c r="H11" s="513"/>
      <c r="I11" s="513"/>
      <c r="J11" s="513"/>
      <c r="K11" s="7"/>
      <c r="L11" s="514">
        <v>5146</v>
      </c>
      <c r="M11" s="514" t="s">
        <v>126</v>
      </c>
      <c r="N11" s="514" t="s">
        <v>126</v>
      </c>
      <c r="O11" s="514" t="s">
        <v>126</v>
      </c>
      <c r="P11" s="514" t="s">
        <v>126</v>
      </c>
      <c r="Q11" s="107"/>
      <c r="R11" s="107"/>
      <c r="S11" s="107"/>
      <c r="T11" s="107"/>
      <c r="U11" s="107"/>
      <c r="V11" s="107"/>
      <c r="W11" s="107"/>
      <c r="X11" s="107"/>
      <c r="Y11" s="107"/>
      <c r="Z11" s="107"/>
      <c r="AA11" s="107"/>
      <c r="AB11" s="7"/>
    </row>
    <row r="12" spans="1:28" ht="17.100000000000001" customHeight="1">
      <c r="A12" s="7"/>
      <c r="B12" s="7"/>
      <c r="C12" s="18">
        <v>2</v>
      </c>
      <c r="D12" s="18"/>
      <c r="E12" s="513" t="s">
        <v>127</v>
      </c>
      <c r="F12" s="513"/>
      <c r="G12" s="513"/>
      <c r="H12" s="513"/>
      <c r="I12" s="513"/>
      <c r="J12" s="513"/>
      <c r="K12" s="7"/>
      <c r="L12" s="515" t="s">
        <v>744</v>
      </c>
      <c r="M12" s="515"/>
      <c r="N12" s="515"/>
      <c r="O12" s="515"/>
      <c r="P12" s="515" t="s">
        <v>855</v>
      </c>
      <c r="Q12" s="515"/>
      <c r="R12" s="515"/>
      <c r="S12" s="515"/>
      <c r="T12" s="515"/>
      <c r="U12" s="515"/>
      <c r="V12" s="515"/>
      <c r="W12" s="515"/>
      <c r="X12" s="515"/>
      <c r="Y12" s="515"/>
      <c r="Z12" s="515"/>
      <c r="AA12" s="515"/>
      <c r="AB12" s="42"/>
    </row>
    <row r="13" spans="1:28" ht="17.100000000000001" customHeight="1">
      <c r="A13" s="7"/>
      <c r="B13" s="7"/>
      <c r="C13" s="18">
        <v>3</v>
      </c>
      <c r="D13" s="18"/>
      <c r="E13" s="517" t="s">
        <v>128</v>
      </c>
      <c r="F13" s="517"/>
      <c r="G13" s="517"/>
      <c r="H13" s="517"/>
      <c r="I13" s="517"/>
      <c r="J13" s="517"/>
      <c r="K13" s="7"/>
      <c r="L13" s="515" t="s">
        <v>172</v>
      </c>
      <c r="M13" s="515"/>
      <c r="N13" s="516" t="s">
        <v>856</v>
      </c>
      <c r="O13" s="516"/>
      <c r="P13" s="516"/>
      <c r="Q13" s="516"/>
      <c r="R13" s="108" t="s">
        <v>173</v>
      </c>
      <c r="S13" s="107"/>
      <c r="T13" s="107"/>
      <c r="U13" s="107"/>
      <c r="V13" s="107"/>
      <c r="W13" s="107"/>
      <c r="X13" s="107"/>
      <c r="Y13" s="107"/>
      <c r="Z13" s="107"/>
      <c r="AA13" s="107"/>
      <c r="AB13" s="7"/>
    </row>
    <row r="14" spans="1:28" ht="17.100000000000001" customHeight="1">
      <c r="A14" s="7"/>
      <c r="B14" s="7"/>
      <c r="C14" s="18">
        <v>4</v>
      </c>
      <c r="D14" s="18"/>
      <c r="E14" s="513" t="s">
        <v>129</v>
      </c>
      <c r="F14" s="513"/>
      <c r="G14" s="513"/>
      <c r="H14" s="513"/>
      <c r="I14" s="513"/>
      <c r="J14" s="513"/>
      <c r="K14" s="7"/>
      <c r="L14" s="107" t="s">
        <v>174</v>
      </c>
      <c r="M14" s="107"/>
      <c r="N14" s="107"/>
      <c r="O14" s="107"/>
      <c r="P14" s="107"/>
      <c r="Q14" s="107"/>
      <c r="R14" s="107"/>
      <c r="S14" s="107"/>
      <c r="T14" s="107"/>
      <c r="U14" s="107"/>
      <c r="V14" s="107"/>
      <c r="W14" s="107"/>
      <c r="X14" s="107"/>
      <c r="Y14" s="107"/>
      <c r="Z14" s="107"/>
      <c r="AA14" s="107"/>
      <c r="AB14" s="7"/>
    </row>
    <row r="15" spans="1:28" ht="17.100000000000001" customHeight="1">
      <c r="A15" s="7"/>
      <c r="B15" s="7"/>
      <c r="C15" s="18">
        <v>5</v>
      </c>
      <c r="D15" s="18"/>
      <c r="E15" s="513" t="s">
        <v>130</v>
      </c>
      <c r="F15" s="513"/>
      <c r="G15" s="513"/>
      <c r="H15" s="513"/>
      <c r="I15" s="513"/>
      <c r="J15" s="513"/>
      <c r="K15" s="7"/>
      <c r="L15" s="534">
        <v>46337</v>
      </c>
      <c r="M15" s="535"/>
      <c r="N15" s="535"/>
      <c r="O15" s="535"/>
      <c r="P15" s="535"/>
      <c r="Q15" s="535"/>
      <c r="R15" s="529">
        <v>46416</v>
      </c>
      <c r="S15" s="529"/>
      <c r="T15" s="529"/>
      <c r="U15" s="529"/>
      <c r="V15" s="529"/>
      <c r="W15" s="109"/>
      <c r="X15" s="109"/>
      <c r="Y15" s="109"/>
      <c r="Z15" s="109"/>
      <c r="AA15" s="109"/>
      <c r="AB15" s="19"/>
    </row>
    <row r="16" spans="1:28" s="7" customFormat="1" ht="17.100000000000001" customHeight="1">
      <c r="A16" s="7" t="s">
        <v>1</v>
      </c>
      <c r="C16" s="18">
        <v>6</v>
      </c>
      <c r="D16" s="51"/>
      <c r="E16" s="64" t="s">
        <v>2</v>
      </c>
      <c r="F16" s="64"/>
      <c r="L16" s="193" t="s">
        <v>3</v>
      </c>
      <c r="M16" s="110"/>
      <c r="N16" s="110"/>
      <c r="O16" s="110"/>
      <c r="P16" s="110"/>
      <c r="Q16" s="110"/>
      <c r="R16" s="110"/>
      <c r="S16" s="110"/>
      <c r="T16" s="110"/>
      <c r="U16" s="110"/>
      <c r="V16" s="107"/>
      <c r="W16" s="107"/>
      <c r="X16" s="107"/>
      <c r="Y16" s="107"/>
      <c r="Z16" s="107"/>
      <c r="AA16" s="107"/>
    </row>
    <row r="17" spans="1:28" s="7" customFormat="1" ht="17.100000000000001" customHeight="1">
      <c r="B17" s="64"/>
      <c r="D17" s="51"/>
      <c r="E17" s="64"/>
      <c r="F17" s="64"/>
      <c r="L17" s="64" t="s">
        <v>4</v>
      </c>
    </row>
    <row r="18" spans="1:28" s="7" customFormat="1" ht="17.100000000000001" customHeight="1">
      <c r="B18" s="64"/>
      <c r="C18" s="65"/>
      <c r="D18" s="51"/>
      <c r="E18" s="64"/>
      <c r="F18" s="64"/>
      <c r="L18" s="7" t="s">
        <v>5</v>
      </c>
    </row>
    <row r="19" spans="1:28" s="7" customFormat="1" ht="17.100000000000001" customHeight="1">
      <c r="B19" s="64"/>
      <c r="C19" s="65"/>
      <c r="D19" s="51"/>
      <c r="E19" s="64"/>
      <c r="F19" s="64"/>
      <c r="L19" s="7" t="s">
        <v>6</v>
      </c>
    </row>
    <row r="20" spans="1:28" s="7" customFormat="1" ht="17.100000000000001" hidden="1" customHeight="1">
      <c r="A20" s="7" t="s">
        <v>1</v>
      </c>
      <c r="C20" s="18">
        <v>7</v>
      </c>
      <c r="D20" s="51"/>
      <c r="E20" s="64" t="s">
        <v>617</v>
      </c>
      <c r="F20" s="64"/>
      <c r="L20" s="90" t="s">
        <v>616</v>
      </c>
    </row>
    <row r="21" spans="1:28" s="7" customFormat="1" ht="17.100000000000001" hidden="1" customHeight="1">
      <c r="C21" s="18"/>
      <c r="D21" s="51"/>
      <c r="E21" s="64"/>
      <c r="F21" s="64"/>
      <c r="L21" s="279" t="s">
        <v>618</v>
      </c>
    </row>
    <row r="22" spans="1:28" s="7" customFormat="1" ht="17.100000000000001" customHeight="1">
      <c r="C22" s="18"/>
      <c r="D22" s="51"/>
      <c r="E22" s="64"/>
      <c r="F22" s="64"/>
      <c r="L22" s="279"/>
    </row>
    <row r="23" spans="1:28" ht="17.100000000000001" customHeight="1">
      <c r="A23" s="7">
        <v>3</v>
      </c>
      <c r="B23" s="7"/>
      <c r="C23" s="18" t="s">
        <v>244</v>
      </c>
      <c r="D23" s="18"/>
      <c r="E23" s="17"/>
      <c r="F23" s="17"/>
      <c r="G23" s="17"/>
      <c r="H23" s="17"/>
      <c r="I23" s="17"/>
      <c r="J23" s="17"/>
      <c r="K23" s="7"/>
      <c r="L23" s="20"/>
      <c r="M23" s="20"/>
      <c r="N23" s="20"/>
      <c r="O23" s="20"/>
      <c r="P23" s="20"/>
      <c r="Q23" s="20"/>
      <c r="R23" s="21"/>
      <c r="S23" s="21"/>
      <c r="T23" s="21"/>
      <c r="U23" s="21"/>
      <c r="V23" s="21"/>
      <c r="W23" s="19"/>
      <c r="X23" s="19"/>
      <c r="Y23" s="19"/>
      <c r="Z23" s="19"/>
      <c r="AA23" s="19"/>
      <c r="AB23" s="19"/>
    </row>
    <row r="24" spans="1:28" ht="17.100000000000001" customHeight="1">
      <c r="A24" s="7"/>
      <c r="B24" s="7"/>
      <c r="C24" s="18"/>
      <c r="D24" s="18"/>
      <c r="E24" s="513" t="s">
        <v>131</v>
      </c>
      <c r="F24" s="513"/>
      <c r="G24" s="513"/>
      <c r="H24" s="513"/>
      <c r="I24" s="513"/>
      <c r="J24" s="17"/>
      <c r="K24" s="530">
        <v>17470000</v>
      </c>
      <c r="L24" s="530"/>
      <c r="M24" s="530"/>
      <c r="N24" s="530"/>
      <c r="O24" s="530"/>
      <c r="P24" s="530"/>
      <c r="Q24" s="530"/>
      <c r="R24" s="530"/>
      <c r="S24" s="530"/>
      <c r="T24" s="22"/>
      <c r="U24" s="22"/>
      <c r="V24" s="22"/>
      <c r="W24" s="7"/>
      <c r="X24" s="19"/>
      <c r="Y24" s="19"/>
      <c r="Z24" s="19"/>
      <c r="AA24" s="19"/>
      <c r="AB24" s="19"/>
    </row>
    <row r="25" spans="1:28" ht="17.100000000000001" customHeight="1">
      <c r="A25" s="7"/>
      <c r="B25" s="7"/>
      <c r="C25" s="18"/>
      <c r="D25" s="63"/>
      <c r="E25" s="62"/>
      <c r="F25" s="17"/>
      <c r="G25" s="17"/>
      <c r="H25" s="17"/>
      <c r="I25" s="17"/>
      <c r="J25" s="17"/>
      <c r="K25" s="61"/>
      <c r="L25" s="61"/>
      <c r="M25" s="61"/>
      <c r="N25" s="61"/>
      <c r="O25" s="61"/>
      <c r="P25" s="61"/>
      <c r="Q25" s="61"/>
      <c r="R25" s="61"/>
      <c r="S25" s="61"/>
      <c r="T25" s="22"/>
      <c r="U25" s="22"/>
      <c r="V25" s="22"/>
      <c r="W25" s="7"/>
      <c r="X25" s="19"/>
      <c r="Y25" s="19"/>
      <c r="Z25" s="19"/>
      <c r="AA25" s="19"/>
      <c r="AB25" s="19"/>
    </row>
    <row r="26" spans="1:28" ht="17.100000000000001" customHeight="1">
      <c r="A26" s="7"/>
      <c r="B26" s="7"/>
      <c r="C26" s="18"/>
      <c r="D26" s="63" t="s">
        <v>76</v>
      </c>
      <c r="E26" s="62"/>
      <c r="F26" s="17"/>
      <c r="G26" s="17"/>
      <c r="H26" s="17"/>
      <c r="I26" s="17"/>
      <c r="J26" s="17"/>
      <c r="K26" s="61"/>
      <c r="L26" s="61"/>
      <c r="M26" s="61"/>
      <c r="N26" s="61"/>
      <c r="O26" s="61"/>
      <c r="P26" s="61"/>
      <c r="Q26" s="61"/>
      <c r="R26" s="61"/>
      <c r="S26" s="61"/>
      <c r="T26" s="22"/>
      <c r="U26" s="22"/>
      <c r="V26" s="22"/>
      <c r="W26" s="7"/>
      <c r="X26" s="19"/>
      <c r="Y26" s="19"/>
      <c r="Z26" s="19"/>
      <c r="AA26" s="19"/>
      <c r="AB26" s="19"/>
    </row>
    <row r="27" spans="1:28" ht="17.100000000000001" customHeight="1">
      <c r="A27" s="7"/>
      <c r="B27" s="7"/>
      <c r="C27" s="18"/>
      <c r="D27" s="63" t="s">
        <v>75</v>
      </c>
      <c r="E27" s="62"/>
      <c r="F27" s="17"/>
      <c r="G27" s="17"/>
      <c r="H27" s="17"/>
      <c r="I27" s="17"/>
      <c r="J27" s="17"/>
      <c r="K27" s="61"/>
      <c r="L27" s="61"/>
      <c r="M27" s="61"/>
      <c r="N27" s="61"/>
      <c r="O27" s="61"/>
      <c r="P27" s="61"/>
      <c r="Q27" s="61"/>
      <c r="R27" s="61"/>
      <c r="S27" s="61"/>
      <c r="T27" s="22"/>
      <c r="U27" s="22"/>
      <c r="V27" s="22"/>
      <c r="W27" s="7"/>
      <c r="X27" s="19"/>
      <c r="Y27" s="19"/>
      <c r="Z27" s="19"/>
      <c r="AA27" s="19"/>
      <c r="AB27" s="19"/>
    </row>
    <row r="28" spans="1:28" ht="17.100000000000001" customHeight="1">
      <c r="A28" s="7"/>
      <c r="B28" s="7"/>
      <c r="C28" s="18"/>
      <c r="D28" s="63" t="s">
        <v>355</v>
      </c>
      <c r="E28" s="62"/>
      <c r="F28" s="17"/>
      <c r="G28" s="17"/>
      <c r="H28" s="17"/>
      <c r="I28" s="17"/>
      <c r="J28" s="17"/>
      <c r="K28" s="61"/>
      <c r="L28" s="61"/>
      <c r="M28" s="61"/>
      <c r="N28" s="61"/>
      <c r="O28" s="61"/>
      <c r="P28" s="61"/>
      <c r="Q28" s="61"/>
      <c r="R28" s="61"/>
      <c r="S28" s="61"/>
      <c r="T28" s="22"/>
      <c r="U28" s="22"/>
      <c r="V28" s="22"/>
      <c r="W28" s="7"/>
      <c r="X28" s="19"/>
      <c r="Y28" s="19"/>
      <c r="Z28" s="19"/>
      <c r="AA28" s="19"/>
      <c r="AB28" s="19"/>
    </row>
    <row r="29" spans="1:28" ht="17.100000000000001" customHeight="1">
      <c r="A29" s="7"/>
      <c r="B29" s="7"/>
      <c r="C29" s="18"/>
      <c r="D29" s="63" t="s">
        <v>356</v>
      </c>
      <c r="E29" s="62"/>
      <c r="F29" s="17"/>
      <c r="G29" s="17"/>
      <c r="H29" s="17"/>
      <c r="I29" s="17"/>
      <c r="J29" s="17"/>
      <c r="K29" s="61"/>
      <c r="L29" s="61"/>
      <c r="M29" s="61"/>
      <c r="N29" s="61"/>
      <c r="O29" s="61"/>
      <c r="P29" s="61"/>
      <c r="Q29" s="61"/>
      <c r="R29" s="61"/>
      <c r="S29" s="61"/>
      <c r="T29" s="22"/>
      <c r="U29" s="22"/>
      <c r="V29" s="22"/>
      <c r="W29" s="7"/>
      <c r="X29" s="19"/>
      <c r="Y29" s="19"/>
      <c r="Z29" s="19"/>
      <c r="AA29" s="19"/>
      <c r="AB29" s="19"/>
    </row>
    <row r="30" spans="1:28" s="57" customFormat="1" ht="17.100000000000001" customHeight="1">
      <c r="A30" s="7"/>
      <c r="B30" s="7"/>
      <c r="C30" s="18"/>
      <c r="D30" s="190"/>
      <c r="E30" s="74"/>
      <c r="F30" s="74"/>
      <c r="G30" s="74"/>
      <c r="H30" s="74"/>
      <c r="I30" s="74"/>
      <c r="J30" s="74"/>
      <c r="K30" s="75"/>
      <c r="L30" s="75"/>
      <c r="M30" s="75"/>
      <c r="N30" s="75"/>
      <c r="O30" s="75"/>
      <c r="P30" s="75"/>
      <c r="Q30" s="75"/>
      <c r="R30" s="75"/>
      <c r="S30" s="75"/>
      <c r="T30" s="76"/>
      <c r="U30" s="77"/>
      <c r="V30" s="77"/>
      <c r="W30" s="72"/>
      <c r="X30" s="78"/>
      <c r="Y30" s="19"/>
      <c r="Z30" s="19"/>
      <c r="AA30" s="19"/>
      <c r="AB30" s="19"/>
    </row>
    <row r="31" spans="1:28" ht="17.100000000000001" customHeight="1">
      <c r="A31" s="7">
        <v>4</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row>
    <row r="32" spans="1:28" ht="17.100000000000001" customHeight="1">
      <c r="A32" s="7"/>
      <c r="B32" s="7"/>
      <c r="C32" s="7" t="s">
        <v>178</v>
      </c>
      <c r="D32" s="7"/>
      <c r="E32" s="7"/>
      <c r="F32" s="23"/>
      <c r="G32" s="23"/>
      <c r="H32" s="23"/>
      <c r="I32" s="23"/>
      <c r="J32" s="23"/>
      <c r="K32" s="23"/>
      <c r="L32" s="23"/>
      <c r="M32" s="23"/>
      <c r="N32" s="23"/>
      <c r="O32" s="23"/>
      <c r="P32" s="23"/>
      <c r="Q32" s="23"/>
      <c r="R32" s="23"/>
      <c r="S32" s="23"/>
      <c r="T32" s="23"/>
      <c r="U32" s="23"/>
      <c r="V32" s="23"/>
      <c r="W32" s="23"/>
      <c r="X32" s="23"/>
      <c r="Y32" s="23"/>
      <c r="Z32" s="23"/>
      <c r="AA32" s="23"/>
      <c r="AB32" s="23"/>
    </row>
    <row r="33" spans="1:28" ht="17.100000000000001" customHeight="1">
      <c r="A33" s="7"/>
      <c r="B33" s="7"/>
      <c r="C33" s="7" t="s">
        <v>207</v>
      </c>
      <c r="D33" s="7"/>
      <c r="E33" s="7"/>
      <c r="F33" s="23"/>
      <c r="G33" s="23"/>
      <c r="H33" s="23"/>
      <c r="I33" s="23"/>
      <c r="J33" s="23"/>
      <c r="K33" s="23"/>
      <c r="L33" s="23"/>
      <c r="M33" s="23"/>
      <c r="N33" s="23"/>
      <c r="O33" s="23"/>
      <c r="P33" s="23"/>
      <c r="Q33" s="23"/>
      <c r="R33" s="23"/>
      <c r="S33" s="23"/>
      <c r="T33" s="23"/>
      <c r="U33" s="23"/>
      <c r="V33" s="23"/>
      <c r="W33" s="23"/>
      <c r="X33" s="23"/>
      <c r="Y33" s="23"/>
      <c r="Z33" s="23"/>
      <c r="AA33" s="23"/>
      <c r="AB33" s="23"/>
    </row>
    <row r="34" spans="1:28" ht="17.100000000000001" customHeight="1">
      <c r="A34" s="7"/>
      <c r="B34" s="7"/>
      <c r="C34" s="18">
        <v>1</v>
      </c>
      <c r="D34" s="18"/>
      <c r="E34" s="7" t="s">
        <v>202</v>
      </c>
      <c r="F34" s="7"/>
      <c r="G34" s="7"/>
      <c r="H34" s="7"/>
      <c r="I34" s="7"/>
      <c r="J34" s="7"/>
      <c r="K34" s="7"/>
      <c r="L34" s="7"/>
      <c r="M34" s="7"/>
      <c r="N34" s="7"/>
      <c r="O34" s="7"/>
      <c r="P34" s="7"/>
      <c r="Q34" s="7"/>
      <c r="R34" s="7"/>
      <c r="S34" s="7"/>
      <c r="T34" s="7"/>
      <c r="U34" s="7"/>
      <c r="V34" s="7"/>
      <c r="W34" s="7"/>
      <c r="X34" s="7"/>
      <c r="Y34" s="7"/>
      <c r="Z34" s="7"/>
      <c r="AA34" s="7"/>
      <c r="AB34" s="7"/>
    </row>
    <row r="35" spans="1:28" ht="17.100000000000001" customHeight="1">
      <c r="A35" s="7"/>
      <c r="B35" s="7"/>
      <c r="C35" s="18">
        <v>2</v>
      </c>
      <c r="D35" s="18"/>
      <c r="E35" s="7" t="s">
        <v>233</v>
      </c>
      <c r="F35" s="7"/>
      <c r="G35" s="7"/>
      <c r="H35" s="7"/>
      <c r="I35" s="7"/>
      <c r="J35" s="7"/>
      <c r="K35" s="7"/>
      <c r="L35" s="7"/>
      <c r="M35" s="7"/>
      <c r="N35" s="7"/>
      <c r="O35" s="7"/>
      <c r="P35" s="7"/>
      <c r="Q35" s="7"/>
      <c r="R35" s="7"/>
      <c r="S35" s="7"/>
      <c r="T35" s="7"/>
      <c r="U35" s="7"/>
      <c r="V35" s="7"/>
      <c r="W35" s="7"/>
      <c r="X35" s="7"/>
      <c r="Y35" s="7"/>
      <c r="Z35" s="7"/>
      <c r="AA35" s="7"/>
      <c r="AB35" s="7"/>
    </row>
    <row r="36" spans="1:28" ht="17.100000000000001" customHeight="1">
      <c r="A36" s="7"/>
      <c r="B36" s="7"/>
      <c r="C36" s="18"/>
      <c r="D36" s="18"/>
      <c r="E36" s="7" t="s">
        <v>209</v>
      </c>
      <c r="F36" s="7"/>
      <c r="G36" s="7"/>
      <c r="H36" s="7"/>
      <c r="I36" s="7"/>
      <c r="J36" s="7"/>
      <c r="K36" s="7"/>
      <c r="L36" s="7"/>
      <c r="M36" s="7"/>
      <c r="N36" s="7"/>
      <c r="O36" s="7"/>
      <c r="P36" s="7"/>
      <c r="Q36" s="7"/>
      <c r="R36" s="7"/>
      <c r="S36" s="7"/>
      <c r="T36" s="7"/>
      <c r="U36" s="7"/>
      <c r="V36" s="7"/>
      <c r="W36" s="7"/>
      <c r="X36" s="7"/>
      <c r="Y36" s="7"/>
      <c r="Z36" s="7"/>
      <c r="AA36" s="7"/>
      <c r="AB36" s="7"/>
    </row>
    <row r="37" spans="1:28" s="60" customFormat="1" ht="17.100000000000001" customHeight="1">
      <c r="A37" s="7"/>
      <c r="B37" s="7"/>
      <c r="C37" s="18">
        <v>3</v>
      </c>
      <c r="D37" s="18"/>
      <c r="E37" s="7" t="s">
        <v>240</v>
      </c>
      <c r="F37" s="7"/>
      <c r="G37" s="7"/>
      <c r="H37" s="7"/>
      <c r="I37" s="7"/>
      <c r="J37" s="7"/>
      <c r="K37" s="7"/>
      <c r="L37" s="7"/>
      <c r="M37" s="7"/>
      <c r="N37" s="7"/>
      <c r="O37" s="7"/>
      <c r="P37" s="7"/>
      <c r="Q37" s="7"/>
      <c r="R37" s="7"/>
      <c r="S37" s="7"/>
      <c r="T37" s="7"/>
      <c r="U37" s="7"/>
      <c r="V37" s="7"/>
      <c r="W37" s="7"/>
      <c r="X37" s="7"/>
      <c r="Y37" s="7"/>
      <c r="Z37" s="7"/>
      <c r="AA37" s="7"/>
      <c r="AB37" s="7"/>
    </row>
    <row r="38" spans="1:28" s="60" customFormat="1" ht="17.100000000000001" customHeight="1">
      <c r="A38" s="7"/>
      <c r="B38" s="7"/>
      <c r="C38" s="18"/>
      <c r="D38" s="18"/>
      <c r="E38" s="7" t="s">
        <v>241</v>
      </c>
      <c r="F38" s="7"/>
      <c r="G38" s="7"/>
      <c r="H38" s="7"/>
      <c r="I38" s="7"/>
      <c r="J38" s="7"/>
      <c r="K38" s="7"/>
      <c r="L38" s="7"/>
      <c r="M38" s="7"/>
      <c r="N38" s="7"/>
      <c r="O38" s="7"/>
      <c r="P38" s="7"/>
      <c r="Q38" s="7"/>
      <c r="R38" s="7"/>
      <c r="S38" s="7"/>
      <c r="T38" s="7"/>
      <c r="U38" s="7"/>
      <c r="V38" s="7"/>
      <c r="W38" s="7"/>
      <c r="X38" s="7"/>
      <c r="Y38" s="7"/>
      <c r="Z38" s="7"/>
      <c r="AA38" s="7"/>
      <c r="AB38" s="7"/>
    </row>
    <row r="39" spans="1:28" ht="17.100000000000001" customHeight="1">
      <c r="A39" s="7"/>
      <c r="B39" s="7"/>
      <c r="C39" s="18">
        <v>4</v>
      </c>
      <c r="D39" s="18"/>
      <c r="E39" s="7" t="s">
        <v>210</v>
      </c>
      <c r="F39" s="7"/>
      <c r="G39" s="7"/>
      <c r="H39" s="7"/>
      <c r="I39" s="7"/>
      <c r="J39" s="7"/>
      <c r="K39" s="7"/>
      <c r="L39" s="7"/>
      <c r="M39" s="7"/>
      <c r="N39" s="7"/>
      <c r="O39" s="7"/>
      <c r="P39" s="7"/>
      <c r="Q39" s="7"/>
      <c r="R39" s="7"/>
      <c r="S39" s="7"/>
      <c r="T39" s="7"/>
      <c r="U39" s="7"/>
      <c r="V39" s="7"/>
      <c r="W39" s="7"/>
      <c r="X39" s="7"/>
      <c r="Y39" s="7"/>
      <c r="Z39" s="7"/>
      <c r="AA39" s="7"/>
      <c r="AB39" s="7"/>
    </row>
    <row r="40" spans="1:28" ht="17.100000000000001" customHeight="1">
      <c r="A40" s="7"/>
      <c r="B40" s="7"/>
      <c r="C40" s="18"/>
      <c r="D40" s="18"/>
      <c r="E40" s="7" t="s">
        <v>211</v>
      </c>
      <c r="F40" s="7"/>
      <c r="G40" s="7"/>
      <c r="H40" s="7"/>
      <c r="I40" s="7"/>
      <c r="J40" s="7"/>
      <c r="K40" s="7"/>
      <c r="L40" s="7"/>
      <c r="M40" s="7"/>
      <c r="N40" s="7"/>
      <c r="O40" s="7"/>
      <c r="P40" s="7"/>
      <c r="Q40" s="7"/>
      <c r="R40" s="7"/>
      <c r="S40" s="7"/>
      <c r="T40" s="7"/>
      <c r="U40" s="7"/>
      <c r="V40" s="7"/>
      <c r="W40" s="7"/>
      <c r="X40" s="7"/>
      <c r="Y40" s="7"/>
      <c r="Z40" s="7"/>
      <c r="AA40" s="7"/>
      <c r="AB40" s="7"/>
    </row>
    <row r="41" spans="1:28" ht="17.100000000000001" customHeight="1">
      <c r="A41" s="7"/>
      <c r="B41" s="7"/>
      <c r="C41" s="18">
        <v>5</v>
      </c>
      <c r="D41" s="18"/>
      <c r="E41" s="7" t="s">
        <v>0</v>
      </c>
      <c r="F41" s="7"/>
      <c r="G41" s="23"/>
      <c r="H41" s="23"/>
      <c r="I41" s="23"/>
      <c r="J41" s="23"/>
      <c r="K41" s="23"/>
      <c r="L41" s="23"/>
      <c r="M41" s="23"/>
      <c r="N41" s="23"/>
      <c r="O41" s="23"/>
      <c r="P41" s="23"/>
      <c r="Q41" s="23"/>
      <c r="R41" s="23"/>
      <c r="S41" s="23"/>
      <c r="T41" s="23"/>
      <c r="U41" s="23"/>
      <c r="V41" s="23"/>
      <c r="W41" s="23"/>
      <c r="X41" s="23"/>
      <c r="Y41" s="23"/>
      <c r="Z41" s="23"/>
      <c r="AA41" s="23"/>
      <c r="AB41" s="23"/>
    </row>
    <row r="42" spans="1:28" ht="17.100000000000001" customHeight="1">
      <c r="A42" s="7"/>
      <c r="B42" s="7"/>
      <c r="C42" s="18"/>
      <c r="D42" s="18"/>
      <c r="E42" s="7" t="s">
        <v>212</v>
      </c>
      <c r="F42" s="7"/>
      <c r="G42" s="7"/>
      <c r="H42" s="7"/>
      <c r="I42" s="7"/>
      <c r="J42" s="7"/>
      <c r="K42" s="7"/>
      <c r="L42" s="7"/>
      <c r="M42" s="7"/>
      <c r="N42" s="7"/>
      <c r="O42" s="7"/>
      <c r="P42" s="7"/>
      <c r="Q42" s="7"/>
      <c r="R42" s="7"/>
      <c r="S42" s="7"/>
      <c r="T42" s="7"/>
      <c r="U42" s="7"/>
      <c r="V42" s="7"/>
      <c r="W42" s="7"/>
      <c r="X42" s="7"/>
      <c r="Y42" s="7"/>
      <c r="Z42" s="7"/>
      <c r="AA42" s="7"/>
      <c r="AB42" s="7"/>
    </row>
    <row r="43" spans="1:28" ht="17.100000000000001" customHeight="1">
      <c r="A43" s="7"/>
      <c r="B43" s="7"/>
      <c r="C43" s="18"/>
      <c r="D43" s="18"/>
      <c r="E43" s="7" t="s">
        <v>213</v>
      </c>
      <c r="F43" s="7"/>
      <c r="G43" s="7"/>
      <c r="H43" s="7"/>
      <c r="I43" s="7"/>
      <c r="J43" s="7"/>
      <c r="K43" s="7"/>
      <c r="L43" s="7"/>
      <c r="M43" s="7"/>
      <c r="N43" s="7"/>
      <c r="O43" s="7"/>
      <c r="P43" s="7"/>
      <c r="Q43" s="7"/>
      <c r="R43" s="7"/>
      <c r="S43" s="7"/>
      <c r="T43" s="7"/>
      <c r="U43" s="7"/>
      <c r="V43" s="7"/>
      <c r="W43" s="7"/>
      <c r="X43" s="7"/>
      <c r="Y43" s="7"/>
      <c r="Z43" s="7"/>
      <c r="AA43" s="7"/>
      <c r="AB43" s="7"/>
    </row>
    <row r="44" spans="1:28" ht="17.100000000000001" customHeight="1">
      <c r="A44" s="7"/>
      <c r="B44" s="7"/>
      <c r="C44" s="18">
        <v>6</v>
      </c>
      <c r="D44" s="18"/>
      <c r="E44" s="7" t="s">
        <v>640</v>
      </c>
      <c r="F44" s="7"/>
      <c r="G44" s="7"/>
      <c r="H44" s="7"/>
      <c r="I44" s="7"/>
      <c r="J44" s="7"/>
      <c r="K44" s="7"/>
      <c r="L44" s="7"/>
      <c r="M44" s="16"/>
      <c r="N44" s="16"/>
      <c r="O44" s="16"/>
      <c r="P44" s="16"/>
      <c r="Q44" s="16"/>
      <c r="R44" s="16"/>
      <c r="S44" s="7"/>
      <c r="T44" s="7"/>
      <c r="U44" s="7"/>
      <c r="V44" s="7"/>
      <c r="W44" s="7"/>
      <c r="X44" s="7"/>
      <c r="Y44" s="7"/>
      <c r="Z44" s="7"/>
      <c r="AA44" s="7"/>
      <c r="AB44" s="7"/>
    </row>
    <row r="45" spans="1:28" ht="17.100000000000001" customHeight="1">
      <c r="A45" s="7"/>
      <c r="B45" s="7"/>
      <c r="C45" s="18">
        <v>7</v>
      </c>
      <c r="D45" s="18"/>
      <c r="E45" s="22" t="s">
        <v>242</v>
      </c>
      <c r="F45" s="7"/>
      <c r="G45" s="7"/>
      <c r="H45" s="7"/>
      <c r="I45" s="7"/>
      <c r="J45" s="7"/>
      <c r="K45" s="7"/>
      <c r="L45" s="7"/>
      <c r="M45" s="7"/>
      <c r="N45" s="7"/>
      <c r="O45" s="7"/>
      <c r="P45" s="7"/>
      <c r="Q45" s="7"/>
      <c r="R45" s="7"/>
      <c r="S45" s="7"/>
      <c r="T45" s="25"/>
      <c r="U45" s="25"/>
      <c r="V45" s="25"/>
      <c r="W45" s="25"/>
      <c r="X45" s="7"/>
      <c r="Y45" s="7"/>
      <c r="Z45" s="7"/>
      <c r="AA45" s="7"/>
      <c r="AB45" s="7"/>
    </row>
    <row r="46" spans="1:28" ht="17.100000000000001" customHeight="1">
      <c r="A46" s="7"/>
      <c r="B46" s="7"/>
      <c r="C46" s="18">
        <v>8</v>
      </c>
      <c r="D46" s="7"/>
      <c r="E46" s="22" t="s">
        <v>842</v>
      </c>
      <c r="F46" s="13"/>
      <c r="G46" s="120"/>
      <c r="H46" s="120"/>
      <c r="I46" s="120"/>
      <c r="J46" s="120"/>
      <c r="K46" s="120"/>
      <c r="L46" s="120"/>
      <c r="M46" s="35"/>
      <c r="N46" s="35"/>
      <c r="O46" s="35"/>
      <c r="P46" s="35"/>
      <c r="Q46" s="35"/>
      <c r="R46" s="35"/>
      <c r="S46" s="35"/>
      <c r="T46" s="35"/>
      <c r="U46" s="35"/>
      <c r="V46" s="35"/>
      <c r="W46" s="35"/>
      <c r="X46" s="35"/>
      <c r="Y46" s="35"/>
      <c r="Z46" s="35"/>
      <c r="AA46" s="35"/>
      <c r="AB46" s="35"/>
    </row>
    <row r="47" spans="1:28" ht="17.100000000000001" customHeight="1">
      <c r="A47" s="7"/>
      <c r="B47" s="7"/>
      <c r="C47" s="18">
        <v>9</v>
      </c>
      <c r="D47" s="7"/>
      <c r="E47" s="22" t="s">
        <v>843</v>
      </c>
      <c r="F47" s="22"/>
      <c r="G47" s="22"/>
      <c r="H47" s="22"/>
      <c r="I47" s="22"/>
      <c r="J47" s="22"/>
      <c r="K47" s="22"/>
      <c r="L47" s="22"/>
      <c r="M47" s="22"/>
      <c r="N47" s="22"/>
      <c r="O47" s="22"/>
      <c r="P47" s="22"/>
      <c r="Q47" s="22"/>
      <c r="R47" s="22"/>
      <c r="S47" s="22"/>
      <c r="T47" s="22"/>
      <c r="U47" s="22"/>
      <c r="V47" s="22"/>
      <c r="W47" s="22"/>
      <c r="X47" s="22"/>
      <c r="Y47" s="22"/>
      <c r="Z47" s="22"/>
      <c r="AA47" s="22"/>
      <c r="AB47" s="22"/>
    </row>
    <row r="48" spans="1:28" ht="17.100000000000001" customHeight="1">
      <c r="A48" s="7"/>
      <c r="B48" s="7"/>
      <c r="C48" s="18"/>
      <c r="D48" s="7"/>
      <c r="E48" s="22" t="s">
        <v>844</v>
      </c>
      <c r="F48" s="22"/>
      <c r="G48" s="105"/>
      <c r="H48" s="105"/>
      <c r="I48" s="105"/>
      <c r="J48" s="105"/>
      <c r="K48" s="105"/>
      <c r="L48" s="105"/>
      <c r="M48" s="36"/>
      <c r="N48" s="36"/>
      <c r="O48" s="36"/>
      <c r="P48" s="36"/>
      <c r="Q48" s="36"/>
      <c r="R48" s="36"/>
      <c r="S48" s="36"/>
      <c r="T48" s="36"/>
      <c r="U48" s="36"/>
      <c r="V48" s="36"/>
      <c r="W48" s="36"/>
      <c r="X48" s="36"/>
      <c r="Y48" s="36"/>
      <c r="Z48" s="36"/>
      <c r="AA48" s="36"/>
      <c r="AB48" s="36"/>
    </row>
    <row r="49" spans="1:30" ht="17.100000000000001" customHeight="1">
      <c r="A49" s="7"/>
      <c r="B49" s="7"/>
      <c r="C49" s="18"/>
      <c r="D49" s="7"/>
      <c r="E49" s="22" t="s">
        <v>723</v>
      </c>
      <c r="F49" s="22"/>
      <c r="G49" s="105"/>
      <c r="H49" s="105"/>
      <c r="I49" s="105"/>
      <c r="J49" s="105"/>
      <c r="K49" s="105"/>
      <c r="L49" s="105"/>
      <c r="M49" s="36"/>
      <c r="N49" s="36"/>
      <c r="O49" s="36"/>
      <c r="P49" s="36"/>
      <c r="Q49" s="36"/>
      <c r="R49" s="36"/>
      <c r="S49" s="36"/>
      <c r="T49" s="36"/>
      <c r="U49" s="36"/>
      <c r="V49" s="36"/>
      <c r="W49" s="36"/>
      <c r="X49" s="36"/>
      <c r="Y49" s="36"/>
      <c r="Z49" s="36"/>
      <c r="AA49" s="36"/>
      <c r="AB49" s="36"/>
    </row>
    <row r="50" spans="1:30" ht="17.100000000000001" customHeight="1">
      <c r="A50" s="7"/>
      <c r="B50" s="7"/>
      <c r="C50" s="18"/>
      <c r="D50" s="7"/>
      <c r="E50" s="23" t="s">
        <v>724</v>
      </c>
      <c r="F50" s="325"/>
      <c r="G50" s="325"/>
      <c r="H50" s="325"/>
      <c r="I50" s="325"/>
      <c r="J50" s="325"/>
      <c r="K50" s="325"/>
      <c r="L50" s="325"/>
      <c r="M50" s="325"/>
      <c r="N50" s="325"/>
      <c r="O50" s="325"/>
      <c r="P50" s="325"/>
      <c r="Q50" s="325"/>
      <c r="R50" s="325"/>
      <c r="S50" s="325"/>
      <c r="T50" s="325"/>
      <c r="U50" s="325"/>
      <c r="V50" s="325"/>
      <c r="W50" s="325"/>
      <c r="X50" s="325"/>
      <c r="Y50" s="325"/>
      <c r="Z50" s="325"/>
      <c r="AA50" s="325"/>
      <c r="AB50" s="325"/>
    </row>
    <row r="51" spans="1:30" ht="17.100000000000001" customHeight="1">
      <c r="A51" s="7"/>
      <c r="B51" s="7"/>
      <c r="C51" s="18">
        <v>10</v>
      </c>
      <c r="D51" s="222"/>
      <c r="E51" s="502" t="s">
        <v>846</v>
      </c>
      <c r="F51" s="502"/>
      <c r="G51" s="502"/>
      <c r="H51" s="502"/>
      <c r="I51" s="502"/>
      <c r="J51" s="502"/>
      <c r="K51" s="502"/>
      <c r="L51" s="502"/>
      <c r="M51" s="502"/>
      <c r="N51" s="502"/>
      <c r="O51" s="502"/>
      <c r="P51" s="502"/>
      <c r="Q51" s="502"/>
      <c r="R51" s="502"/>
      <c r="S51" s="502"/>
      <c r="T51" s="502"/>
      <c r="U51" s="502"/>
      <c r="V51" s="502"/>
      <c r="W51" s="502"/>
      <c r="X51" s="502"/>
      <c r="Y51" s="502"/>
      <c r="Z51" s="502"/>
      <c r="AA51" s="223"/>
      <c r="AB51" s="223"/>
      <c r="AC51" s="223"/>
      <c r="AD51" s="223"/>
    </row>
    <row r="52" spans="1:30" s="16" customFormat="1" ht="17.100000000000001" customHeight="1">
      <c r="A52" s="7" t="s">
        <v>414</v>
      </c>
      <c r="B52" s="7"/>
      <c r="C52" s="7"/>
      <c r="D52" s="7"/>
      <c r="E52" s="138"/>
      <c r="F52" s="7"/>
      <c r="G52" s="7"/>
      <c r="H52" s="7"/>
    </row>
    <row r="53" spans="1:30" s="16" customFormat="1" ht="17.100000000000001" customHeight="1">
      <c r="A53" s="117"/>
      <c r="B53" s="7"/>
      <c r="C53" s="118">
        <v>-1</v>
      </c>
      <c r="D53" s="506" t="s">
        <v>239</v>
      </c>
      <c r="E53" s="506"/>
      <c r="F53" s="506"/>
      <c r="G53" s="506"/>
      <c r="H53" s="506"/>
      <c r="I53" s="506"/>
      <c r="J53" s="506"/>
      <c r="K53" s="506"/>
      <c r="L53" s="506"/>
      <c r="M53" s="506"/>
      <c r="N53" s="506"/>
      <c r="O53" s="506"/>
      <c r="P53" s="506"/>
      <c r="Q53" s="506"/>
      <c r="R53" s="506"/>
      <c r="S53" s="506"/>
      <c r="T53" s="1" t="s">
        <v>415</v>
      </c>
    </row>
    <row r="54" spans="1:30" s="16" customFormat="1" ht="17.100000000000001" hidden="1" customHeight="1">
      <c r="A54" s="7"/>
      <c r="B54" s="7"/>
      <c r="C54" s="504" t="s">
        <v>416</v>
      </c>
      <c r="D54" s="504"/>
      <c r="E54" s="504"/>
      <c r="F54" s="504"/>
      <c r="G54" s="504"/>
      <c r="H54" s="504"/>
      <c r="I54" s="504"/>
      <c r="J54" s="504"/>
      <c r="K54" s="504"/>
      <c r="L54" s="504"/>
      <c r="M54" s="504"/>
      <c r="N54" s="504"/>
      <c r="O54" s="504"/>
      <c r="P54" s="504"/>
      <c r="Q54" s="504"/>
      <c r="R54" s="504"/>
      <c r="S54" s="504"/>
      <c r="T54" s="504"/>
      <c r="U54" s="504"/>
      <c r="V54" s="504"/>
      <c r="W54" s="504"/>
      <c r="X54" s="504"/>
      <c r="Y54" s="504"/>
      <c r="Z54" s="504"/>
      <c r="AA54" s="504"/>
      <c r="AB54" s="504"/>
    </row>
    <row r="55" spans="1:30" s="16" customFormat="1" ht="17.100000000000001" hidden="1" customHeight="1">
      <c r="A55" s="7"/>
      <c r="B55" s="7"/>
      <c r="C55" s="504" t="s">
        <v>417</v>
      </c>
      <c r="D55" s="437"/>
      <c r="E55" s="437"/>
      <c r="F55" s="437"/>
      <c r="G55" s="437"/>
      <c r="H55" s="437"/>
      <c r="I55" s="437"/>
      <c r="J55" s="437"/>
      <c r="K55" s="437"/>
      <c r="L55" s="437"/>
      <c r="M55" s="437"/>
      <c r="N55" s="437"/>
      <c r="O55" s="437"/>
      <c r="P55" s="437"/>
      <c r="Q55" s="437"/>
      <c r="R55" s="437"/>
      <c r="S55" s="437"/>
      <c r="T55" s="437"/>
      <c r="U55" s="437"/>
      <c r="V55" s="437"/>
      <c r="W55" s="437"/>
      <c r="X55" s="437"/>
      <c r="Y55" s="437"/>
      <c r="Z55" s="437"/>
      <c r="AA55" s="437"/>
      <c r="AB55" s="437"/>
    </row>
    <row r="56" spans="1:30" s="16" customFormat="1" ht="17.100000000000001" customHeight="1">
      <c r="A56" s="7"/>
      <c r="B56" s="7"/>
      <c r="C56" s="504" t="s">
        <v>824</v>
      </c>
      <c r="D56" s="504"/>
      <c r="E56" s="504"/>
      <c r="F56" s="504"/>
      <c r="G56" s="504"/>
      <c r="H56" s="504"/>
      <c r="I56" s="504"/>
      <c r="J56" s="504"/>
      <c r="K56" s="504"/>
      <c r="L56" s="504"/>
      <c r="M56" s="504"/>
      <c r="N56" s="504"/>
      <c r="O56" s="504"/>
      <c r="P56" s="504"/>
      <c r="Q56" s="504"/>
      <c r="R56" s="504"/>
      <c r="S56" s="504"/>
      <c r="T56" s="504"/>
      <c r="U56" s="504"/>
      <c r="V56" s="504"/>
      <c r="W56" s="504"/>
      <c r="X56" s="504"/>
      <c r="Y56" s="504"/>
      <c r="Z56" s="504"/>
      <c r="AA56" s="504"/>
      <c r="AB56" s="504"/>
    </row>
    <row r="57" spans="1:30" s="16" customFormat="1" ht="17.100000000000001" customHeight="1">
      <c r="A57" s="7"/>
      <c r="B57" s="7"/>
      <c r="C57" s="90" t="s">
        <v>825</v>
      </c>
      <c r="D57"/>
      <c r="E57"/>
      <c r="F57"/>
      <c r="G57"/>
      <c r="H57"/>
      <c r="I57"/>
      <c r="J57"/>
      <c r="K57"/>
      <c r="L57"/>
      <c r="M57"/>
      <c r="N57"/>
      <c r="O57"/>
      <c r="P57"/>
      <c r="Q57"/>
      <c r="R57"/>
      <c r="S57"/>
      <c r="T57"/>
      <c r="U57"/>
      <c r="V57"/>
      <c r="W57"/>
      <c r="X57"/>
      <c r="Y57"/>
      <c r="Z57"/>
      <c r="AA57"/>
      <c r="AB57"/>
    </row>
    <row r="58" spans="1:30" s="16" customFormat="1" ht="17.100000000000001" customHeight="1">
      <c r="A58" s="7" t="s">
        <v>28</v>
      </c>
      <c r="B58" s="7"/>
      <c r="C58" s="7"/>
      <c r="D58" s="7"/>
      <c r="E58" s="7"/>
      <c r="F58" s="7"/>
      <c r="G58" s="7"/>
      <c r="H58" s="7"/>
    </row>
    <row r="59" spans="1:30" s="16" customFormat="1" ht="17.100000000000001" customHeight="1">
      <c r="A59" s="7"/>
      <c r="B59" s="7"/>
      <c r="C59" s="7" t="s">
        <v>238</v>
      </c>
      <c r="D59" s="506" t="s">
        <v>795</v>
      </c>
      <c r="E59" s="506"/>
      <c r="F59" s="506"/>
      <c r="G59" s="506"/>
      <c r="H59" s="506"/>
      <c r="I59" s="506"/>
      <c r="J59" s="506"/>
      <c r="K59" s="506"/>
      <c r="L59" s="506"/>
      <c r="M59" s="506"/>
      <c r="N59" s="506"/>
      <c r="O59" s="506"/>
      <c r="P59" s="506"/>
      <c r="Q59" s="506"/>
      <c r="R59" s="506"/>
      <c r="S59" s="506"/>
    </row>
    <row r="60" spans="1:30" s="16" customFormat="1" ht="17.100000000000001" customHeight="1">
      <c r="A60" s="7" t="s">
        <v>262</v>
      </c>
      <c r="B60" s="7"/>
      <c r="C60" s="7"/>
      <c r="D60" s="7"/>
      <c r="E60" s="7"/>
      <c r="F60" s="7"/>
      <c r="G60" s="7"/>
      <c r="H60" s="7"/>
    </row>
    <row r="61" spans="1:30" s="16" customFormat="1" ht="17.100000000000001" customHeight="1">
      <c r="A61" s="7" t="s">
        <v>7</v>
      </c>
      <c r="B61" s="7"/>
      <c r="C61" s="7"/>
      <c r="D61" s="7"/>
      <c r="E61" s="7"/>
      <c r="F61" s="7"/>
      <c r="G61" s="7"/>
      <c r="H61" s="7"/>
    </row>
    <row r="62" spans="1:30" s="16" customFormat="1" ht="17.100000000000001" customHeight="1">
      <c r="A62" s="7" t="s">
        <v>29</v>
      </c>
      <c r="B62" s="7"/>
      <c r="C62" s="7"/>
      <c r="D62" s="7"/>
      <c r="E62" s="7"/>
      <c r="F62" s="7"/>
      <c r="G62" s="7"/>
      <c r="H62" s="7"/>
      <c r="I62" s="7"/>
      <c r="J62" s="7"/>
      <c r="K62" s="7"/>
      <c r="L62" s="7"/>
      <c r="M62" s="7"/>
      <c r="N62" s="7"/>
      <c r="O62" s="7"/>
      <c r="P62" s="7"/>
      <c r="Q62" s="7"/>
      <c r="R62" s="7"/>
      <c r="S62" s="7"/>
      <c r="T62" s="7"/>
      <c r="U62" s="7"/>
      <c r="V62" s="7"/>
      <c r="W62" s="7"/>
      <c r="X62" s="7"/>
      <c r="Y62" s="7"/>
      <c r="Z62" s="7"/>
      <c r="AA62" s="7"/>
    </row>
    <row r="63" spans="1:30" s="16" customFormat="1" ht="17.100000000000001" customHeight="1">
      <c r="A63" s="7"/>
      <c r="B63" s="7"/>
      <c r="C63" s="91"/>
      <c r="D63" s="91"/>
      <c r="E63" s="531" t="s">
        <v>57</v>
      </c>
      <c r="F63" s="532"/>
      <c r="G63" s="533"/>
      <c r="H63" s="520" t="s">
        <v>857</v>
      </c>
      <c r="I63" s="521"/>
      <c r="J63" s="521"/>
      <c r="K63" s="521"/>
      <c r="L63" s="521"/>
      <c r="M63" s="521"/>
      <c r="N63" s="521"/>
      <c r="O63" s="521"/>
      <c r="P63" s="521"/>
      <c r="Q63" s="521"/>
      <c r="R63" s="521"/>
      <c r="S63" s="521"/>
      <c r="T63" s="521"/>
      <c r="U63" s="521"/>
      <c r="V63" s="521"/>
      <c r="W63" s="521"/>
      <c r="X63" s="521"/>
      <c r="Y63" s="522"/>
      <c r="Z63" s="91"/>
      <c r="AA63" s="80"/>
      <c r="AC63" s="16" t="s">
        <v>350</v>
      </c>
    </row>
    <row r="64" spans="1:30" s="16" customFormat="1" ht="17.100000000000001" customHeight="1">
      <c r="A64" s="7"/>
      <c r="B64" s="7"/>
      <c r="C64" s="91"/>
      <c r="D64" s="91"/>
      <c r="E64" s="121"/>
      <c r="F64" s="122"/>
      <c r="G64" s="123"/>
      <c r="H64" s="523"/>
      <c r="I64" s="524"/>
      <c r="J64" s="524"/>
      <c r="K64" s="524"/>
      <c r="L64" s="524"/>
      <c r="M64" s="524"/>
      <c r="N64" s="524"/>
      <c r="O64" s="524"/>
      <c r="P64" s="524"/>
      <c r="Q64" s="524"/>
      <c r="R64" s="524"/>
      <c r="S64" s="524"/>
      <c r="T64" s="524"/>
      <c r="U64" s="524"/>
      <c r="V64" s="524"/>
      <c r="W64" s="524"/>
      <c r="X64" s="524"/>
      <c r="Y64" s="525"/>
      <c r="Z64" s="91"/>
      <c r="AA64" s="80"/>
      <c r="AC64" s="16" t="s">
        <v>351</v>
      </c>
    </row>
    <row r="65" spans="1:29" s="16" customFormat="1" ht="17.100000000000001" customHeight="1">
      <c r="A65" s="7"/>
      <c r="B65" s="7"/>
      <c r="C65" s="103"/>
      <c r="D65" s="103"/>
      <c r="E65" s="124"/>
      <c r="F65" s="125"/>
      <c r="G65" s="126"/>
      <c r="H65" s="526"/>
      <c r="I65" s="527"/>
      <c r="J65" s="527"/>
      <c r="K65" s="527"/>
      <c r="L65" s="527"/>
      <c r="M65" s="527"/>
      <c r="N65" s="527"/>
      <c r="O65" s="527"/>
      <c r="P65" s="527"/>
      <c r="Q65" s="527"/>
      <c r="R65" s="527"/>
      <c r="S65" s="527"/>
      <c r="T65" s="527"/>
      <c r="U65" s="527"/>
      <c r="V65" s="527"/>
      <c r="W65" s="527"/>
      <c r="X65" s="527"/>
      <c r="Y65" s="528"/>
      <c r="Z65" s="103"/>
      <c r="AA65" s="80"/>
      <c r="AC65" s="16" t="s">
        <v>330</v>
      </c>
    </row>
    <row r="66" spans="1:29" s="16" customFormat="1" ht="17.100000000000001" customHeight="1">
      <c r="A66" s="7"/>
      <c r="B66" s="7"/>
      <c r="C66" s="103"/>
      <c r="D66" s="103"/>
      <c r="E66" s="531" t="s">
        <v>310</v>
      </c>
      <c r="F66" s="532"/>
      <c r="G66" s="533"/>
      <c r="H66" s="520" t="s">
        <v>858</v>
      </c>
      <c r="I66" s="521"/>
      <c r="J66" s="521"/>
      <c r="K66" s="521"/>
      <c r="L66" s="521"/>
      <c r="M66" s="521"/>
      <c r="N66" s="521"/>
      <c r="O66" s="521"/>
      <c r="P66" s="521"/>
      <c r="Q66" s="521"/>
      <c r="R66" s="521"/>
      <c r="S66" s="521"/>
      <c r="T66" s="521"/>
      <c r="U66" s="521"/>
      <c r="V66" s="521"/>
      <c r="W66" s="521"/>
      <c r="X66" s="521"/>
      <c r="Y66" s="522"/>
      <c r="Z66" s="103"/>
      <c r="AA66" s="80"/>
      <c r="AC66" s="16" t="s">
        <v>331</v>
      </c>
    </row>
    <row r="67" spans="1:29" s="16" customFormat="1" ht="17.100000000000001" customHeight="1">
      <c r="A67" s="7"/>
      <c r="B67" s="7"/>
      <c r="C67" s="103"/>
      <c r="D67" s="103"/>
      <c r="E67" s="127"/>
      <c r="F67" s="128"/>
      <c r="G67" s="129"/>
      <c r="H67" s="523"/>
      <c r="I67" s="524"/>
      <c r="J67" s="524"/>
      <c r="K67" s="524"/>
      <c r="L67" s="524"/>
      <c r="M67" s="524"/>
      <c r="N67" s="524"/>
      <c r="O67" s="524"/>
      <c r="P67" s="524"/>
      <c r="Q67" s="524"/>
      <c r="R67" s="524"/>
      <c r="S67" s="524"/>
      <c r="T67" s="524"/>
      <c r="U67" s="524"/>
      <c r="V67" s="524"/>
      <c r="W67" s="524"/>
      <c r="X67" s="524"/>
      <c r="Y67" s="525"/>
      <c r="Z67" s="103"/>
      <c r="AA67" s="80"/>
      <c r="AC67" s="16" t="s">
        <v>332</v>
      </c>
    </row>
    <row r="68" spans="1:29" s="16" customFormat="1" ht="17.100000000000001" customHeight="1">
      <c r="A68" s="7"/>
      <c r="B68" s="7"/>
      <c r="C68" s="103"/>
      <c r="D68" s="103"/>
      <c r="E68" s="124"/>
      <c r="F68" s="125"/>
      <c r="G68" s="126"/>
      <c r="H68" s="526"/>
      <c r="I68" s="527"/>
      <c r="J68" s="527"/>
      <c r="K68" s="527"/>
      <c r="L68" s="527"/>
      <c r="M68" s="527"/>
      <c r="N68" s="527"/>
      <c r="O68" s="527"/>
      <c r="P68" s="527"/>
      <c r="Q68" s="527"/>
      <c r="R68" s="527"/>
      <c r="S68" s="527"/>
      <c r="T68" s="527"/>
      <c r="U68" s="527"/>
      <c r="V68" s="527"/>
      <c r="W68" s="527"/>
      <c r="X68" s="527"/>
      <c r="Y68" s="528"/>
      <c r="Z68" s="103"/>
      <c r="AA68" s="80"/>
      <c r="AC68" s="16" t="s">
        <v>333</v>
      </c>
    </row>
    <row r="69" spans="1:29" s="16" customFormat="1" ht="17.100000000000001" customHeight="1">
      <c r="A69" s="7" t="s">
        <v>635</v>
      </c>
      <c r="B69" s="7"/>
      <c r="C69" s="7"/>
      <c r="D69" s="7"/>
      <c r="E69" s="7"/>
      <c r="F69" s="7"/>
      <c r="G69" s="7"/>
      <c r="H69" s="7"/>
      <c r="I69" s="7"/>
      <c r="J69" s="7"/>
      <c r="K69" s="7"/>
      <c r="L69" s="7"/>
      <c r="M69" s="7"/>
      <c r="N69" s="7"/>
      <c r="O69" s="7"/>
      <c r="P69" s="7"/>
      <c r="Q69" s="7"/>
      <c r="R69" s="7"/>
      <c r="S69" s="7"/>
      <c r="T69" s="7"/>
      <c r="U69" s="7"/>
      <c r="V69" s="7"/>
      <c r="W69" s="7"/>
      <c r="X69" s="7"/>
      <c r="Y69" s="7"/>
      <c r="Z69" s="7"/>
      <c r="AA69" s="7"/>
      <c r="AC69" s="16" t="s">
        <v>334</v>
      </c>
    </row>
    <row r="70" spans="1:29" s="16" customFormat="1" ht="17.100000000000001" customHeight="1">
      <c r="A70" s="7" t="s">
        <v>631</v>
      </c>
      <c r="B70" s="7"/>
      <c r="C70" s="7"/>
      <c r="D70" s="7"/>
      <c r="E70" s="7"/>
      <c r="F70" s="7"/>
      <c r="G70" s="7"/>
      <c r="H70" s="7"/>
      <c r="I70" s="7"/>
      <c r="J70" s="7"/>
      <c r="K70" s="7"/>
      <c r="L70" s="7"/>
      <c r="M70" s="7"/>
      <c r="N70" s="7"/>
      <c r="O70" s="7"/>
      <c r="P70" s="7"/>
      <c r="Q70" s="7"/>
      <c r="R70" s="7"/>
      <c r="S70" s="7"/>
      <c r="T70" s="7"/>
      <c r="U70" s="7"/>
      <c r="V70" s="7"/>
      <c r="W70" s="7"/>
      <c r="X70" s="7"/>
      <c r="Y70" s="7"/>
      <c r="Z70" s="7"/>
      <c r="AA70" s="7"/>
      <c r="AC70" s="16" t="s">
        <v>334</v>
      </c>
    </row>
    <row r="71" spans="1:29" s="16" customFormat="1" ht="17.100000000000001" customHeight="1">
      <c r="A71" s="7" t="s">
        <v>8</v>
      </c>
      <c r="B71" s="7"/>
      <c r="C71" s="7"/>
      <c r="D71" s="7"/>
      <c r="E71" s="7"/>
      <c r="F71" s="7"/>
      <c r="G71" s="7"/>
      <c r="H71" s="7"/>
      <c r="I71" s="7"/>
      <c r="J71" s="7"/>
      <c r="K71" s="7"/>
      <c r="L71" s="7"/>
      <c r="M71" s="7"/>
      <c r="N71" s="7"/>
      <c r="O71" s="7"/>
      <c r="P71" s="7"/>
      <c r="Q71" s="7"/>
      <c r="R71" s="7"/>
      <c r="S71" s="7"/>
      <c r="T71" s="7"/>
      <c r="U71" s="7"/>
      <c r="V71" s="7"/>
      <c r="W71" s="7"/>
      <c r="X71" s="7"/>
      <c r="Y71" s="7"/>
      <c r="Z71" s="7"/>
      <c r="AA71" s="7"/>
      <c r="AC71" s="16" t="s">
        <v>335</v>
      </c>
    </row>
    <row r="72" spans="1:29" s="16" customFormat="1" ht="17.100000000000001" customHeight="1">
      <c r="A72" s="7" t="s">
        <v>9</v>
      </c>
      <c r="B72" s="7"/>
      <c r="C72" s="7"/>
      <c r="D72" s="7"/>
      <c r="E72" s="7"/>
      <c r="F72" s="7"/>
      <c r="G72" s="7"/>
      <c r="H72" s="7"/>
    </row>
    <row r="73" spans="1:29" s="16" customFormat="1" ht="17.100000000000001" customHeight="1">
      <c r="A73" s="7" t="s">
        <v>632</v>
      </c>
      <c r="B73" s="7"/>
      <c r="C73" s="7"/>
      <c r="D73" s="7"/>
      <c r="E73" s="7"/>
      <c r="F73" s="7"/>
      <c r="G73" s="7"/>
      <c r="H73" s="7"/>
    </row>
    <row r="74" spans="1:29" s="16" customFormat="1" ht="17.100000000000001" customHeight="1">
      <c r="A74" s="106" t="s">
        <v>634</v>
      </c>
      <c r="B74" s="7"/>
      <c r="C74" s="7"/>
      <c r="D74" s="7"/>
      <c r="E74" s="7"/>
      <c r="F74" s="7"/>
      <c r="G74" s="7"/>
      <c r="H74" s="7"/>
    </row>
    <row r="75" spans="1:29" s="16" customFormat="1" ht="17.100000000000001" customHeight="1">
      <c r="A75" s="7" t="s">
        <v>376</v>
      </c>
      <c r="B75" s="7"/>
      <c r="C75" s="7"/>
      <c r="D75" s="7"/>
      <c r="E75" s="7"/>
      <c r="F75" s="7"/>
      <c r="G75" s="7"/>
      <c r="H75" s="7"/>
    </row>
    <row r="76" spans="1:29" s="16" customFormat="1" ht="17.100000000000001" hidden="1" customHeight="1">
      <c r="A76" s="518" t="s">
        <v>633</v>
      </c>
      <c r="B76" s="518"/>
      <c r="C76" s="518"/>
      <c r="D76" s="518"/>
      <c r="E76" s="518"/>
      <c r="F76" s="518"/>
      <c r="G76" s="518"/>
      <c r="H76" s="518"/>
      <c r="I76" s="518"/>
      <c r="J76" s="518"/>
      <c r="K76" s="518"/>
      <c r="L76" s="518"/>
      <c r="M76" s="518"/>
      <c r="N76" s="518"/>
      <c r="O76" s="518"/>
      <c r="P76" s="518"/>
      <c r="Q76" s="519" t="s">
        <v>312</v>
      </c>
      <c r="R76" s="519"/>
      <c r="S76" s="519"/>
      <c r="T76" s="519"/>
      <c r="V76" s="7" t="s">
        <v>313</v>
      </c>
      <c r="W76" s="7"/>
      <c r="X76" s="7"/>
      <c r="Y76" s="7"/>
    </row>
    <row r="77" spans="1:29" s="16" customFormat="1" ht="17.100000000000001" hidden="1" customHeight="1">
      <c r="A77" s="82" t="s">
        <v>286</v>
      </c>
      <c r="B77" s="7"/>
      <c r="C77" s="7"/>
      <c r="D77" s="7"/>
      <c r="E77" s="7"/>
      <c r="F77" s="7"/>
      <c r="G77" s="7"/>
      <c r="H77" s="7"/>
      <c r="I77" s="7"/>
      <c r="J77" s="7"/>
      <c r="K77" s="7"/>
      <c r="L77" s="7"/>
      <c r="M77" s="7"/>
      <c r="N77" s="7"/>
      <c r="O77" s="7"/>
      <c r="P77" s="7"/>
      <c r="Q77" s="7"/>
      <c r="R77" s="7"/>
      <c r="S77" s="7"/>
      <c r="T77" s="7"/>
      <c r="U77" s="7"/>
      <c r="V77" s="7"/>
      <c r="W77" s="7"/>
      <c r="X77" s="7"/>
      <c r="Y77" s="7"/>
    </row>
    <row r="78" spans="1:29" s="16" customFormat="1" ht="17.100000000000001" hidden="1" customHeight="1">
      <c r="A78" s="197" t="s">
        <v>754</v>
      </c>
      <c r="B78" s="7"/>
      <c r="C78" s="7"/>
      <c r="D78" s="7"/>
      <c r="E78" s="7"/>
      <c r="F78" s="7"/>
      <c r="G78" s="7"/>
      <c r="H78" s="7"/>
      <c r="I78" s="7"/>
      <c r="J78" s="7"/>
      <c r="K78" s="7"/>
      <c r="L78" s="7"/>
      <c r="M78" s="7"/>
      <c r="N78" s="7"/>
      <c r="O78" s="7"/>
      <c r="P78" s="7"/>
      <c r="Q78" s="139"/>
      <c r="R78" s="139"/>
      <c r="S78" s="139"/>
      <c r="T78" s="139"/>
      <c r="U78" s="7"/>
      <c r="V78" s="7"/>
      <c r="W78" s="7"/>
      <c r="X78" s="7"/>
      <c r="Y78" s="7"/>
      <c r="Z78" s="7"/>
    </row>
    <row r="79" spans="1:29" s="16" customFormat="1" ht="17.100000000000001" customHeight="1">
      <c r="A79" s="139" t="s">
        <v>798</v>
      </c>
      <c r="B79" s="7"/>
      <c r="C79" s="7"/>
      <c r="D79" s="7"/>
      <c r="E79" s="7"/>
      <c r="F79" s="7"/>
      <c r="G79" s="7"/>
      <c r="H79" s="7"/>
      <c r="I79" s="7"/>
      <c r="J79" s="7"/>
      <c r="K79" s="7"/>
      <c r="L79" s="7"/>
      <c r="M79" s="7"/>
      <c r="N79" s="7"/>
      <c r="O79" s="7"/>
      <c r="P79" s="7"/>
      <c r="Q79" s="7"/>
      <c r="R79" s="7"/>
      <c r="S79" s="7"/>
      <c r="T79" s="7"/>
      <c r="U79" s="7"/>
      <c r="V79" s="7"/>
      <c r="W79" s="7"/>
      <c r="X79" s="7"/>
      <c r="Y79" s="7"/>
      <c r="Z79" s="7"/>
    </row>
    <row r="80" spans="1:29" s="16" customFormat="1" ht="17.100000000000001" customHeight="1">
      <c r="A80" s="139" t="s">
        <v>523</v>
      </c>
      <c r="B80" s="7"/>
      <c r="C80" s="7"/>
      <c r="D80" s="7"/>
      <c r="E80" s="7"/>
      <c r="F80" s="7"/>
      <c r="G80" s="7"/>
      <c r="H80" s="7"/>
      <c r="I80" s="7"/>
      <c r="J80" s="7"/>
      <c r="K80" s="7"/>
      <c r="L80" s="7"/>
      <c r="M80" s="7"/>
      <c r="N80" s="7"/>
      <c r="O80" s="7"/>
      <c r="P80" s="7"/>
      <c r="Q80" s="7"/>
      <c r="R80" s="7"/>
      <c r="S80" s="7"/>
      <c r="T80" s="7"/>
      <c r="U80" s="7"/>
      <c r="V80" s="7"/>
      <c r="W80" s="7"/>
      <c r="X80" s="7"/>
      <c r="Y80" s="7"/>
      <c r="Z80" s="7"/>
      <c r="AA80" s="7"/>
    </row>
    <row r="81" spans="1:27" s="16" customFormat="1" ht="17.100000000000001" customHeight="1">
      <c r="A81" s="139" t="s">
        <v>522</v>
      </c>
      <c r="B81" s="7"/>
      <c r="C81" s="7"/>
      <c r="D81" s="7"/>
      <c r="E81" s="7"/>
      <c r="F81" s="7"/>
      <c r="G81" s="7"/>
      <c r="H81" s="7"/>
      <c r="I81" s="7"/>
      <c r="J81" s="7"/>
      <c r="K81" s="7"/>
      <c r="L81" s="7"/>
      <c r="M81" s="7"/>
      <c r="N81" s="7"/>
      <c r="O81" s="7"/>
      <c r="P81" s="7"/>
      <c r="Q81" s="7"/>
      <c r="R81" s="7"/>
      <c r="S81" s="7"/>
      <c r="T81" s="7"/>
      <c r="U81" s="7"/>
      <c r="V81" s="7"/>
      <c r="W81" s="7"/>
      <c r="X81" s="7"/>
      <c r="Y81" s="7"/>
      <c r="Z81" s="7"/>
      <c r="AA81" s="7"/>
    </row>
    <row r="82" spans="1:27" s="16" customFormat="1" ht="17.100000000000001" customHeight="1">
      <c r="A82" s="197" t="s">
        <v>263</v>
      </c>
      <c r="B82" s="7"/>
      <c r="C82" s="7"/>
      <c r="D82" s="7"/>
      <c r="E82" s="7"/>
      <c r="F82" s="7"/>
      <c r="G82" s="7"/>
      <c r="H82" s="7"/>
      <c r="I82" s="7"/>
      <c r="J82" s="7"/>
      <c r="K82" s="7"/>
      <c r="L82" s="7"/>
      <c r="M82" s="7"/>
      <c r="N82" s="7"/>
      <c r="O82" s="7"/>
      <c r="P82" s="7"/>
      <c r="Q82" s="7"/>
      <c r="R82" s="7"/>
      <c r="S82" s="7"/>
      <c r="T82" s="7"/>
      <c r="U82" s="7"/>
      <c r="V82" s="7"/>
      <c r="W82" s="7"/>
      <c r="X82" s="7"/>
      <c r="Y82" s="7"/>
      <c r="Z82" s="7"/>
      <c r="AA82" s="7"/>
    </row>
    <row r="83" spans="1:27" s="16" customFormat="1" ht="17.100000000000001" customHeight="1">
      <c r="A83" s="197" t="s">
        <v>349</v>
      </c>
      <c r="B83" s="7"/>
      <c r="C83" s="7"/>
      <c r="D83" s="7"/>
      <c r="E83" s="7"/>
      <c r="F83" s="7"/>
      <c r="G83" s="7"/>
      <c r="H83" s="7"/>
      <c r="I83" s="7"/>
      <c r="J83" s="7"/>
      <c r="K83" s="7"/>
      <c r="L83" s="7"/>
      <c r="M83" s="7"/>
      <c r="N83" s="7"/>
      <c r="O83" s="7"/>
      <c r="P83" s="7"/>
      <c r="Q83" s="7"/>
      <c r="R83" s="7"/>
      <c r="S83" s="7"/>
      <c r="T83" s="7"/>
      <c r="U83" s="7"/>
      <c r="V83" s="7"/>
      <c r="W83" s="7"/>
      <c r="X83" s="7"/>
      <c r="Y83" s="7"/>
      <c r="Z83" s="7"/>
      <c r="AA83" s="7"/>
    </row>
    <row r="84" spans="1:27" s="16" customFormat="1" ht="17.100000000000001" customHeight="1">
      <c r="A84" s="197" t="s">
        <v>752</v>
      </c>
      <c r="B84" s="7"/>
      <c r="C84" s="7"/>
      <c r="D84" s="7"/>
      <c r="E84" s="7"/>
      <c r="F84" s="7"/>
      <c r="G84" s="7"/>
      <c r="H84" s="7"/>
      <c r="I84" s="7"/>
      <c r="J84" s="7"/>
      <c r="K84" s="7"/>
      <c r="L84" s="7"/>
      <c r="M84" s="7"/>
      <c r="N84" s="7"/>
      <c r="O84" s="7"/>
      <c r="P84" s="7"/>
      <c r="Q84" s="7"/>
      <c r="R84" s="7"/>
      <c r="S84" s="7"/>
      <c r="T84" s="7"/>
      <c r="U84" s="7"/>
      <c r="V84" s="7"/>
      <c r="W84" s="7"/>
      <c r="X84" s="7"/>
      <c r="Y84" s="7"/>
      <c r="Z84" s="7"/>
      <c r="AA84" s="7"/>
    </row>
    <row r="85" spans="1:27" s="16" customFormat="1" ht="17.100000000000001" customHeight="1">
      <c r="A85" s="197" t="s">
        <v>753</v>
      </c>
      <c r="B85" s="7"/>
      <c r="C85" s="7"/>
      <c r="D85" s="7"/>
      <c r="E85" s="7"/>
      <c r="F85" s="7"/>
      <c r="G85" s="7"/>
      <c r="H85" s="7"/>
      <c r="I85" s="7"/>
      <c r="J85" s="7"/>
      <c r="K85" s="7"/>
      <c r="L85" s="7"/>
      <c r="M85" s="7"/>
      <c r="N85" s="7"/>
      <c r="O85" s="7"/>
      <c r="P85" s="7"/>
      <c r="Q85" s="7"/>
      <c r="R85" s="7"/>
      <c r="S85" s="7"/>
      <c r="T85" s="7"/>
      <c r="U85" s="7"/>
      <c r="V85" s="7"/>
      <c r="W85" s="7"/>
      <c r="X85" s="7"/>
      <c r="Y85" s="7"/>
      <c r="Z85" s="7"/>
      <c r="AA85" s="7"/>
    </row>
    <row r="86" spans="1:27" s="16" customFormat="1" ht="17.100000000000001" customHeight="1">
      <c r="A86" s="197" t="s">
        <v>264</v>
      </c>
      <c r="B86" s="7"/>
      <c r="C86" s="7"/>
      <c r="D86" s="7"/>
      <c r="E86" s="7"/>
      <c r="F86" s="7"/>
      <c r="G86" s="7"/>
      <c r="H86" s="7"/>
      <c r="I86" s="7"/>
      <c r="J86" s="7"/>
      <c r="K86" s="7"/>
      <c r="L86" s="7"/>
      <c r="M86" s="7"/>
      <c r="N86" s="7"/>
      <c r="O86" s="7"/>
      <c r="P86" s="7"/>
      <c r="Q86" s="7"/>
      <c r="R86" s="7"/>
      <c r="S86" s="7"/>
      <c r="T86" s="7"/>
      <c r="U86" s="7"/>
      <c r="V86" s="7"/>
      <c r="W86" s="7"/>
      <c r="X86" s="7"/>
      <c r="Y86" s="7"/>
      <c r="Z86" s="7"/>
      <c r="AA86" s="7"/>
    </row>
    <row r="87" spans="1:27" s="16" customFormat="1" ht="17.100000000000001" customHeight="1">
      <c r="A87" s="197" t="s">
        <v>265</v>
      </c>
      <c r="B87" s="7"/>
      <c r="C87" s="7"/>
      <c r="D87" s="7"/>
      <c r="E87" s="7"/>
      <c r="F87" s="7"/>
      <c r="G87" s="7"/>
      <c r="H87" s="7"/>
      <c r="I87" s="7"/>
      <c r="J87" s="7"/>
      <c r="K87" s="7"/>
      <c r="L87" s="7"/>
      <c r="M87" s="7"/>
      <c r="N87" s="7"/>
      <c r="O87" s="7"/>
      <c r="P87" s="7"/>
      <c r="Q87" s="7"/>
      <c r="R87" s="7"/>
      <c r="S87" s="7"/>
      <c r="T87" s="7"/>
      <c r="U87" s="7"/>
      <c r="V87" s="7"/>
      <c r="W87" s="7"/>
      <c r="X87" s="7"/>
      <c r="Y87" s="7"/>
      <c r="Z87" s="7"/>
      <c r="AA87" s="72"/>
    </row>
    <row r="88" spans="1:27" s="16" customFormat="1" ht="17.100000000000001" customHeight="1">
      <c r="A88" s="197" t="s">
        <v>266</v>
      </c>
      <c r="B88" s="7"/>
      <c r="C88" s="7"/>
      <c r="D88" s="7"/>
      <c r="E88" s="7"/>
      <c r="F88" s="7"/>
      <c r="G88" s="7"/>
      <c r="H88" s="7"/>
      <c r="I88" s="7"/>
      <c r="J88" s="7"/>
      <c r="K88" s="7"/>
      <c r="L88" s="7"/>
      <c r="M88" s="7"/>
      <c r="N88" s="7"/>
      <c r="O88" s="7"/>
      <c r="P88" s="7"/>
      <c r="Q88" s="7"/>
      <c r="R88" s="7"/>
      <c r="S88" s="7"/>
      <c r="T88" s="7"/>
      <c r="U88" s="7"/>
      <c r="V88" s="7"/>
      <c r="W88" s="7"/>
      <c r="X88" s="7"/>
      <c r="Y88" s="7"/>
      <c r="Z88" s="7"/>
      <c r="AA88" s="72"/>
    </row>
    <row r="89" spans="1:27" s="16" customFormat="1" ht="17.100000000000001" customHeight="1">
      <c r="A89" s="198" t="s">
        <v>267</v>
      </c>
      <c r="B89" s="7"/>
      <c r="C89" s="7"/>
      <c r="D89" s="7"/>
      <c r="E89" s="7"/>
      <c r="F89" s="7"/>
      <c r="G89" s="7"/>
      <c r="H89" s="7"/>
      <c r="I89" s="7"/>
      <c r="J89" s="7"/>
      <c r="K89" s="7"/>
      <c r="L89" s="7"/>
      <c r="M89" s="7"/>
      <c r="N89" s="7"/>
      <c r="O89" s="7"/>
      <c r="P89" s="7"/>
      <c r="Q89" s="7"/>
      <c r="R89" s="7"/>
      <c r="S89" s="7"/>
      <c r="T89" s="7"/>
      <c r="U89" s="7"/>
      <c r="V89" s="7"/>
      <c r="W89" s="7"/>
      <c r="X89" s="7"/>
      <c r="Y89" s="7"/>
      <c r="Z89" s="7"/>
      <c r="AA89" s="72"/>
    </row>
    <row r="90" spans="1:27" s="16" customFormat="1" ht="17.100000000000001" customHeight="1">
      <c r="A90" s="197" t="s">
        <v>268</v>
      </c>
      <c r="B90" s="7"/>
      <c r="C90" s="7"/>
      <c r="D90" s="7"/>
      <c r="E90" s="7"/>
      <c r="F90" s="7"/>
      <c r="G90" s="7"/>
      <c r="H90" s="7"/>
      <c r="I90" s="7"/>
      <c r="J90" s="7"/>
      <c r="K90" s="7"/>
      <c r="L90" s="7"/>
      <c r="M90" s="7"/>
      <c r="N90" s="7"/>
      <c r="O90" s="7"/>
      <c r="P90" s="7"/>
      <c r="Q90" s="7"/>
      <c r="R90" s="7"/>
      <c r="S90" s="7"/>
      <c r="T90" s="7"/>
      <c r="U90" s="7"/>
      <c r="V90" s="7"/>
      <c r="W90" s="7"/>
      <c r="X90" s="7"/>
      <c r="Y90" s="7"/>
      <c r="Z90" s="7"/>
      <c r="AA90" s="72"/>
    </row>
    <row r="91" spans="1:27" s="16" customFormat="1" ht="17.100000000000001" customHeight="1">
      <c r="A91" s="198" t="s">
        <v>745</v>
      </c>
      <c r="B91" s="7"/>
      <c r="C91" s="7"/>
      <c r="D91" s="7"/>
      <c r="E91" s="7"/>
      <c r="F91" s="7"/>
      <c r="G91" s="7"/>
      <c r="H91" s="7"/>
      <c r="I91" s="7"/>
      <c r="J91" s="7"/>
      <c r="K91" s="7"/>
      <c r="L91" s="7"/>
      <c r="M91" s="7"/>
      <c r="N91" s="7"/>
      <c r="O91" s="7"/>
      <c r="P91" s="7"/>
      <c r="Q91" s="7"/>
      <c r="R91" s="7"/>
      <c r="S91" s="7"/>
      <c r="T91" s="7"/>
      <c r="U91" s="7"/>
      <c r="V91" s="7"/>
      <c r="W91" s="7"/>
      <c r="X91" s="7"/>
      <c r="Y91" s="7"/>
      <c r="Z91" s="7"/>
      <c r="AA91" s="72"/>
    </row>
    <row r="92" spans="1:27" s="16" customFormat="1" ht="17.100000000000001" customHeight="1">
      <c r="A92" s="139" t="s">
        <v>799</v>
      </c>
      <c r="B92" s="7"/>
      <c r="C92" s="7"/>
      <c r="D92" s="7"/>
      <c r="E92" s="7"/>
      <c r="F92" s="7"/>
      <c r="G92" s="7"/>
      <c r="H92" s="7"/>
      <c r="I92" s="7"/>
      <c r="J92" s="7"/>
      <c r="K92" s="7"/>
      <c r="L92" s="7"/>
      <c r="M92" s="7"/>
      <c r="N92" s="7"/>
      <c r="O92" s="7"/>
      <c r="P92" s="7"/>
      <c r="Q92" s="7"/>
      <c r="R92" s="7"/>
      <c r="S92" s="7"/>
      <c r="T92" s="7"/>
      <c r="U92" s="7"/>
      <c r="V92" s="7"/>
      <c r="W92" s="7"/>
      <c r="X92" s="7"/>
      <c r="Y92" s="7"/>
      <c r="Z92" s="7"/>
      <c r="AA92" s="7"/>
    </row>
    <row r="93" spans="1:27" s="16" customFormat="1" ht="17.100000000000001" customHeight="1">
      <c r="A93" s="139" t="s">
        <v>472</v>
      </c>
      <c r="B93" s="7"/>
      <c r="C93" s="7"/>
      <c r="D93" s="7"/>
      <c r="E93" s="7"/>
      <c r="F93" s="7"/>
      <c r="G93" s="7"/>
      <c r="H93" s="7"/>
      <c r="I93" s="7"/>
      <c r="J93" s="7"/>
      <c r="K93" s="7"/>
      <c r="L93" s="7"/>
      <c r="M93" s="7"/>
      <c r="N93" s="7"/>
      <c r="O93" s="7"/>
      <c r="P93" s="7"/>
      <c r="Q93" s="7"/>
      <c r="R93" s="7"/>
      <c r="S93" s="7"/>
      <c r="T93" s="7"/>
      <c r="U93" s="7"/>
      <c r="V93" s="7"/>
      <c r="W93" s="7"/>
      <c r="X93" s="7"/>
      <c r="Y93" s="7"/>
      <c r="Z93" s="7"/>
      <c r="AA93" s="7"/>
    </row>
    <row r="94" spans="1:27" s="16" customFormat="1" ht="17.100000000000001" customHeight="1">
      <c r="A94" s="139" t="s">
        <v>473</v>
      </c>
      <c r="B94" s="7"/>
      <c r="C94" s="7"/>
      <c r="D94" s="7"/>
      <c r="E94" s="7"/>
      <c r="F94" s="7"/>
      <c r="G94" s="7"/>
      <c r="H94" s="7"/>
      <c r="I94" s="7"/>
      <c r="J94" s="7"/>
      <c r="K94" s="7"/>
      <c r="L94" s="7"/>
      <c r="M94" s="7"/>
      <c r="N94" s="7"/>
      <c r="O94" s="7"/>
      <c r="P94" s="7"/>
      <c r="Q94" s="7"/>
      <c r="R94" s="7"/>
      <c r="S94" s="7"/>
      <c r="T94" s="7"/>
      <c r="U94" s="7"/>
      <c r="V94" s="7"/>
      <c r="W94" s="7"/>
      <c r="X94" s="7"/>
      <c r="Y94" s="7"/>
      <c r="Z94" s="7"/>
      <c r="AA94" s="7"/>
    </row>
    <row r="95" spans="1:27" s="16" customFormat="1" ht="17.100000000000001" customHeight="1">
      <c r="A95" s="139" t="s">
        <v>800</v>
      </c>
      <c r="B95" s="7"/>
      <c r="C95" s="7"/>
      <c r="D95" s="7"/>
      <c r="E95" s="7"/>
      <c r="F95" s="7"/>
      <c r="G95" s="7"/>
      <c r="H95" s="7"/>
      <c r="I95" s="7"/>
      <c r="J95" s="7"/>
      <c r="K95" s="7"/>
      <c r="L95" s="7"/>
      <c r="M95" s="7"/>
      <c r="N95" s="7"/>
      <c r="O95" s="7"/>
      <c r="P95" s="7"/>
      <c r="Q95" s="7"/>
      <c r="R95" s="7"/>
      <c r="S95" s="7"/>
      <c r="T95" s="7"/>
      <c r="U95" s="7"/>
      <c r="V95" s="7"/>
      <c r="W95" s="7"/>
      <c r="X95" s="7"/>
      <c r="Y95" s="7"/>
      <c r="Z95" s="7"/>
      <c r="AA95" s="7"/>
    </row>
    <row r="96" spans="1:27" s="16" customFormat="1" ht="17.100000000000001" customHeight="1">
      <c r="A96" s="139"/>
      <c r="B96" s="7"/>
      <c r="C96" s="7"/>
      <c r="D96" s="7" t="s">
        <v>651</v>
      </c>
      <c r="E96" s="7"/>
      <c r="F96" s="7"/>
      <c r="G96" s="7"/>
      <c r="H96" s="7"/>
      <c r="I96" s="7"/>
      <c r="J96" s="7"/>
      <c r="K96" s="7"/>
      <c r="L96" s="7"/>
      <c r="M96" s="7"/>
      <c r="N96" s="7"/>
      <c r="O96" s="7"/>
      <c r="P96" s="7"/>
      <c r="Q96" s="7"/>
      <c r="R96" s="7"/>
      <c r="S96" s="7"/>
      <c r="T96" s="7"/>
      <c r="U96" s="7"/>
      <c r="V96" s="7"/>
      <c r="W96" s="7"/>
      <c r="X96" s="7"/>
      <c r="Y96" s="7"/>
      <c r="Z96" s="7"/>
      <c r="AA96" s="7"/>
    </row>
    <row r="97" spans="1:28" s="16" customFormat="1" ht="17.100000000000001" customHeight="1">
      <c r="A97" s="139"/>
      <c r="B97" s="7"/>
      <c r="C97" s="7"/>
      <c r="D97" s="7" t="s">
        <v>400</v>
      </c>
      <c r="E97" s="7"/>
      <c r="F97" s="7"/>
      <c r="G97" s="7"/>
      <c r="H97" s="7"/>
      <c r="I97" s="7"/>
      <c r="J97" s="7"/>
      <c r="K97" s="7"/>
      <c r="L97" s="7"/>
      <c r="M97" s="7"/>
      <c r="N97" s="7"/>
      <c r="O97" s="7"/>
      <c r="P97" s="7"/>
      <c r="Q97" s="7"/>
      <c r="R97" s="7"/>
      <c r="S97" s="7"/>
      <c r="T97" s="7"/>
      <c r="U97" s="7"/>
      <c r="V97" s="7"/>
      <c r="W97" s="7"/>
      <c r="X97" s="7"/>
      <c r="Y97" s="7"/>
      <c r="Z97" s="7"/>
      <c r="AA97" s="7"/>
    </row>
    <row r="98" spans="1:28" s="16" customFormat="1" ht="17.100000000000001" customHeight="1">
      <c r="A98" s="139"/>
      <c r="B98" s="7"/>
      <c r="C98" s="7"/>
      <c r="D98" s="7" t="s">
        <v>401</v>
      </c>
      <c r="E98" s="7"/>
      <c r="F98" s="7"/>
      <c r="G98" s="7"/>
      <c r="H98" s="7"/>
    </row>
    <row r="99" spans="1:28" s="16" customFormat="1" ht="17.100000000000001" customHeight="1">
      <c r="A99" s="139"/>
      <c r="B99" s="7"/>
      <c r="C99" s="7"/>
      <c r="D99" s="7" t="s">
        <v>352</v>
      </c>
      <c r="E99" s="7"/>
      <c r="F99" s="7"/>
      <c r="G99" s="7"/>
      <c r="H99" s="7"/>
    </row>
    <row r="100" spans="1:28" s="16" customFormat="1" ht="17.100000000000001" customHeight="1">
      <c r="A100" s="139"/>
      <c r="B100" s="7"/>
      <c r="C100" s="7"/>
      <c r="D100" s="7" t="s">
        <v>353</v>
      </c>
      <c r="E100" s="7"/>
      <c r="F100" s="7"/>
      <c r="G100" s="7"/>
      <c r="H100" s="7"/>
    </row>
    <row r="101" spans="1:28" s="16" customFormat="1" ht="17.100000000000001" customHeight="1">
      <c r="B101" s="7"/>
      <c r="C101" s="7"/>
      <c r="D101" s="7" t="s">
        <v>354</v>
      </c>
      <c r="E101" s="7"/>
      <c r="F101" s="7"/>
      <c r="G101" s="7"/>
      <c r="H101" s="7"/>
    </row>
    <row r="102" spans="1:28" s="16" customFormat="1" ht="17.100000000000001" customHeight="1">
      <c r="B102" s="7"/>
      <c r="C102" s="7"/>
      <c r="D102" s="501" t="s">
        <v>372</v>
      </c>
      <c r="E102" s="437"/>
      <c r="F102" s="437"/>
      <c r="G102" s="437"/>
      <c r="H102" s="437"/>
      <c r="I102" s="437"/>
      <c r="J102" s="437"/>
      <c r="K102" s="437"/>
      <c r="L102" s="437"/>
      <c r="M102" s="437"/>
      <c r="N102" s="437"/>
      <c r="O102" s="437"/>
      <c r="P102" s="437"/>
      <c r="Q102" s="437"/>
      <c r="R102" s="437"/>
      <c r="S102" s="437"/>
      <c r="T102" s="437"/>
      <c r="U102" s="437"/>
      <c r="V102" s="437"/>
      <c r="W102" s="437"/>
      <c r="X102" s="437"/>
      <c r="Y102" s="437"/>
      <c r="Z102" s="437"/>
      <c r="AA102" s="437"/>
      <c r="AB102" s="437"/>
    </row>
    <row r="103" spans="1:28" s="16" customFormat="1" ht="17.100000000000001" customHeight="1">
      <c r="B103" s="7"/>
      <c r="C103" s="7"/>
      <c r="D103" s="501" t="s">
        <v>373</v>
      </c>
      <c r="E103" s="437"/>
      <c r="F103" s="437"/>
      <c r="G103" s="437"/>
      <c r="H103" s="437"/>
      <c r="I103" s="437"/>
      <c r="J103" s="437"/>
      <c r="K103" s="437"/>
      <c r="L103" s="437"/>
      <c r="M103" s="437"/>
      <c r="N103" s="437"/>
      <c r="O103" s="437"/>
      <c r="P103" s="437"/>
      <c r="Q103" s="437"/>
      <c r="R103" s="437"/>
      <c r="S103" s="437"/>
      <c r="T103" s="437"/>
      <c r="U103" s="437"/>
      <c r="V103" s="437"/>
      <c r="W103" s="437"/>
      <c r="X103" s="437"/>
      <c r="Y103" s="437"/>
      <c r="Z103" s="437"/>
      <c r="AA103" s="437"/>
      <c r="AB103" s="437"/>
    </row>
    <row r="104" spans="1:28" s="16" customFormat="1" ht="17.100000000000001" customHeight="1">
      <c r="B104" s="7"/>
      <c r="C104" s="7"/>
      <c r="D104" s="501" t="s">
        <v>374</v>
      </c>
      <c r="E104" s="437"/>
      <c r="F104" s="437"/>
      <c r="G104" s="437"/>
      <c r="H104" s="437"/>
      <c r="I104" s="437"/>
      <c r="J104" s="437"/>
      <c r="K104" s="437"/>
      <c r="L104" s="437"/>
      <c r="M104" s="437"/>
      <c r="N104" s="437"/>
      <c r="O104" s="437"/>
      <c r="P104" s="437"/>
      <c r="Q104" s="437"/>
      <c r="R104" s="437"/>
      <c r="S104" s="437"/>
      <c r="T104" s="437"/>
      <c r="U104" s="437"/>
      <c r="V104" s="437"/>
      <c r="W104" s="437"/>
      <c r="X104" s="437"/>
      <c r="Y104" s="437"/>
      <c r="Z104" s="437"/>
      <c r="AA104" s="437"/>
      <c r="AB104" s="437"/>
    </row>
    <row r="105" spans="1:28" s="16" customFormat="1" ht="17.100000000000001" customHeight="1">
      <c r="B105" s="7"/>
      <c r="C105" s="7"/>
      <c r="D105" s="7" t="s">
        <v>375</v>
      </c>
      <c r="E105"/>
      <c r="F105"/>
      <c r="G105"/>
      <c r="H105"/>
      <c r="I105"/>
      <c r="J105"/>
      <c r="K105"/>
      <c r="L105"/>
      <c r="M105"/>
      <c r="N105"/>
      <c r="O105"/>
      <c r="P105"/>
      <c r="Q105"/>
      <c r="R105"/>
      <c r="S105"/>
      <c r="T105"/>
      <c r="U105"/>
      <c r="V105"/>
      <c r="W105"/>
      <c r="X105"/>
      <c r="Y105"/>
    </row>
    <row r="106" spans="1:28" s="16" customFormat="1" ht="17.100000000000001" customHeight="1">
      <c r="A106" s="7" t="s">
        <v>801</v>
      </c>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8" s="16" customFormat="1" ht="17.100000000000001" customHeight="1">
      <c r="A107" s="7"/>
      <c r="B107" s="7"/>
      <c r="C107" s="7"/>
      <c r="D107" s="7" t="s">
        <v>287</v>
      </c>
      <c r="E107" s="7"/>
      <c r="F107" s="7"/>
      <c r="G107" s="7"/>
      <c r="H107" s="7"/>
      <c r="I107" s="7"/>
      <c r="J107" s="7"/>
      <c r="K107" s="7"/>
      <c r="L107" s="7"/>
      <c r="M107" s="7"/>
      <c r="N107" s="7"/>
      <c r="O107" s="7"/>
      <c r="P107" s="7"/>
      <c r="Q107" s="7"/>
      <c r="R107" s="7"/>
      <c r="S107" s="7"/>
      <c r="T107" s="7"/>
      <c r="U107" s="7"/>
      <c r="V107" s="7"/>
      <c r="W107" s="7"/>
      <c r="X107" s="7"/>
      <c r="Y107" s="7"/>
      <c r="Z107" s="7"/>
    </row>
    <row r="108" spans="1:28" s="16" customFormat="1" ht="17.100000000000001" customHeight="1">
      <c r="A108" s="7"/>
      <c r="B108" s="7"/>
      <c r="C108" s="7"/>
      <c r="D108" s="7" t="s">
        <v>288</v>
      </c>
      <c r="E108" s="7"/>
      <c r="F108" s="7"/>
      <c r="G108" s="7"/>
      <c r="H108" s="7"/>
      <c r="I108" s="7"/>
      <c r="J108" s="7"/>
      <c r="K108" s="7"/>
      <c r="L108" s="7"/>
      <c r="M108" s="7"/>
      <c r="N108" s="7"/>
      <c r="O108" s="7"/>
      <c r="P108" s="7"/>
      <c r="Q108" s="7"/>
      <c r="R108" s="7"/>
      <c r="S108" s="7"/>
      <c r="T108" s="7"/>
      <c r="U108" s="7"/>
      <c r="V108" s="7"/>
      <c r="W108" s="7"/>
      <c r="X108" s="7"/>
      <c r="Y108" s="7"/>
      <c r="Z108" s="7"/>
    </row>
    <row r="109" spans="1:28" s="16" customFormat="1" ht="17.100000000000001" customHeight="1">
      <c r="B109" s="7"/>
      <c r="C109" s="7"/>
      <c r="D109" s="7" t="s">
        <v>289</v>
      </c>
      <c r="E109" s="7"/>
      <c r="F109" s="7"/>
      <c r="G109" s="7"/>
      <c r="H109" s="7"/>
    </row>
    <row r="110" spans="1:28" s="16" customFormat="1" ht="17.100000000000001" customHeight="1">
      <c r="B110" s="7"/>
      <c r="C110" s="7"/>
      <c r="D110" s="7" t="s">
        <v>290</v>
      </c>
      <c r="E110" s="7"/>
      <c r="F110" s="7"/>
      <c r="G110" s="7"/>
      <c r="H110" s="7"/>
    </row>
    <row r="111" spans="1:28" s="16" customFormat="1" ht="17.100000000000001" customHeight="1">
      <c r="B111" s="7"/>
      <c r="C111" s="7"/>
      <c r="D111" s="7" t="s">
        <v>291</v>
      </c>
      <c r="E111" s="7"/>
      <c r="F111" s="7"/>
      <c r="G111" s="7"/>
      <c r="H111" s="7"/>
    </row>
    <row r="112" spans="1:28" s="16" customFormat="1" ht="17.100000000000001" customHeight="1">
      <c r="B112" s="7"/>
      <c r="C112" s="7"/>
      <c r="D112" s="7" t="s">
        <v>289</v>
      </c>
      <c r="E112" s="7"/>
      <c r="F112" s="7"/>
      <c r="G112" s="7"/>
      <c r="H112" s="7"/>
    </row>
    <row r="113" spans="1:8" s="16" customFormat="1" ht="17.100000000000001" customHeight="1">
      <c r="B113" s="7"/>
      <c r="C113" s="7"/>
      <c r="D113" s="7" t="s">
        <v>290</v>
      </c>
      <c r="E113" s="7"/>
      <c r="F113" s="7"/>
      <c r="G113" s="7"/>
      <c r="H113" s="7"/>
    </row>
    <row r="114" spans="1:8" s="16" customFormat="1" ht="17.100000000000001" customHeight="1">
      <c r="A114" s="7" t="s">
        <v>10</v>
      </c>
      <c r="B114" s="7"/>
      <c r="C114" s="7"/>
      <c r="D114" s="7"/>
      <c r="E114" s="7"/>
      <c r="F114" s="7"/>
      <c r="G114" s="7"/>
      <c r="H114" s="7"/>
    </row>
    <row r="115" spans="1:8" s="16" customFormat="1" ht="17.100000000000001" customHeight="1">
      <c r="A115" s="7" t="s">
        <v>42</v>
      </c>
      <c r="B115" s="7"/>
      <c r="C115" s="7"/>
      <c r="D115" s="7"/>
      <c r="E115" s="7"/>
      <c r="F115" s="7"/>
      <c r="G115" s="7"/>
      <c r="H115" s="7"/>
    </row>
    <row r="116" spans="1:8" s="16" customFormat="1" ht="17.100000000000001" customHeight="1">
      <c r="A116" s="7" t="s">
        <v>44</v>
      </c>
      <c r="B116" s="7"/>
      <c r="C116" s="7"/>
      <c r="D116" s="7"/>
      <c r="E116" s="7"/>
      <c r="F116" s="7"/>
      <c r="G116" s="7"/>
      <c r="H116" s="7"/>
    </row>
    <row r="117" spans="1:8" s="16" customFormat="1" ht="17.100000000000001" customHeight="1">
      <c r="A117" s="7" t="s">
        <v>45</v>
      </c>
      <c r="B117" s="7"/>
      <c r="C117" s="7"/>
      <c r="D117" s="7"/>
      <c r="E117" s="7"/>
      <c r="F117" s="7"/>
      <c r="G117" s="7"/>
      <c r="H117" s="7"/>
    </row>
    <row r="118" spans="1:8" s="16" customFormat="1" ht="17.100000000000001" customHeight="1">
      <c r="A118" s="7" t="s">
        <v>46</v>
      </c>
      <c r="B118" s="7"/>
      <c r="C118" s="7"/>
      <c r="D118" s="7"/>
      <c r="E118" s="7"/>
      <c r="F118" s="7"/>
      <c r="G118" s="7"/>
      <c r="H118" s="7"/>
    </row>
    <row r="119" spans="1:8" s="16" customFormat="1" ht="17.100000000000001" customHeight="1">
      <c r="A119" s="7" t="s">
        <v>47</v>
      </c>
      <c r="B119" s="7"/>
      <c r="C119" s="7"/>
      <c r="D119" s="7"/>
      <c r="E119" s="7" t="s">
        <v>43</v>
      </c>
      <c r="F119" s="7" t="s">
        <v>328</v>
      </c>
      <c r="G119" s="7"/>
      <c r="H119" s="7"/>
    </row>
    <row r="120" spans="1:8" s="16" customFormat="1" ht="17.100000000000001" customHeight="1">
      <c r="A120" s="7" t="s">
        <v>86</v>
      </c>
      <c r="B120" s="7"/>
      <c r="C120" s="7"/>
      <c r="D120" s="7"/>
      <c r="E120" s="7"/>
      <c r="F120" s="7"/>
      <c r="G120" s="7"/>
      <c r="H120" s="7"/>
    </row>
    <row r="121" spans="1:8" s="16" customFormat="1" ht="17.100000000000001" customHeight="1">
      <c r="A121" s="7" t="s">
        <v>746</v>
      </c>
      <c r="B121" s="7"/>
      <c r="C121" s="7"/>
      <c r="D121" s="7"/>
      <c r="E121" s="7"/>
      <c r="F121" s="7"/>
      <c r="G121" s="7"/>
      <c r="H121" s="7"/>
    </row>
    <row r="122" spans="1:8" s="16" customFormat="1" ht="17.100000000000001" customHeight="1">
      <c r="A122" s="7" t="s">
        <v>30</v>
      </c>
      <c r="B122" s="7"/>
      <c r="C122" s="7"/>
      <c r="D122" s="7"/>
      <c r="E122" s="7"/>
      <c r="F122" s="7"/>
      <c r="G122" s="7"/>
      <c r="H122" s="7"/>
    </row>
    <row r="123" spans="1:8" s="16" customFormat="1" ht="17.100000000000001" customHeight="1">
      <c r="A123" s="7" t="s">
        <v>314</v>
      </c>
      <c r="B123" s="7"/>
      <c r="C123" s="7"/>
      <c r="D123" s="7"/>
      <c r="E123" s="7"/>
      <c r="F123" s="7"/>
      <c r="G123" s="7"/>
      <c r="H123" s="7"/>
    </row>
    <row r="124" spans="1:8" s="16" customFormat="1" ht="17.100000000000001" customHeight="1">
      <c r="A124" s="7" t="s">
        <v>315</v>
      </c>
      <c r="B124" s="7"/>
      <c r="C124" s="7"/>
      <c r="D124" s="7"/>
      <c r="E124" s="7"/>
      <c r="F124" s="7"/>
      <c r="G124" s="7"/>
      <c r="H124" s="7"/>
    </row>
    <row r="125" spans="1:8" s="16" customFormat="1" ht="17.100000000000001" customHeight="1">
      <c r="A125" s="7" t="s">
        <v>31</v>
      </c>
      <c r="B125" s="7"/>
      <c r="C125" s="7"/>
      <c r="D125" s="7"/>
      <c r="E125" s="7"/>
      <c r="F125" s="7"/>
      <c r="G125" s="7"/>
      <c r="H125" s="7"/>
    </row>
    <row r="126" spans="1:8" s="16" customFormat="1" ht="17.100000000000001" customHeight="1">
      <c r="A126" s="7" t="s">
        <v>11</v>
      </c>
      <c r="B126" s="7"/>
      <c r="C126" s="7"/>
      <c r="D126" s="7"/>
      <c r="E126" s="7"/>
      <c r="F126" s="7"/>
      <c r="G126" s="7"/>
      <c r="H126" s="7"/>
    </row>
    <row r="127" spans="1:8" s="16" customFormat="1" ht="17.100000000000001" customHeight="1">
      <c r="A127" s="7" t="s">
        <v>12</v>
      </c>
      <c r="B127" s="7"/>
      <c r="C127" s="7"/>
      <c r="D127" s="7"/>
      <c r="E127" s="7"/>
      <c r="F127" s="7"/>
      <c r="G127" s="7"/>
      <c r="H127" s="7"/>
    </row>
    <row r="128" spans="1:8" s="16" customFormat="1" ht="17.100000000000001" customHeight="1">
      <c r="A128" s="7" t="s">
        <v>13</v>
      </c>
      <c r="B128" s="7"/>
      <c r="C128" s="7"/>
      <c r="D128" s="7"/>
      <c r="E128" s="7"/>
      <c r="F128" s="7"/>
      <c r="G128" s="7"/>
      <c r="H128" s="7"/>
    </row>
    <row r="129" spans="1:8" s="16" customFormat="1" ht="17.100000000000001" customHeight="1">
      <c r="A129" s="7" t="s">
        <v>320</v>
      </c>
      <c r="B129" s="7"/>
      <c r="C129" s="7"/>
      <c r="D129" s="7"/>
      <c r="E129" s="7"/>
      <c r="F129" s="7"/>
      <c r="G129" s="7"/>
      <c r="H129" s="7"/>
    </row>
    <row r="130" spans="1:8" s="16" customFormat="1" ht="17.100000000000001" customHeight="1">
      <c r="A130" s="7" t="s">
        <v>14</v>
      </c>
      <c r="B130" s="7"/>
      <c r="C130" s="7"/>
      <c r="D130" s="7"/>
      <c r="E130" s="7"/>
      <c r="F130" s="7"/>
      <c r="G130" s="7"/>
      <c r="H130" s="7"/>
    </row>
    <row r="131" spans="1:8" s="16" customFormat="1" ht="17.100000000000001" customHeight="1">
      <c r="A131" s="7" t="s">
        <v>87</v>
      </c>
      <c r="B131" s="7"/>
      <c r="C131" s="7"/>
      <c r="D131" s="7"/>
      <c r="E131" s="7"/>
      <c r="F131" s="7"/>
      <c r="G131" s="7"/>
      <c r="H131" s="7"/>
    </row>
    <row r="132" spans="1:8" s="16" customFormat="1" ht="17.100000000000001" customHeight="1">
      <c r="A132" s="7" t="s">
        <v>479</v>
      </c>
      <c r="B132" s="7"/>
      <c r="C132" s="7"/>
      <c r="D132" s="7"/>
      <c r="E132" s="7"/>
      <c r="F132" s="7"/>
      <c r="G132" s="7"/>
      <c r="H132" s="7"/>
    </row>
    <row r="133" spans="1:8" s="16" customFormat="1" ht="17.100000000000001" customHeight="1">
      <c r="A133" s="7" t="s">
        <v>342</v>
      </c>
      <c r="B133" s="7"/>
      <c r="C133" s="7"/>
      <c r="D133" s="7"/>
      <c r="E133" s="7"/>
      <c r="F133" s="7"/>
      <c r="G133" s="7"/>
      <c r="H133" s="7"/>
    </row>
    <row r="134" spans="1:8" s="16" customFormat="1" ht="17.100000000000001" customHeight="1">
      <c r="A134" s="7" t="s">
        <v>15</v>
      </c>
      <c r="B134" s="7"/>
      <c r="C134" s="7"/>
      <c r="D134" s="7"/>
      <c r="E134" s="7"/>
      <c r="F134" s="7"/>
      <c r="G134" s="7"/>
      <c r="H134" s="7"/>
    </row>
    <row r="135" spans="1:8" s="16" customFormat="1" ht="17.100000000000001" customHeight="1">
      <c r="A135" s="7" t="s">
        <v>16</v>
      </c>
      <c r="B135" s="7"/>
      <c r="C135" s="7"/>
      <c r="D135" s="7"/>
      <c r="E135" s="7"/>
      <c r="F135" s="7"/>
      <c r="G135" s="7"/>
      <c r="H135" s="7"/>
    </row>
    <row r="136" spans="1:8" s="16" customFormat="1" ht="17.100000000000001" customHeight="1">
      <c r="A136" s="7" t="s">
        <v>32</v>
      </c>
      <c r="B136" s="7"/>
      <c r="C136" s="7"/>
      <c r="D136" s="7"/>
      <c r="E136" s="7"/>
      <c r="F136" s="7"/>
      <c r="G136" s="7"/>
      <c r="H136" s="7"/>
    </row>
    <row r="137" spans="1:8" s="16" customFormat="1" ht="17.100000000000001" customHeight="1">
      <c r="A137" s="7" t="s">
        <v>33</v>
      </c>
      <c r="B137" s="7"/>
      <c r="C137" s="7"/>
      <c r="D137" s="7"/>
      <c r="E137" s="7"/>
      <c r="F137" s="7"/>
      <c r="G137" s="7"/>
      <c r="H137" s="7"/>
    </row>
    <row r="138" spans="1:8" s="16" customFormat="1" ht="17.100000000000001" customHeight="1">
      <c r="A138" s="7" t="s">
        <v>747</v>
      </c>
      <c r="B138" s="7"/>
      <c r="C138" s="7"/>
      <c r="D138" s="7"/>
      <c r="E138" s="7"/>
      <c r="F138" s="7"/>
      <c r="G138" s="7"/>
      <c r="H138" s="7"/>
    </row>
    <row r="139" spans="1:8" s="16" customFormat="1" ht="17.100000000000001" customHeight="1">
      <c r="A139" s="104" t="s">
        <v>524</v>
      </c>
      <c r="B139" s="7"/>
      <c r="C139" s="7"/>
      <c r="D139" s="7"/>
      <c r="E139" s="7"/>
      <c r="F139" s="7"/>
      <c r="G139" s="7"/>
      <c r="H139" s="7"/>
    </row>
    <row r="140" spans="1:8" s="16" customFormat="1" ht="17.100000000000001" customHeight="1">
      <c r="A140" s="7" t="s">
        <v>35</v>
      </c>
      <c r="B140" s="7"/>
      <c r="C140" s="7"/>
      <c r="D140" s="7"/>
      <c r="E140" s="7"/>
      <c r="F140" s="7"/>
      <c r="G140" s="7"/>
      <c r="H140" s="7"/>
    </row>
    <row r="141" spans="1:8" s="16" customFormat="1" ht="17.100000000000001" customHeight="1">
      <c r="A141" s="7" t="s">
        <v>19</v>
      </c>
      <c r="B141" s="7"/>
      <c r="C141" s="7"/>
      <c r="D141" s="7"/>
      <c r="E141" s="7"/>
      <c r="F141" s="7"/>
      <c r="G141" s="7"/>
      <c r="H141" s="7"/>
    </row>
    <row r="142" spans="1:8" s="16" customFormat="1" ht="17.100000000000001" customHeight="1">
      <c r="A142" s="7" t="s">
        <v>316</v>
      </c>
      <c r="B142" s="7"/>
      <c r="C142" s="7"/>
      <c r="D142" s="7"/>
      <c r="E142" s="7"/>
      <c r="F142" s="7"/>
      <c r="G142" s="7"/>
      <c r="H142" s="7"/>
    </row>
    <row r="143" spans="1:8" s="16" customFormat="1" ht="17.100000000000001" customHeight="1">
      <c r="A143" s="7" t="s">
        <v>39</v>
      </c>
      <c r="B143" s="7"/>
      <c r="C143" s="7"/>
      <c r="D143" s="7"/>
      <c r="E143" s="7"/>
      <c r="F143" s="7"/>
      <c r="G143" s="7"/>
      <c r="H143" s="7"/>
    </row>
    <row r="144" spans="1:8" s="16" customFormat="1" ht="17.100000000000001" customHeight="1">
      <c r="A144" s="7" t="s">
        <v>40</v>
      </c>
      <c r="B144" s="7"/>
      <c r="C144" s="7"/>
      <c r="D144" s="7"/>
      <c r="E144" s="7"/>
      <c r="F144" s="7"/>
      <c r="G144" s="7"/>
      <c r="H144" s="7"/>
    </row>
    <row r="145" spans="1:25" s="16" customFormat="1" ht="17.100000000000001" customHeight="1">
      <c r="A145" s="7" t="s">
        <v>34</v>
      </c>
      <c r="B145" s="7"/>
      <c r="C145" s="7"/>
      <c r="D145" s="7"/>
      <c r="E145" s="7"/>
      <c r="F145" s="7"/>
      <c r="G145" s="7"/>
      <c r="H145" s="7"/>
    </row>
    <row r="146" spans="1:25" s="16" customFormat="1" ht="17.100000000000001" customHeight="1">
      <c r="A146" s="7" t="s">
        <v>17</v>
      </c>
      <c r="B146" s="7"/>
      <c r="C146" s="7"/>
      <c r="D146" s="7"/>
      <c r="E146" s="7"/>
      <c r="F146" s="7"/>
      <c r="G146" s="7"/>
      <c r="H146" s="7"/>
    </row>
    <row r="147" spans="1:25" s="16" customFormat="1" ht="17.100000000000001" customHeight="1">
      <c r="A147" s="7" t="s">
        <v>321</v>
      </c>
      <c r="B147" s="7"/>
      <c r="C147" s="7"/>
      <c r="D147" s="7"/>
      <c r="E147" s="7"/>
      <c r="F147" s="7"/>
      <c r="G147" s="7"/>
      <c r="H147" s="7"/>
    </row>
    <row r="148" spans="1:25" s="16" customFormat="1" ht="17.100000000000001" customHeight="1">
      <c r="A148" s="7" t="s">
        <v>18</v>
      </c>
      <c r="B148" s="7"/>
      <c r="C148" s="7"/>
      <c r="D148" s="7"/>
      <c r="E148" s="7"/>
      <c r="F148" s="7"/>
      <c r="G148" s="7"/>
      <c r="H148" s="7"/>
    </row>
    <row r="149" spans="1:25" s="16" customFormat="1" ht="17.100000000000001" customHeight="1">
      <c r="A149" s="7" t="s">
        <v>20</v>
      </c>
      <c r="B149" s="7"/>
      <c r="C149" s="7"/>
      <c r="D149" s="7"/>
      <c r="E149" s="7"/>
      <c r="F149" s="7"/>
      <c r="G149" s="7"/>
      <c r="H149" s="7"/>
    </row>
    <row r="150" spans="1:25" s="16" customFormat="1" ht="17.100000000000001" customHeight="1">
      <c r="A150" s="7" t="s">
        <v>41</v>
      </c>
      <c r="B150" s="7"/>
      <c r="C150" s="7"/>
      <c r="D150" s="7"/>
      <c r="E150" s="7"/>
      <c r="F150" s="7"/>
      <c r="G150" s="7"/>
      <c r="H150" s="7"/>
    </row>
    <row r="151" spans="1:25" s="16" customFormat="1" ht="17.100000000000001" customHeight="1">
      <c r="A151" s="7" t="s">
        <v>21</v>
      </c>
      <c r="B151" s="7"/>
      <c r="C151" s="7"/>
      <c r="D151" s="7"/>
      <c r="E151" s="7"/>
      <c r="F151" s="7"/>
      <c r="G151" s="7"/>
      <c r="H151" s="7"/>
    </row>
    <row r="152" spans="1:25" s="16" customFormat="1" ht="17.100000000000001" customHeight="1">
      <c r="A152" s="7" t="s">
        <v>22</v>
      </c>
      <c r="B152" s="7"/>
      <c r="C152" s="7"/>
      <c r="D152" s="7"/>
      <c r="E152" s="7"/>
      <c r="F152" s="7"/>
      <c r="G152" s="7"/>
      <c r="H152" s="7"/>
    </row>
    <row r="153" spans="1:25" s="16" customFormat="1" ht="17.100000000000001" customHeight="1">
      <c r="A153" s="7" t="s">
        <v>23</v>
      </c>
      <c r="B153" s="7"/>
      <c r="C153" s="7"/>
      <c r="D153" s="7"/>
      <c r="E153" s="7"/>
      <c r="F153" s="7"/>
      <c r="G153" s="7"/>
      <c r="H153" s="7"/>
    </row>
    <row r="154" spans="1:25" s="16" customFormat="1" ht="17.100000000000001" customHeight="1">
      <c r="A154" s="7" t="s">
        <v>24</v>
      </c>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s="16" customFormat="1" ht="17.100000000000001" customHeight="1">
      <c r="A155" s="7" t="s">
        <v>25</v>
      </c>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s="16" customFormat="1" ht="17.100000000000001" customHeight="1">
      <c r="A156" s="7" t="s">
        <v>26</v>
      </c>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s="16" customFormat="1" ht="17.100000000000001" customHeight="1">
      <c r="A157" s="7" t="s">
        <v>27</v>
      </c>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s="16" customFormat="1" ht="17.100000000000001" customHeight="1">
      <c r="A158" s="7" t="s">
        <v>88</v>
      </c>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s="16" customFormat="1" ht="17.100000000000001" customHeight="1">
      <c r="A159" s="7" t="s">
        <v>89</v>
      </c>
      <c r="B159" s="7"/>
      <c r="C159" s="7"/>
      <c r="D159" s="7"/>
      <c r="E159" s="7"/>
      <c r="F159" s="7"/>
      <c r="G159" s="7"/>
      <c r="H159" s="7"/>
    </row>
    <row r="160" spans="1:25" s="16" customFormat="1" ht="17.100000000000001" customHeight="1">
      <c r="A160" s="7" t="s">
        <v>90</v>
      </c>
      <c r="B160" s="7"/>
      <c r="C160" s="7"/>
      <c r="D160" s="7"/>
      <c r="E160" s="7"/>
      <c r="F160" s="7"/>
      <c r="G160" s="7"/>
      <c r="H160" s="7"/>
    </row>
    <row r="161" spans="1:26" s="16" customFormat="1" ht="17.100000000000001" customHeight="1">
      <c r="A161" s="7" t="s">
        <v>91</v>
      </c>
      <c r="B161" s="7"/>
      <c r="C161" s="7"/>
      <c r="D161" s="7"/>
      <c r="E161" s="7"/>
      <c r="F161" s="7"/>
      <c r="G161" s="7"/>
      <c r="H161" s="7"/>
    </row>
    <row r="162" spans="1:26" s="16" customFormat="1" ht="17.100000000000001" customHeight="1">
      <c r="F162" s="400" t="s">
        <v>92</v>
      </c>
      <c r="G162" s="400"/>
      <c r="H162" s="400"/>
      <c r="I162" s="400"/>
      <c r="J162" s="400"/>
      <c r="K162" s="400"/>
      <c r="L162" s="400"/>
      <c r="M162" s="400"/>
      <c r="N162" s="400"/>
      <c r="O162" s="400"/>
      <c r="P162" s="400"/>
      <c r="Q162" s="400" t="s">
        <v>93</v>
      </c>
      <c r="R162" s="400"/>
      <c r="S162" s="400"/>
      <c r="T162" s="400"/>
      <c r="U162" s="400"/>
      <c r="V162" s="400" t="s">
        <v>94</v>
      </c>
      <c r="W162" s="400"/>
      <c r="X162" s="400" t="s">
        <v>95</v>
      </c>
      <c r="Y162" s="400"/>
      <c r="Z162" s="51"/>
    </row>
    <row r="163" spans="1:26" s="16" customFormat="1" ht="17.100000000000001" customHeight="1">
      <c r="F163" s="472" t="s">
        <v>560</v>
      </c>
      <c r="G163" s="472"/>
      <c r="H163" s="472"/>
      <c r="I163" s="472"/>
      <c r="J163" s="472"/>
      <c r="K163" s="472"/>
      <c r="L163" s="472"/>
      <c r="M163" s="472"/>
      <c r="N163" s="472"/>
      <c r="O163" s="472"/>
      <c r="P163" s="472"/>
      <c r="Q163" s="507" t="s">
        <v>539</v>
      </c>
      <c r="R163" s="508"/>
      <c r="S163" s="508"/>
      <c r="T163" s="508"/>
      <c r="U163" s="508"/>
      <c r="V163" s="505">
        <v>2</v>
      </c>
      <c r="W163" s="505"/>
      <c r="X163" s="368">
        <v>2</v>
      </c>
      <c r="Y163" s="369"/>
      <c r="Z163" s="66"/>
    </row>
    <row r="164" spans="1:26" s="16" customFormat="1" ht="17.100000000000001" customHeight="1">
      <c r="F164" s="472"/>
      <c r="G164" s="472"/>
      <c r="H164" s="472"/>
      <c r="I164" s="472"/>
      <c r="J164" s="472"/>
      <c r="K164" s="472"/>
      <c r="L164" s="472"/>
      <c r="M164" s="472"/>
      <c r="N164" s="472"/>
      <c r="O164" s="472"/>
      <c r="P164" s="472"/>
      <c r="Q164" s="503" t="s">
        <v>540</v>
      </c>
      <c r="R164" s="475"/>
      <c r="S164" s="475"/>
      <c r="T164" s="475"/>
      <c r="U164" s="475"/>
      <c r="V164" s="367">
        <v>1</v>
      </c>
      <c r="W164" s="367"/>
      <c r="X164" s="370"/>
      <c r="Y164" s="371"/>
      <c r="Z164" s="66"/>
    </row>
    <row r="165" spans="1:26" s="16" customFormat="1" ht="17.100000000000001" customHeight="1">
      <c r="F165" s="472"/>
      <c r="G165" s="472"/>
      <c r="H165" s="472"/>
      <c r="I165" s="472"/>
      <c r="J165" s="472"/>
      <c r="K165" s="472"/>
      <c r="L165" s="472"/>
      <c r="M165" s="472"/>
      <c r="N165" s="472"/>
      <c r="O165" s="472"/>
      <c r="P165" s="472"/>
      <c r="Q165" s="510" t="s">
        <v>96</v>
      </c>
      <c r="R165" s="511"/>
      <c r="S165" s="511"/>
      <c r="T165" s="511"/>
      <c r="U165" s="511"/>
      <c r="V165" s="509">
        <v>0</v>
      </c>
      <c r="W165" s="509"/>
      <c r="X165" s="372"/>
      <c r="Y165" s="373"/>
      <c r="Z165" s="66"/>
    </row>
    <row r="166" spans="1:26" s="16" customFormat="1" ht="17.100000000000001" customHeight="1">
      <c r="F166" s="472" t="s">
        <v>541</v>
      </c>
      <c r="G166" s="402"/>
      <c r="H166" s="402"/>
      <c r="I166" s="402"/>
      <c r="J166" s="402"/>
      <c r="K166" s="402"/>
      <c r="L166" s="402"/>
      <c r="M166" s="402"/>
      <c r="N166" s="402"/>
      <c r="O166" s="402"/>
      <c r="P166" s="402"/>
      <c r="Q166" s="500" t="s">
        <v>336</v>
      </c>
      <c r="R166" s="500"/>
      <c r="S166" s="500"/>
      <c r="T166" s="497"/>
      <c r="U166" s="497"/>
      <c r="V166" s="495">
        <v>3</v>
      </c>
      <c r="W166" s="495"/>
      <c r="X166" s="471">
        <v>3</v>
      </c>
      <c r="Y166" s="402"/>
      <c r="Z166"/>
    </row>
    <row r="167" spans="1:26" s="16" customFormat="1" ht="17.100000000000001" customHeight="1">
      <c r="F167" s="473"/>
      <c r="G167" s="402"/>
      <c r="H167" s="402"/>
      <c r="I167" s="402"/>
      <c r="J167" s="402"/>
      <c r="K167" s="402"/>
      <c r="L167" s="402"/>
      <c r="M167" s="402"/>
      <c r="N167" s="402"/>
      <c r="O167" s="402"/>
      <c r="P167" s="402"/>
      <c r="Q167" s="498" t="s">
        <v>345</v>
      </c>
      <c r="R167" s="498"/>
      <c r="S167" s="498"/>
      <c r="T167" s="499"/>
      <c r="U167" s="499"/>
      <c r="V167" s="435">
        <v>1.5</v>
      </c>
      <c r="W167" s="435"/>
      <c r="X167" s="471"/>
      <c r="Y167" s="402"/>
      <c r="Z167"/>
    </row>
    <row r="168" spans="1:26" s="16" customFormat="1" ht="17.100000000000001" customHeight="1">
      <c r="F168" s="473"/>
      <c r="G168" s="402"/>
      <c r="H168" s="402"/>
      <c r="I168" s="402"/>
      <c r="J168" s="402"/>
      <c r="K168" s="402"/>
      <c r="L168" s="402"/>
      <c r="M168" s="402"/>
      <c r="N168" s="402"/>
      <c r="O168" s="402"/>
      <c r="P168" s="402"/>
      <c r="Q168" s="474" t="s">
        <v>346</v>
      </c>
      <c r="R168" s="474"/>
      <c r="S168" s="474"/>
      <c r="T168" s="475"/>
      <c r="U168" s="475"/>
      <c r="V168" s="367">
        <v>0</v>
      </c>
      <c r="W168" s="367"/>
      <c r="X168" s="471"/>
      <c r="Y168" s="402"/>
      <c r="Z168"/>
    </row>
    <row r="169" spans="1:26" s="16" customFormat="1" ht="26.25" customHeight="1">
      <c r="F169" s="473"/>
      <c r="G169" s="402"/>
      <c r="H169" s="402"/>
      <c r="I169" s="402"/>
      <c r="J169" s="402"/>
      <c r="K169" s="402"/>
      <c r="L169" s="402"/>
      <c r="M169" s="402"/>
      <c r="N169" s="402"/>
      <c r="O169" s="402"/>
      <c r="P169" s="402"/>
      <c r="Q169" s="483" t="s">
        <v>52</v>
      </c>
      <c r="R169" s="483"/>
      <c r="S169" s="483"/>
      <c r="T169" s="484"/>
      <c r="U169" s="484"/>
      <c r="V169" s="470">
        <v>-1</v>
      </c>
      <c r="W169" s="470"/>
      <c r="X169" s="471"/>
      <c r="Y169" s="402"/>
      <c r="Z169"/>
    </row>
    <row r="170" spans="1:26" s="16" customFormat="1" ht="17.100000000000001" customHeight="1">
      <c r="F170" s="402"/>
      <c r="G170" s="402"/>
      <c r="H170" s="402"/>
      <c r="I170" s="402"/>
      <c r="J170" s="402"/>
      <c r="K170" s="402"/>
      <c r="L170" s="402"/>
      <c r="M170" s="402"/>
      <c r="N170" s="402"/>
      <c r="O170" s="402"/>
      <c r="P170" s="402"/>
      <c r="Q170" s="485"/>
      <c r="R170" s="485"/>
      <c r="S170" s="485"/>
      <c r="T170" s="402"/>
      <c r="U170" s="402"/>
      <c r="V170" s="471"/>
      <c r="W170" s="471"/>
      <c r="X170" s="471"/>
      <c r="Y170" s="402"/>
      <c r="Z170"/>
    </row>
    <row r="171" spans="1:26" s="16" customFormat="1" ht="17.100000000000001" customHeight="1">
      <c r="F171" s="458" t="s">
        <v>337</v>
      </c>
      <c r="G171" s="476"/>
      <c r="H171" s="476"/>
      <c r="I171" s="476"/>
      <c r="J171" s="476"/>
      <c r="K171" s="476"/>
      <c r="L171" s="476"/>
      <c r="M171" s="476"/>
      <c r="N171" s="476"/>
      <c r="O171" s="476"/>
      <c r="P171" s="477"/>
      <c r="Q171" s="423" t="s">
        <v>544</v>
      </c>
      <c r="R171" s="424"/>
      <c r="S171" s="424"/>
      <c r="T171" s="424"/>
      <c r="U171" s="425"/>
      <c r="V171" s="407">
        <v>2</v>
      </c>
      <c r="W171" s="446"/>
      <c r="X171" s="368">
        <v>2</v>
      </c>
      <c r="Y171" s="369"/>
      <c r="Z171" s="66"/>
    </row>
    <row r="172" spans="1:26" s="16" customFormat="1" ht="17.100000000000001" customHeight="1">
      <c r="F172" s="478"/>
      <c r="G172" s="479"/>
      <c r="H172" s="479"/>
      <c r="I172" s="479"/>
      <c r="J172" s="479"/>
      <c r="K172" s="479"/>
      <c r="L172" s="479"/>
      <c r="M172" s="479"/>
      <c r="N172" s="479"/>
      <c r="O172" s="479"/>
      <c r="P172" s="480"/>
      <c r="Q172" s="403" t="s">
        <v>113</v>
      </c>
      <c r="R172" s="481"/>
      <c r="S172" s="481"/>
      <c r="T172" s="481"/>
      <c r="U172" s="482"/>
      <c r="V172" s="372">
        <v>0</v>
      </c>
      <c r="W172" s="373"/>
      <c r="X172" s="372"/>
      <c r="Y172" s="373"/>
      <c r="Z172" s="66"/>
    </row>
    <row r="173" spans="1:26" s="16" customFormat="1" ht="17.100000000000001" customHeight="1">
      <c r="F173" s="458" t="s">
        <v>621</v>
      </c>
      <c r="G173" s="459"/>
      <c r="H173" s="459"/>
      <c r="I173" s="459"/>
      <c r="J173" s="459"/>
      <c r="K173" s="459"/>
      <c r="L173" s="459"/>
      <c r="M173" s="459"/>
      <c r="N173" s="459"/>
      <c r="O173" s="459"/>
      <c r="P173" s="460"/>
      <c r="Q173" s="464" t="s">
        <v>713</v>
      </c>
      <c r="R173" s="465"/>
      <c r="S173" s="465"/>
      <c r="T173" s="465"/>
      <c r="U173" s="466"/>
      <c r="V173" s="489">
        <v>1</v>
      </c>
      <c r="W173" s="490"/>
      <c r="X173" s="368">
        <v>1</v>
      </c>
      <c r="Y173" s="447"/>
      <c r="Z173" s="66"/>
    </row>
    <row r="174" spans="1:26" s="16" customFormat="1" ht="17.100000000000001" customHeight="1">
      <c r="F174" s="457"/>
      <c r="G174" s="456"/>
      <c r="H174" s="456"/>
      <c r="I174" s="456"/>
      <c r="J174" s="456"/>
      <c r="K174" s="456"/>
      <c r="L174" s="456"/>
      <c r="M174" s="456"/>
      <c r="N174" s="456"/>
      <c r="O174" s="456"/>
      <c r="P174" s="461"/>
      <c r="Q174" s="467" t="s">
        <v>714</v>
      </c>
      <c r="R174" s="468"/>
      <c r="S174" s="468"/>
      <c r="T174" s="468"/>
      <c r="U174" s="469"/>
      <c r="V174" s="491">
        <v>0.5</v>
      </c>
      <c r="W174" s="492"/>
      <c r="X174" s="448"/>
      <c r="Y174" s="449"/>
      <c r="Z174" s="66"/>
    </row>
    <row r="175" spans="1:26" s="16" customFormat="1" ht="17.100000000000001" customHeight="1">
      <c r="F175" s="462"/>
      <c r="G175" s="404"/>
      <c r="H175" s="404"/>
      <c r="I175" s="404"/>
      <c r="J175" s="404"/>
      <c r="K175" s="404"/>
      <c r="L175" s="404"/>
      <c r="M175" s="404"/>
      <c r="N175" s="404"/>
      <c r="O175" s="404"/>
      <c r="P175" s="463"/>
      <c r="Q175" s="486" t="s">
        <v>620</v>
      </c>
      <c r="R175" s="487"/>
      <c r="S175" s="487"/>
      <c r="T175" s="487"/>
      <c r="U175" s="488"/>
      <c r="V175" s="493">
        <v>0</v>
      </c>
      <c r="W175" s="494"/>
      <c r="X175" s="450"/>
      <c r="Y175" s="451"/>
      <c r="Z175" s="66"/>
    </row>
    <row r="176" spans="1:26" s="16" customFormat="1" ht="20.100000000000001" customHeight="1">
      <c r="F176" s="472" t="s">
        <v>53</v>
      </c>
      <c r="G176" s="402"/>
      <c r="H176" s="402"/>
      <c r="I176" s="402"/>
      <c r="J176" s="402"/>
      <c r="K176" s="402"/>
      <c r="L176" s="402"/>
      <c r="M176" s="402"/>
      <c r="N176" s="402"/>
      <c r="O176" s="402"/>
      <c r="P176" s="402"/>
      <c r="Q176" s="485" t="s">
        <v>78</v>
      </c>
      <c r="R176" s="485"/>
      <c r="S176" s="485"/>
      <c r="T176" s="402"/>
      <c r="U176" s="402"/>
      <c r="V176" s="471">
        <v>1</v>
      </c>
      <c r="W176" s="471"/>
      <c r="X176" s="471">
        <v>1</v>
      </c>
      <c r="Y176" s="402"/>
      <c r="Z176"/>
    </row>
    <row r="177" spans="1:27" s="16" customFormat="1" ht="20.100000000000001" customHeight="1">
      <c r="F177" s="472"/>
      <c r="G177" s="402"/>
      <c r="H177" s="402"/>
      <c r="I177" s="402"/>
      <c r="J177" s="402"/>
      <c r="K177" s="402"/>
      <c r="L177" s="402"/>
      <c r="M177" s="402"/>
      <c r="N177" s="402"/>
      <c r="O177" s="402"/>
      <c r="P177" s="402"/>
      <c r="Q177" s="496"/>
      <c r="R177" s="496"/>
      <c r="S177" s="496"/>
      <c r="T177" s="497"/>
      <c r="U177" s="497"/>
      <c r="V177" s="495"/>
      <c r="W177" s="495"/>
      <c r="X177" s="471"/>
      <c r="Y177" s="402"/>
      <c r="Z177"/>
    </row>
    <row r="178" spans="1:27" s="16" customFormat="1" ht="14.25" customHeight="1">
      <c r="F178" s="472"/>
      <c r="G178" s="402"/>
      <c r="H178" s="402"/>
      <c r="I178" s="402"/>
      <c r="J178" s="402"/>
      <c r="K178" s="402"/>
      <c r="L178" s="402"/>
      <c r="M178" s="402"/>
      <c r="N178" s="402"/>
      <c r="O178" s="402"/>
      <c r="P178" s="402"/>
      <c r="Q178" s="483" t="s">
        <v>54</v>
      </c>
      <c r="R178" s="483"/>
      <c r="S178" s="483"/>
      <c r="T178" s="484"/>
      <c r="U178" s="484"/>
      <c r="V178" s="470">
        <v>0</v>
      </c>
      <c r="W178" s="470"/>
      <c r="X178" s="471"/>
      <c r="Y178" s="402"/>
      <c r="Z178"/>
    </row>
    <row r="179" spans="1:27" s="16" customFormat="1" ht="15" customHeight="1">
      <c r="F179" s="472"/>
      <c r="G179" s="402"/>
      <c r="H179" s="402"/>
      <c r="I179" s="402"/>
      <c r="J179" s="402"/>
      <c r="K179" s="402"/>
      <c r="L179" s="402"/>
      <c r="M179" s="402"/>
      <c r="N179" s="402"/>
      <c r="O179" s="402"/>
      <c r="P179" s="402"/>
      <c r="Q179" s="485"/>
      <c r="R179" s="485"/>
      <c r="S179" s="485"/>
      <c r="T179" s="402"/>
      <c r="U179" s="402"/>
      <c r="V179" s="471"/>
      <c r="W179" s="471"/>
      <c r="X179" s="401"/>
      <c r="Y179" s="402"/>
      <c r="Z179"/>
    </row>
    <row r="180" spans="1:27" s="196" customFormat="1" ht="15" customHeight="1">
      <c r="A180" s="196" t="s">
        <v>725</v>
      </c>
      <c r="F180" s="224"/>
      <c r="G180" s="204"/>
      <c r="H180" s="204"/>
      <c r="I180" s="204"/>
      <c r="J180" s="204"/>
      <c r="K180" s="204"/>
      <c r="L180" s="204"/>
      <c r="M180" s="204"/>
      <c r="N180" s="204"/>
      <c r="O180" s="204"/>
      <c r="P180" s="204"/>
      <c r="Q180" s="224"/>
      <c r="R180" s="224"/>
      <c r="S180" s="224"/>
      <c r="T180" s="204"/>
      <c r="U180" s="204"/>
      <c r="V180" s="225"/>
      <c r="W180" s="225"/>
      <c r="X180" s="226"/>
      <c r="Y180" s="204"/>
      <c r="Z180" s="204"/>
    </row>
    <row r="181" spans="1:27" s="16" customFormat="1" ht="15" customHeight="1">
      <c r="A181" s="436" t="s">
        <v>542</v>
      </c>
      <c r="B181" s="436"/>
      <c r="C181" s="436"/>
      <c r="D181" s="436"/>
      <c r="E181" s="436"/>
      <c r="F181" s="436"/>
      <c r="G181" s="436"/>
      <c r="H181" s="436"/>
      <c r="I181" s="436"/>
      <c r="J181" s="436"/>
      <c r="K181" s="436"/>
      <c r="L181" s="436"/>
      <c r="M181" s="436"/>
      <c r="N181" s="436"/>
      <c r="O181" s="436"/>
      <c r="P181" s="436"/>
      <c r="Q181" s="436"/>
      <c r="R181" s="436"/>
      <c r="S181" s="436"/>
      <c r="T181" s="436"/>
      <c r="U181" s="436"/>
      <c r="V181" s="436"/>
      <c r="W181" s="436"/>
      <c r="X181" s="436"/>
      <c r="Y181" s="436"/>
      <c r="Z181" s="437"/>
    </row>
    <row r="182" spans="1:27" s="16" customFormat="1" ht="15" customHeight="1">
      <c r="A182" s="196" t="s">
        <v>726</v>
      </c>
      <c r="B182" s="139"/>
      <c r="C182" s="139"/>
      <c r="D182" s="139"/>
      <c r="E182" s="139"/>
      <c r="F182" s="139"/>
      <c r="G182" s="139"/>
      <c r="H182" s="139"/>
      <c r="I182" s="139"/>
      <c r="J182" s="139"/>
      <c r="K182" s="139"/>
      <c r="L182" s="139"/>
      <c r="M182" s="139"/>
      <c r="N182" s="139"/>
      <c r="O182" s="139"/>
      <c r="P182" s="139"/>
      <c r="Q182" s="139"/>
      <c r="R182" s="139"/>
      <c r="S182" s="139"/>
    </row>
    <row r="183" spans="1:27" s="16" customFormat="1" ht="15" customHeight="1">
      <c r="A183" s="1" t="s">
        <v>853</v>
      </c>
      <c r="B183" s="1"/>
      <c r="C183"/>
      <c r="D183"/>
      <c r="E183" s="66"/>
      <c r="F183" s="67"/>
      <c r="G183" s="7"/>
      <c r="H183" s="7"/>
    </row>
    <row r="184" spans="1:27" s="16" customFormat="1" ht="15" customHeight="1">
      <c r="A184" s="1"/>
      <c r="B184" s="1"/>
      <c r="C184" s="1" t="s">
        <v>543</v>
      </c>
      <c r="D184"/>
      <c r="E184" s="66"/>
      <c r="F184" s="67"/>
      <c r="G184" s="7"/>
      <c r="H184" s="7"/>
    </row>
    <row r="185" spans="1:27" s="16" customFormat="1" ht="15" customHeight="1">
      <c r="A185" s="1" t="s">
        <v>622</v>
      </c>
      <c r="B185" s="1"/>
      <c r="C185" s="1" t="s">
        <v>727</v>
      </c>
      <c r="D185"/>
      <c r="E185" s="66"/>
      <c r="F185" s="67"/>
      <c r="G185" s="7"/>
      <c r="H185" s="7"/>
    </row>
    <row r="186" spans="1:27" s="16" customFormat="1" ht="17.100000000000001" customHeight="1">
      <c r="A186" s="7" t="s">
        <v>97</v>
      </c>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spans="1:27" s="16" customFormat="1" ht="12.75" customHeight="1">
      <c r="C187" s="7"/>
      <c r="D187" s="7"/>
      <c r="E187" s="7"/>
      <c r="F187" s="400" t="s">
        <v>92</v>
      </c>
      <c r="G187" s="400"/>
      <c r="H187" s="400"/>
      <c r="I187" s="400"/>
      <c r="J187" s="400"/>
      <c r="K187" s="400"/>
      <c r="L187" s="400"/>
      <c r="M187" s="400"/>
      <c r="N187" s="400"/>
      <c r="O187" s="400"/>
      <c r="P187" s="400"/>
      <c r="Q187" s="426" t="s">
        <v>93</v>
      </c>
      <c r="R187" s="431"/>
      <c r="S187" s="432"/>
      <c r="T187" s="433"/>
      <c r="U187" s="434"/>
      <c r="V187" s="426" t="s">
        <v>94</v>
      </c>
      <c r="W187" s="427"/>
      <c r="X187" s="426" t="s">
        <v>95</v>
      </c>
      <c r="Y187" s="427"/>
      <c r="Z187" s="51"/>
      <c r="AA187" s="7"/>
    </row>
    <row r="188" spans="1:27" s="16" customFormat="1" ht="17.100000000000001" customHeight="1">
      <c r="C188" s="7"/>
      <c r="D188" s="7"/>
      <c r="E188" s="7"/>
      <c r="F188" s="556" t="s">
        <v>98</v>
      </c>
      <c r="G188" s="557"/>
      <c r="H188" s="557"/>
      <c r="I188" s="557"/>
      <c r="J188" s="557"/>
      <c r="K188" s="557"/>
      <c r="L188" s="557"/>
      <c r="M188" s="557"/>
      <c r="N188" s="557"/>
      <c r="O188" s="557"/>
      <c r="P188" s="558"/>
      <c r="Q188" s="420" t="s">
        <v>627</v>
      </c>
      <c r="R188" s="456"/>
      <c r="S188" s="456"/>
      <c r="T188" s="437"/>
      <c r="U188" s="437"/>
      <c r="V188" s="368">
        <v>2</v>
      </c>
      <c r="W188" s="444"/>
      <c r="X188" s="368">
        <v>2</v>
      </c>
      <c r="Y188" s="369"/>
      <c r="Z188" s="66"/>
      <c r="AA188" s="7"/>
    </row>
    <row r="189" spans="1:27" s="16" customFormat="1" ht="17.100000000000001" customHeight="1">
      <c r="C189" s="7"/>
      <c r="D189" s="7"/>
      <c r="E189" s="7"/>
      <c r="F189" s="559"/>
      <c r="G189" s="560"/>
      <c r="H189" s="560"/>
      <c r="I189" s="560"/>
      <c r="J189" s="560"/>
      <c r="K189" s="560"/>
      <c r="L189" s="560"/>
      <c r="M189" s="560"/>
      <c r="N189" s="560"/>
      <c r="O189" s="560"/>
      <c r="P189" s="561"/>
      <c r="Q189" s="457"/>
      <c r="R189" s="456"/>
      <c r="S189" s="456"/>
      <c r="T189" s="437"/>
      <c r="U189" s="437"/>
      <c r="V189" s="370"/>
      <c r="W189" s="445"/>
      <c r="X189" s="370"/>
      <c r="Y189" s="371"/>
      <c r="Z189" s="66"/>
      <c r="AA189" s="7"/>
    </row>
    <row r="190" spans="1:27" s="16" customFormat="1" ht="17.100000000000001" customHeight="1">
      <c r="C190" s="7"/>
      <c r="D190" s="7"/>
      <c r="E190" s="7"/>
      <c r="F190" s="559"/>
      <c r="G190" s="560"/>
      <c r="H190" s="560"/>
      <c r="I190" s="560"/>
      <c r="J190" s="560"/>
      <c r="K190" s="560"/>
      <c r="L190" s="560"/>
      <c r="M190" s="560"/>
      <c r="N190" s="560"/>
      <c r="O190" s="560"/>
      <c r="P190" s="561"/>
      <c r="Q190" s="540" t="s">
        <v>626</v>
      </c>
      <c r="R190" s="541"/>
      <c r="S190" s="541"/>
      <c r="T190" s="542"/>
      <c r="U190" s="542"/>
      <c r="V190" s="438">
        <v>1</v>
      </c>
      <c r="W190" s="439"/>
      <c r="X190" s="370"/>
      <c r="Y190" s="371"/>
      <c r="Z190" s="66"/>
      <c r="AA190" s="7"/>
    </row>
    <row r="191" spans="1:27" s="16" customFormat="1" ht="17.100000000000001" customHeight="1">
      <c r="C191" s="7"/>
      <c r="D191" s="7"/>
      <c r="E191" s="7"/>
      <c r="F191" s="559"/>
      <c r="G191" s="560"/>
      <c r="H191" s="560"/>
      <c r="I191" s="560"/>
      <c r="J191" s="560"/>
      <c r="K191" s="560"/>
      <c r="L191" s="560"/>
      <c r="M191" s="560"/>
      <c r="N191" s="560"/>
      <c r="O191" s="560"/>
      <c r="P191" s="561"/>
      <c r="Q191" s="543"/>
      <c r="R191" s="544"/>
      <c r="S191" s="544"/>
      <c r="T191" s="545"/>
      <c r="U191" s="545"/>
      <c r="V191" s="440"/>
      <c r="W191" s="441"/>
      <c r="X191" s="370"/>
      <c r="Y191" s="371"/>
      <c r="Z191" s="66"/>
      <c r="AA191" s="7"/>
    </row>
    <row r="192" spans="1:27" s="16" customFormat="1" ht="17.100000000000001" customHeight="1">
      <c r="C192" s="7"/>
      <c r="D192" s="7"/>
      <c r="E192" s="7"/>
      <c r="F192" s="559"/>
      <c r="G192" s="560"/>
      <c r="H192" s="560"/>
      <c r="I192" s="560"/>
      <c r="J192" s="560"/>
      <c r="K192" s="560"/>
      <c r="L192" s="560"/>
      <c r="M192" s="560"/>
      <c r="N192" s="560"/>
      <c r="O192" s="560"/>
      <c r="P192" s="561"/>
      <c r="Q192" s="397" t="s">
        <v>96</v>
      </c>
      <c r="R192" s="398"/>
      <c r="S192" s="398"/>
      <c r="T192" s="398"/>
      <c r="U192" s="398"/>
      <c r="V192" s="442">
        <v>0</v>
      </c>
      <c r="W192" s="539"/>
      <c r="X192" s="372"/>
      <c r="Y192" s="373"/>
      <c r="Z192" s="66"/>
      <c r="AA192" s="7"/>
    </row>
    <row r="193" spans="1:29" s="16" customFormat="1" ht="17.100000000000001" customHeight="1">
      <c r="C193" s="7"/>
      <c r="D193" s="7"/>
      <c r="E193" s="7"/>
      <c r="F193" s="559"/>
      <c r="G193" s="560"/>
      <c r="H193" s="560"/>
      <c r="I193" s="560"/>
      <c r="J193" s="560"/>
      <c r="K193" s="560"/>
      <c r="L193" s="560"/>
      <c r="M193" s="560"/>
      <c r="N193" s="560"/>
      <c r="O193" s="560"/>
      <c r="P193" s="561"/>
      <c r="Q193" s="553" t="s">
        <v>641</v>
      </c>
      <c r="R193" s="554"/>
      <c r="S193" s="554"/>
      <c r="T193" s="554"/>
      <c r="U193" s="555"/>
      <c r="V193" s="407">
        <v>1</v>
      </c>
      <c r="W193" s="446"/>
      <c r="X193" s="368">
        <v>1</v>
      </c>
      <c r="Y193" s="369"/>
      <c r="Z193" s="66"/>
      <c r="AA193" s="7"/>
    </row>
    <row r="194" spans="1:29" s="16" customFormat="1" ht="17.100000000000001" customHeight="1">
      <c r="C194" s="7"/>
      <c r="D194" s="7"/>
      <c r="E194" s="7"/>
      <c r="F194" s="559"/>
      <c r="G194" s="560"/>
      <c r="H194" s="560"/>
      <c r="I194" s="560"/>
      <c r="J194" s="560"/>
      <c r="K194" s="560"/>
      <c r="L194" s="560"/>
      <c r="M194" s="560"/>
      <c r="N194" s="560"/>
      <c r="O194" s="560"/>
      <c r="P194" s="561"/>
      <c r="Q194" s="452" t="s">
        <v>642</v>
      </c>
      <c r="R194" s="453"/>
      <c r="S194" s="453"/>
      <c r="T194" s="453"/>
      <c r="U194" s="454"/>
      <c r="V194" s="374">
        <v>0.5</v>
      </c>
      <c r="W194" s="455"/>
      <c r="X194" s="370"/>
      <c r="Y194" s="371"/>
      <c r="Z194" s="66"/>
      <c r="AA194" s="7"/>
    </row>
    <row r="195" spans="1:29" s="16" customFormat="1" ht="17.100000000000001" customHeight="1">
      <c r="C195" s="7"/>
      <c r="D195" s="7"/>
      <c r="E195" s="7"/>
      <c r="F195" s="559"/>
      <c r="G195" s="560"/>
      <c r="H195" s="560"/>
      <c r="I195" s="560"/>
      <c r="J195" s="560"/>
      <c r="K195" s="560"/>
      <c r="L195" s="560"/>
      <c r="M195" s="560"/>
      <c r="N195" s="560"/>
      <c r="O195" s="560"/>
      <c r="P195" s="561"/>
      <c r="Q195" s="428" t="s">
        <v>96</v>
      </c>
      <c r="R195" s="429"/>
      <c r="S195" s="429"/>
      <c r="T195" s="429"/>
      <c r="U195" s="430"/>
      <c r="V195" s="442">
        <v>0</v>
      </c>
      <c r="W195" s="443"/>
      <c r="X195" s="372"/>
      <c r="Y195" s="373"/>
      <c r="Z195" s="66"/>
      <c r="AA195" s="7"/>
    </row>
    <row r="196" spans="1:29" s="16" customFormat="1" ht="21.95" customHeight="1">
      <c r="C196" s="7"/>
      <c r="D196" s="7"/>
      <c r="E196" s="7"/>
      <c r="F196" s="390" t="s">
        <v>519</v>
      </c>
      <c r="G196" s="391"/>
      <c r="H196" s="391"/>
      <c r="I196" s="391"/>
      <c r="J196" s="391"/>
      <c r="K196" s="391"/>
      <c r="L196" s="391"/>
      <c r="M196" s="391"/>
      <c r="N196" s="391"/>
      <c r="O196" s="391"/>
      <c r="P196" s="391"/>
      <c r="Q196" s="359" t="s">
        <v>486</v>
      </c>
      <c r="R196" s="360"/>
      <c r="S196" s="381" t="s">
        <v>545</v>
      </c>
      <c r="T196" s="382"/>
      <c r="U196" s="383"/>
      <c r="V196" s="407">
        <v>2</v>
      </c>
      <c r="W196" s="549"/>
      <c r="X196" s="368">
        <v>2</v>
      </c>
      <c r="Y196" s="369"/>
      <c r="Z196" s="66"/>
      <c r="AA196" s="7"/>
    </row>
    <row r="197" spans="1:29" s="16" customFormat="1" ht="21.95" customHeight="1">
      <c r="C197" s="7"/>
      <c r="D197" s="7"/>
      <c r="E197" s="7"/>
      <c r="F197" s="390"/>
      <c r="G197" s="391"/>
      <c r="H197" s="391"/>
      <c r="I197" s="391"/>
      <c r="J197" s="391"/>
      <c r="K197" s="391"/>
      <c r="L197" s="391"/>
      <c r="M197" s="391"/>
      <c r="N197" s="391"/>
      <c r="O197" s="391"/>
      <c r="P197" s="391"/>
      <c r="Q197" s="361"/>
      <c r="R197" s="362"/>
      <c r="S197" s="378" t="s">
        <v>546</v>
      </c>
      <c r="T197" s="379"/>
      <c r="U197" s="380"/>
      <c r="V197" s="377">
        <v>1</v>
      </c>
      <c r="W197" s="377"/>
      <c r="X197" s="370"/>
      <c r="Y197" s="371"/>
      <c r="Z197" s="66"/>
      <c r="AA197" s="7"/>
    </row>
    <row r="198" spans="1:29" s="16" customFormat="1" ht="21.95" customHeight="1">
      <c r="C198" s="7"/>
      <c r="D198" s="7"/>
      <c r="E198" s="7"/>
      <c r="F198" s="390"/>
      <c r="G198" s="391"/>
      <c r="H198" s="391"/>
      <c r="I198" s="391"/>
      <c r="J198" s="391"/>
      <c r="K198" s="391"/>
      <c r="L198" s="391"/>
      <c r="M198" s="391"/>
      <c r="N198" s="391"/>
      <c r="O198" s="391"/>
      <c r="P198" s="391"/>
      <c r="Q198" s="363" t="s">
        <v>602</v>
      </c>
      <c r="R198" s="364"/>
      <c r="S198" s="384" t="s">
        <v>545</v>
      </c>
      <c r="T198" s="385"/>
      <c r="U198" s="386"/>
      <c r="V198" s="374">
        <v>1</v>
      </c>
      <c r="W198" s="375"/>
      <c r="X198" s="370"/>
      <c r="Y198" s="371"/>
      <c r="Z198" s="66"/>
      <c r="AA198" s="7"/>
    </row>
    <row r="199" spans="1:29" s="16" customFormat="1" ht="21.95" customHeight="1">
      <c r="C199" s="7"/>
      <c r="D199" s="7"/>
      <c r="E199" s="7"/>
      <c r="F199" s="390"/>
      <c r="G199" s="391"/>
      <c r="H199" s="391"/>
      <c r="I199" s="391"/>
      <c r="J199" s="391"/>
      <c r="K199" s="391"/>
      <c r="L199" s="391"/>
      <c r="M199" s="391"/>
      <c r="N199" s="391"/>
      <c r="O199" s="391"/>
      <c r="P199" s="391"/>
      <c r="Q199" s="365"/>
      <c r="R199" s="366"/>
      <c r="S199" s="387" t="s">
        <v>546</v>
      </c>
      <c r="T199" s="388"/>
      <c r="U199" s="389"/>
      <c r="V199" s="367">
        <v>0.5</v>
      </c>
      <c r="W199" s="367"/>
      <c r="X199" s="370"/>
      <c r="Y199" s="371"/>
      <c r="Z199" s="66"/>
      <c r="AA199" s="7"/>
    </row>
    <row r="200" spans="1:29" s="16" customFormat="1" ht="19.5" customHeight="1">
      <c r="C200" s="7"/>
      <c r="D200" s="7"/>
      <c r="E200" s="7"/>
      <c r="F200" s="390"/>
      <c r="G200" s="391"/>
      <c r="H200" s="391"/>
      <c r="I200" s="391"/>
      <c r="J200" s="391"/>
      <c r="K200" s="391"/>
      <c r="L200" s="391"/>
      <c r="M200" s="391"/>
      <c r="N200" s="391"/>
      <c r="O200" s="391"/>
      <c r="P200" s="391"/>
      <c r="Q200" s="397" t="s">
        <v>96</v>
      </c>
      <c r="R200" s="398"/>
      <c r="S200" s="398"/>
      <c r="T200" s="398"/>
      <c r="U200" s="398"/>
      <c r="V200" s="372">
        <v>0</v>
      </c>
      <c r="W200" s="376"/>
      <c r="X200" s="372"/>
      <c r="Y200" s="373"/>
      <c r="Z200" s="66"/>
      <c r="AA200" s="7"/>
    </row>
    <row r="201" spans="1:29" s="16" customFormat="1" ht="20.100000000000001" customHeight="1">
      <c r="C201" s="7"/>
      <c r="D201" s="7"/>
      <c r="E201" s="7"/>
      <c r="F201" s="458" t="s">
        <v>338</v>
      </c>
      <c r="G201" s="476"/>
      <c r="H201" s="476"/>
      <c r="I201" s="476"/>
      <c r="J201" s="476"/>
      <c r="K201" s="476"/>
      <c r="L201" s="476"/>
      <c r="M201" s="476"/>
      <c r="N201" s="476"/>
      <c r="O201" s="476"/>
      <c r="P201" s="477"/>
      <c r="Q201" s="423" t="s">
        <v>547</v>
      </c>
      <c r="R201" s="551"/>
      <c r="S201" s="551"/>
      <c r="T201" s="551"/>
      <c r="U201" s="549"/>
      <c r="V201" s="407">
        <v>2</v>
      </c>
      <c r="W201" s="408"/>
      <c r="X201" s="368">
        <v>2</v>
      </c>
      <c r="Y201" s="369"/>
      <c r="Z201" s="66"/>
      <c r="AA201" s="7"/>
    </row>
    <row r="202" spans="1:29" s="16" customFormat="1" ht="20.100000000000001" customHeight="1">
      <c r="C202" s="7"/>
      <c r="D202" s="7"/>
      <c r="E202" s="7"/>
      <c r="F202" s="478"/>
      <c r="G202" s="479"/>
      <c r="H202" s="479"/>
      <c r="I202" s="479"/>
      <c r="J202" s="479"/>
      <c r="K202" s="479"/>
      <c r="L202" s="479"/>
      <c r="M202" s="479"/>
      <c r="N202" s="479"/>
      <c r="O202" s="479"/>
      <c r="P202" s="480"/>
      <c r="Q202" s="397" t="s">
        <v>113</v>
      </c>
      <c r="R202" s="398"/>
      <c r="S202" s="398"/>
      <c r="T202" s="398"/>
      <c r="U202" s="399"/>
      <c r="V202" s="442">
        <v>0</v>
      </c>
      <c r="W202" s="552"/>
      <c r="X202" s="372"/>
      <c r="Y202" s="373"/>
      <c r="Z202" s="66"/>
      <c r="AA202" s="7"/>
    </row>
    <row r="203" spans="1:29" s="16" customFormat="1" ht="39.950000000000003" customHeight="1">
      <c r="C203" s="7"/>
      <c r="D203" s="7"/>
      <c r="E203" s="7"/>
      <c r="F203" s="409" t="s">
        <v>548</v>
      </c>
      <c r="G203" s="402"/>
      <c r="H203" s="402"/>
      <c r="I203" s="402"/>
      <c r="J203" s="402"/>
      <c r="K203" s="402"/>
      <c r="L203" s="402"/>
      <c r="M203" s="402"/>
      <c r="N203" s="402"/>
      <c r="O203" s="402"/>
      <c r="P203" s="402"/>
      <c r="Q203" s="423" t="s">
        <v>549</v>
      </c>
      <c r="R203" s="550"/>
      <c r="S203" s="550"/>
      <c r="T203" s="551"/>
      <c r="U203" s="549"/>
      <c r="V203" s="407">
        <v>1</v>
      </c>
      <c r="W203" s="549"/>
      <c r="X203" s="368">
        <v>1</v>
      </c>
      <c r="Y203" s="444"/>
      <c r="Z203" s="7"/>
      <c r="AA203" s="7"/>
    </row>
    <row r="204" spans="1:29" s="16" customFormat="1" ht="39.950000000000003" customHeight="1">
      <c r="C204" s="7"/>
      <c r="D204" s="7"/>
      <c r="E204" s="7"/>
      <c r="F204" s="409"/>
      <c r="G204" s="402"/>
      <c r="H204" s="402"/>
      <c r="I204" s="402"/>
      <c r="J204" s="402"/>
      <c r="K204" s="402"/>
      <c r="L204" s="402"/>
      <c r="M204" s="402"/>
      <c r="N204" s="402"/>
      <c r="O204" s="402"/>
      <c r="P204" s="402"/>
      <c r="Q204" s="403" t="s">
        <v>99</v>
      </c>
      <c r="R204" s="404"/>
      <c r="S204" s="404"/>
      <c r="T204" s="405"/>
      <c r="U204" s="376"/>
      <c r="V204" s="372">
        <v>0</v>
      </c>
      <c r="W204" s="376"/>
      <c r="X204" s="372"/>
      <c r="Y204" s="548"/>
      <c r="Z204" s="7"/>
      <c r="AA204" s="7"/>
    </row>
    <row r="205" spans="1:29" s="16" customFormat="1" ht="15" customHeight="1">
      <c r="A205" s="196" t="s">
        <v>619</v>
      </c>
      <c r="B205" s="196"/>
      <c r="C205" s="140"/>
      <c r="D205" s="140"/>
      <c r="E205" s="199"/>
      <c r="F205" s="200"/>
      <c r="G205" s="139"/>
      <c r="H205" s="139"/>
      <c r="I205" s="139"/>
      <c r="J205" s="139"/>
      <c r="K205" s="139"/>
      <c r="L205" s="139"/>
      <c r="M205" s="139"/>
      <c r="N205" s="139"/>
      <c r="O205" s="139"/>
      <c r="P205" s="139"/>
      <c r="Q205" s="139"/>
      <c r="R205" s="139"/>
      <c r="S205" s="139"/>
      <c r="T205" s="139"/>
      <c r="U205" s="139"/>
      <c r="V205" s="139"/>
      <c r="W205" s="139"/>
      <c r="X205" s="139"/>
      <c r="Y205" s="139"/>
      <c r="Z205" s="139"/>
      <c r="AA205" s="7"/>
    </row>
    <row r="206" spans="1:29" s="16" customFormat="1" ht="15" customHeight="1">
      <c r="A206" s="406" t="s">
        <v>278</v>
      </c>
      <c r="B206" s="406"/>
      <c r="C206" s="406"/>
      <c r="D206" s="406"/>
      <c r="E206" s="406"/>
      <c r="F206" s="406"/>
      <c r="G206" s="406"/>
      <c r="H206" s="406"/>
      <c r="I206" s="406"/>
      <c r="J206" s="406"/>
      <c r="K206" s="406"/>
      <c r="L206" s="406"/>
      <c r="M206" s="406"/>
      <c r="N206" s="406"/>
      <c r="O206" s="406"/>
      <c r="P206" s="406"/>
      <c r="Q206" s="406"/>
      <c r="R206" s="406"/>
      <c r="S206" s="406"/>
      <c r="T206" s="406"/>
      <c r="U206" s="406"/>
      <c r="V206" s="406"/>
      <c r="W206" s="406"/>
      <c r="X206" s="406"/>
      <c r="Y206" s="406"/>
      <c r="Z206" s="406"/>
      <c r="AC206" s="16" t="s">
        <v>279</v>
      </c>
    </row>
    <row r="207" spans="1:29" s="16" customFormat="1" ht="14.25" customHeight="1">
      <c r="A207" s="582" t="s">
        <v>433</v>
      </c>
      <c r="B207" s="582"/>
      <c r="C207" s="582"/>
      <c r="D207" s="582"/>
      <c r="E207" s="582"/>
      <c r="F207" s="582"/>
      <c r="G207" s="582"/>
      <c r="H207" s="582"/>
      <c r="I207" s="582"/>
      <c r="J207" s="582"/>
      <c r="K207" s="582"/>
      <c r="L207" s="582"/>
      <c r="M207" s="582"/>
      <c r="N207" s="582"/>
      <c r="O207" s="582"/>
      <c r="P207" s="582"/>
      <c r="Q207" s="582"/>
      <c r="R207" s="582"/>
      <c r="S207" s="582"/>
      <c r="T207" s="582"/>
      <c r="U207" s="582"/>
      <c r="V207" s="582"/>
      <c r="W207" s="582"/>
      <c r="X207" s="582"/>
      <c r="Y207" s="582"/>
      <c r="Z207" s="582"/>
      <c r="AC207" s="16" t="s">
        <v>278</v>
      </c>
    </row>
    <row r="208" spans="1:29" s="16" customFormat="1" ht="15" customHeight="1">
      <c r="A208" s="201" t="s">
        <v>474</v>
      </c>
      <c r="B208" s="202"/>
      <c r="C208" s="202"/>
      <c r="D208" s="202"/>
      <c r="E208" s="202"/>
      <c r="F208" s="202"/>
      <c r="G208" s="202"/>
      <c r="H208" s="202"/>
      <c r="I208" s="202"/>
      <c r="J208" s="202"/>
      <c r="K208" s="202"/>
      <c r="L208" s="202"/>
      <c r="M208" s="202"/>
      <c r="N208" s="202"/>
      <c r="O208" s="202"/>
      <c r="P208" s="202"/>
      <c r="Q208" s="202"/>
      <c r="R208" s="202"/>
      <c r="S208" s="202"/>
      <c r="T208" s="202"/>
      <c r="U208" s="202"/>
      <c r="V208" s="202"/>
      <c r="W208" s="202"/>
      <c r="X208" s="202"/>
      <c r="Y208" s="202"/>
      <c r="Z208" s="202"/>
    </row>
    <row r="209" spans="1:27" s="16" customFormat="1" ht="15" customHeight="1">
      <c r="A209" s="196" t="s">
        <v>854</v>
      </c>
      <c r="B209" s="196"/>
      <c r="C209" s="140"/>
      <c r="D209" s="140"/>
      <c r="E209" s="199"/>
      <c r="F209" s="200"/>
      <c r="G209" s="139"/>
      <c r="H209" s="139"/>
      <c r="I209" s="139"/>
      <c r="J209" s="139"/>
      <c r="K209" s="139"/>
      <c r="L209" s="139"/>
      <c r="M209" s="139"/>
      <c r="N209" s="139"/>
      <c r="O209" s="139"/>
      <c r="P209" s="139"/>
      <c r="Q209" s="139"/>
      <c r="R209" s="139"/>
      <c r="S209" s="139"/>
      <c r="T209" s="139"/>
      <c r="U209" s="139"/>
      <c r="V209" s="139"/>
      <c r="W209" s="139"/>
      <c r="X209" s="139"/>
      <c r="Y209" s="139"/>
      <c r="Z209" s="139"/>
    </row>
    <row r="210" spans="1:27" s="16" customFormat="1" ht="15" customHeight="1">
      <c r="A210" s="196"/>
      <c r="B210" s="196"/>
      <c r="C210" s="196" t="s">
        <v>526</v>
      </c>
      <c r="D210" s="140"/>
      <c r="E210" s="199"/>
      <c r="F210" s="200"/>
      <c r="G210" s="139"/>
      <c r="H210" s="139"/>
      <c r="I210" s="139"/>
      <c r="J210" s="139"/>
      <c r="K210" s="139"/>
      <c r="L210" s="139"/>
      <c r="M210" s="139"/>
      <c r="N210" s="139"/>
      <c r="O210" s="139"/>
      <c r="P210" s="139"/>
      <c r="Q210" s="139"/>
      <c r="R210" s="139"/>
      <c r="S210" s="139"/>
      <c r="T210" s="139"/>
      <c r="U210" s="139"/>
      <c r="V210" s="139"/>
      <c r="W210" s="139"/>
      <c r="X210" s="139"/>
      <c r="Y210" s="139"/>
      <c r="Z210" s="139"/>
    </row>
    <row r="211" spans="1:27" s="16" customFormat="1" ht="15" customHeight="1">
      <c r="A211" s="196" t="s">
        <v>728</v>
      </c>
      <c r="B211" s="196"/>
      <c r="C211" s="140"/>
      <c r="D211" s="140"/>
      <c r="E211" s="199"/>
      <c r="F211" s="200"/>
      <c r="G211" s="139"/>
      <c r="H211" s="139"/>
      <c r="I211" s="139"/>
      <c r="J211" s="139"/>
      <c r="K211" s="139"/>
      <c r="L211" s="139"/>
      <c r="M211" s="139"/>
      <c r="N211" s="139"/>
      <c r="O211" s="139"/>
      <c r="P211" s="139"/>
      <c r="Q211" s="139"/>
      <c r="R211" s="139"/>
      <c r="S211" s="139"/>
      <c r="T211" s="139"/>
      <c r="U211" s="139"/>
      <c r="V211" s="139"/>
      <c r="W211" s="139"/>
      <c r="X211" s="139"/>
      <c r="Y211" s="139"/>
      <c r="Z211" s="139"/>
    </row>
    <row r="212" spans="1:27" s="16" customFormat="1" ht="15" customHeight="1">
      <c r="A212" s="203" t="s">
        <v>475</v>
      </c>
      <c r="B212" s="196"/>
      <c r="C212" s="204"/>
      <c r="D212" s="140"/>
      <c r="E212" s="199"/>
      <c r="F212" s="200"/>
      <c r="G212" s="139"/>
      <c r="H212" s="139"/>
      <c r="I212" s="139"/>
      <c r="J212" s="139"/>
      <c r="K212" s="139"/>
      <c r="L212" s="139"/>
      <c r="M212" s="139"/>
      <c r="N212" s="139"/>
      <c r="O212" s="139"/>
      <c r="P212" s="139"/>
      <c r="Q212" s="139"/>
      <c r="R212" s="139"/>
      <c r="S212" s="139"/>
      <c r="T212" s="139"/>
      <c r="U212" s="139"/>
      <c r="V212" s="139"/>
      <c r="W212" s="139"/>
      <c r="X212" s="139"/>
      <c r="Y212" s="139"/>
      <c r="Z212" s="139"/>
    </row>
    <row r="213" spans="1:27" s="16" customFormat="1" ht="15" customHeight="1">
      <c r="A213" s="196"/>
      <c r="B213" s="196"/>
      <c r="C213" s="196" t="s">
        <v>343</v>
      </c>
      <c r="D213" s="140"/>
      <c r="E213" s="199"/>
      <c r="F213" s="200"/>
      <c r="G213" s="139"/>
      <c r="H213" s="139"/>
      <c r="I213" s="139"/>
      <c r="J213" s="139"/>
      <c r="K213" s="139"/>
      <c r="L213" s="139"/>
      <c r="M213" s="139"/>
      <c r="N213" s="139"/>
      <c r="O213" s="139"/>
      <c r="P213" s="139"/>
      <c r="Q213" s="139"/>
      <c r="R213" s="139"/>
      <c r="S213" s="139"/>
      <c r="T213" s="139"/>
      <c r="U213" s="139"/>
      <c r="V213" s="139"/>
      <c r="W213" s="139"/>
      <c r="X213" s="139"/>
      <c r="Y213" s="139"/>
      <c r="Z213" s="139"/>
    </row>
    <row r="214" spans="1:27" s="16" customFormat="1" ht="17.100000000000001" customHeight="1">
      <c r="A214" s="7" t="s">
        <v>377</v>
      </c>
      <c r="B214" s="1"/>
      <c r="C214"/>
      <c r="D214"/>
      <c r="E214" s="7"/>
      <c r="F214" s="7"/>
      <c r="G214" s="7"/>
      <c r="H214" s="7"/>
      <c r="I214" s="7"/>
      <c r="J214" s="7"/>
      <c r="K214" s="7"/>
      <c r="L214" s="7"/>
      <c r="M214" s="7"/>
      <c r="N214" s="7"/>
      <c r="O214" s="7"/>
      <c r="P214" s="7"/>
      <c r="Q214" s="7"/>
      <c r="R214" s="7"/>
      <c r="S214" s="7"/>
      <c r="T214" s="7"/>
      <c r="U214" s="7"/>
      <c r="V214" s="7"/>
      <c r="W214" s="7"/>
      <c r="X214" s="7"/>
      <c r="Y214" s="7"/>
      <c r="Z214" s="7"/>
    </row>
    <row r="215" spans="1:27" s="16" customFormat="1" ht="17.100000000000001" customHeight="1">
      <c r="A215" s="7"/>
      <c r="B215" s="7"/>
      <c r="C215" s="7"/>
      <c r="D215" s="7"/>
      <c r="E215" s="7"/>
      <c r="F215" s="400" t="s">
        <v>92</v>
      </c>
      <c r="G215" s="400"/>
      <c r="H215" s="400"/>
      <c r="I215" s="400"/>
      <c r="J215" s="400"/>
      <c r="K215" s="400"/>
      <c r="L215" s="400"/>
      <c r="M215" s="400"/>
      <c r="N215" s="400"/>
      <c r="O215" s="400"/>
      <c r="P215" s="400"/>
      <c r="Q215" s="400" t="s">
        <v>93</v>
      </c>
      <c r="R215" s="400"/>
      <c r="S215" s="401"/>
      <c r="T215" s="402"/>
      <c r="U215" s="402"/>
      <c r="V215" s="400" t="s">
        <v>94</v>
      </c>
      <c r="W215" s="400"/>
      <c r="X215" s="400" t="s">
        <v>95</v>
      </c>
      <c r="Y215" s="400"/>
      <c r="Z215" s="51"/>
      <c r="AA215" s="7"/>
    </row>
    <row r="216" spans="1:27" s="16" customFormat="1" ht="29.1" customHeight="1">
      <c r="A216" s="7"/>
      <c r="B216" s="7"/>
      <c r="C216" s="7"/>
      <c r="D216" s="7"/>
      <c r="E216" s="7"/>
      <c r="F216" s="411" t="s">
        <v>550</v>
      </c>
      <c r="G216" s="412"/>
      <c r="H216" s="412"/>
      <c r="I216" s="412"/>
      <c r="J216" s="412"/>
      <c r="K216" s="412"/>
      <c r="L216" s="412"/>
      <c r="M216" s="412"/>
      <c r="N216" s="412"/>
      <c r="O216" s="412"/>
      <c r="P216" s="413"/>
      <c r="Q216" s="420" t="s">
        <v>72</v>
      </c>
      <c r="R216" s="421"/>
      <c r="S216" s="421"/>
      <c r="T216" s="421"/>
      <c r="U216" s="422"/>
      <c r="V216" s="368">
        <v>2</v>
      </c>
      <c r="W216" s="410"/>
      <c r="X216" s="368">
        <v>2</v>
      </c>
      <c r="Y216" s="392"/>
      <c r="Z216" s="67"/>
      <c r="AA216" s="7"/>
    </row>
    <row r="217" spans="1:27" s="16" customFormat="1" ht="36" customHeight="1">
      <c r="A217" s="7"/>
      <c r="B217" s="7"/>
      <c r="C217" s="7"/>
      <c r="D217" s="7"/>
      <c r="E217" s="7"/>
      <c r="F217" s="414"/>
      <c r="G217" s="415"/>
      <c r="H217" s="415"/>
      <c r="I217" s="415"/>
      <c r="J217" s="415"/>
      <c r="K217" s="415"/>
      <c r="L217" s="415"/>
      <c r="M217" s="415"/>
      <c r="N217" s="415"/>
      <c r="O217" s="415"/>
      <c r="P217" s="416"/>
      <c r="Q217" s="585" t="s">
        <v>73</v>
      </c>
      <c r="R217" s="586"/>
      <c r="S217" s="586"/>
      <c r="T217" s="586"/>
      <c r="U217" s="587"/>
      <c r="V217" s="374">
        <v>1</v>
      </c>
      <c r="W217" s="455"/>
      <c r="X217" s="393"/>
      <c r="Y217" s="394"/>
      <c r="Z217" s="67"/>
      <c r="AA217" s="7"/>
    </row>
    <row r="218" spans="1:27" s="16" customFormat="1" ht="36" customHeight="1">
      <c r="A218" s="7"/>
      <c r="B218" s="7"/>
      <c r="C218" s="7"/>
      <c r="D218" s="7"/>
      <c r="E218" s="7"/>
      <c r="F218" s="417"/>
      <c r="G218" s="418"/>
      <c r="H218" s="418"/>
      <c r="I218" s="418"/>
      <c r="J218" s="418"/>
      <c r="K218" s="418"/>
      <c r="L218" s="418"/>
      <c r="M218" s="418"/>
      <c r="N218" s="418"/>
      <c r="O218" s="418"/>
      <c r="P218" s="419"/>
      <c r="Q218" s="397" t="s">
        <v>74</v>
      </c>
      <c r="R218" s="583"/>
      <c r="S218" s="583"/>
      <c r="T218" s="583"/>
      <c r="U218" s="584"/>
      <c r="V218" s="372">
        <v>0</v>
      </c>
      <c r="W218" s="576"/>
      <c r="X218" s="395"/>
      <c r="Y218" s="396"/>
      <c r="Z218" s="67"/>
      <c r="AA218" s="7"/>
    </row>
    <row r="219" spans="1:27" s="16" customFormat="1" ht="21" customHeight="1">
      <c r="A219" s="7"/>
      <c r="B219" s="7"/>
      <c r="C219" s="7"/>
      <c r="D219" s="7"/>
      <c r="E219" s="7"/>
      <c r="F219" s="472" t="s">
        <v>803</v>
      </c>
      <c r="G219" s="402"/>
      <c r="H219" s="402"/>
      <c r="I219" s="402"/>
      <c r="J219" s="402"/>
      <c r="K219" s="402"/>
      <c r="L219" s="402"/>
      <c r="M219" s="402"/>
      <c r="N219" s="402"/>
      <c r="O219" s="402"/>
      <c r="P219" s="402"/>
      <c r="Q219" s="592" t="s">
        <v>100</v>
      </c>
      <c r="R219" s="622"/>
      <c r="S219" s="622"/>
      <c r="T219" s="622"/>
      <c r="U219" s="623"/>
      <c r="V219" s="618">
        <v>0.5</v>
      </c>
      <c r="W219" s="619"/>
      <c r="X219" s="368">
        <v>1.5</v>
      </c>
      <c r="Y219" s="369"/>
      <c r="Z219" s="66"/>
      <c r="AA219" s="7"/>
    </row>
    <row r="220" spans="1:27" s="16" customFormat="1" ht="21" customHeight="1">
      <c r="A220" s="7"/>
      <c r="B220" s="7"/>
      <c r="C220" s="7"/>
      <c r="D220" s="7"/>
      <c r="E220" s="7"/>
      <c r="F220" s="472"/>
      <c r="G220" s="402"/>
      <c r="H220" s="402"/>
      <c r="I220" s="402"/>
      <c r="J220" s="402"/>
      <c r="K220" s="402"/>
      <c r="L220" s="402"/>
      <c r="M220" s="402"/>
      <c r="N220" s="402"/>
      <c r="O220" s="402"/>
      <c r="P220" s="402"/>
      <c r="Q220" s="114"/>
      <c r="R220" s="588" t="s">
        <v>253</v>
      </c>
      <c r="S220" s="589"/>
      <c r="T220" s="589"/>
      <c r="U220" s="590"/>
      <c r="V220" s="546">
        <v>0.5</v>
      </c>
      <c r="W220" s="547"/>
      <c r="X220" s="370"/>
      <c r="Y220" s="371"/>
      <c r="Z220" s="66"/>
      <c r="AA220" s="7"/>
    </row>
    <row r="221" spans="1:27" s="16" customFormat="1" ht="21" customHeight="1">
      <c r="A221" s="7"/>
      <c r="B221" s="7"/>
      <c r="C221" s="7"/>
      <c r="D221" s="7"/>
      <c r="E221" s="7"/>
      <c r="F221" s="472"/>
      <c r="G221" s="402"/>
      <c r="H221" s="402"/>
      <c r="I221" s="402"/>
      <c r="J221" s="402"/>
      <c r="K221" s="402"/>
      <c r="L221" s="402"/>
      <c r="M221" s="402"/>
      <c r="N221" s="402"/>
      <c r="O221" s="402"/>
      <c r="P221" s="402"/>
      <c r="Q221" s="115"/>
      <c r="R221" s="588" t="s">
        <v>254</v>
      </c>
      <c r="S221" s="589"/>
      <c r="T221" s="589"/>
      <c r="U221" s="590"/>
      <c r="V221" s="546">
        <v>0.5</v>
      </c>
      <c r="W221" s="547"/>
      <c r="X221" s="370"/>
      <c r="Y221" s="371"/>
      <c r="Z221" s="66"/>
      <c r="AA221" s="7"/>
    </row>
    <row r="222" spans="1:27" s="16" customFormat="1" ht="21" customHeight="1">
      <c r="A222" s="7"/>
      <c r="B222" s="7"/>
      <c r="C222" s="7"/>
      <c r="D222" s="7"/>
      <c r="E222" s="7"/>
      <c r="F222" s="472"/>
      <c r="G222" s="402"/>
      <c r="H222" s="402"/>
      <c r="I222" s="402"/>
      <c r="J222" s="402"/>
      <c r="K222" s="402"/>
      <c r="L222" s="402"/>
      <c r="M222" s="402"/>
      <c r="N222" s="402"/>
      <c r="O222" s="402"/>
      <c r="P222" s="402"/>
      <c r="Q222" s="606" t="s">
        <v>101</v>
      </c>
      <c r="R222" s="607"/>
      <c r="S222" s="607"/>
      <c r="T222" s="607"/>
      <c r="U222" s="608"/>
      <c r="V222" s="372">
        <v>0</v>
      </c>
      <c r="W222" s="576"/>
      <c r="X222" s="372"/>
      <c r="Y222" s="373"/>
      <c r="Z222" s="66"/>
      <c r="AA222" s="7"/>
    </row>
    <row r="223" spans="1:27" s="16" customFormat="1" ht="20.100000000000001" customHeight="1">
      <c r="A223" s="7"/>
      <c r="B223" s="7"/>
      <c r="C223" s="7"/>
      <c r="D223" s="7"/>
      <c r="E223" s="7"/>
      <c r="F223" s="390" t="s">
        <v>804</v>
      </c>
      <c r="G223" s="391"/>
      <c r="H223" s="391"/>
      <c r="I223" s="391"/>
      <c r="J223" s="391"/>
      <c r="K223" s="391"/>
      <c r="L223" s="391"/>
      <c r="M223" s="391"/>
      <c r="N223" s="391"/>
      <c r="O223" s="391"/>
      <c r="P223" s="391"/>
      <c r="Q223" s="610" t="s">
        <v>339</v>
      </c>
      <c r="R223" s="551"/>
      <c r="S223" s="551"/>
      <c r="T223" s="551"/>
      <c r="U223" s="549"/>
      <c r="V223" s="407">
        <v>1</v>
      </c>
      <c r="W223" s="446"/>
      <c r="X223" s="368">
        <v>1</v>
      </c>
      <c r="Y223" s="369"/>
      <c r="Z223" s="66"/>
      <c r="AA223" s="7"/>
    </row>
    <row r="224" spans="1:27" s="16" customFormat="1" ht="20.100000000000001" customHeight="1">
      <c r="A224" s="7"/>
      <c r="B224" s="7"/>
      <c r="C224" s="7"/>
      <c r="D224" s="7"/>
      <c r="E224" s="47"/>
      <c r="F224" s="609"/>
      <c r="G224" s="391"/>
      <c r="H224" s="391"/>
      <c r="I224" s="391"/>
      <c r="J224" s="391"/>
      <c r="K224" s="391"/>
      <c r="L224" s="391"/>
      <c r="M224" s="391"/>
      <c r="N224" s="391"/>
      <c r="O224" s="391"/>
      <c r="P224" s="391"/>
      <c r="Q224" s="611" t="s">
        <v>102</v>
      </c>
      <c r="R224" s="398"/>
      <c r="S224" s="398"/>
      <c r="T224" s="398"/>
      <c r="U224" s="399"/>
      <c r="V224" s="442">
        <v>0</v>
      </c>
      <c r="W224" s="443"/>
      <c r="X224" s="372"/>
      <c r="Y224" s="373"/>
      <c r="Z224" s="81"/>
      <c r="AA224" s="7"/>
    </row>
    <row r="225" spans="1:27" s="16" customFormat="1" ht="20.100000000000001" customHeight="1">
      <c r="A225" s="7"/>
      <c r="B225" s="7"/>
      <c r="C225" s="7"/>
      <c r="D225" s="7"/>
      <c r="E225" s="47"/>
      <c r="F225" s="612" t="s">
        <v>805</v>
      </c>
      <c r="G225" s="613"/>
      <c r="H225" s="613"/>
      <c r="I225" s="613"/>
      <c r="J225" s="613"/>
      <c r="K225" s="613"/>
      <c r="L225" s="613"/>
      <c r="M225" s="613"/>
      <c r="N225" s="613"/>
      <c r="O225" s="613"/>
      <c r="P225" s="614"/>
      <c r="Q225" s="87" t="s">
        <v>339</v>
      </c>
      <c r="R225" s="83"/>
      <c r="S225" s="83"/>
      <c r="T225" s="83"/>
      <c r="U225" s="84"/>
      <c r="V225" s="407">
        <v>0.5</v>
      </c>
      <c r="W225" s="446"/>
      <c r="X225" s="368">
        <v>0.5</v>
      </c>
      <c r="Y225" s="369"/>
      <c r="Z225" s="81"/>
      <c r="AA225" s="7"/>
    </row>
    <row r="226" spans="1:27" s="16" customFormat="1" ht="20.100000000000001" customHeight="1">
      <c r="A226" s="7"/>
      <c r="B226" s="7"/>
      <c r="C226" s="7"/>
      <c r="D226" s="7"/>
      <c r="E226" s="47"/>
      <c r="F226" s="615"/>
      <c r="G226" s="616"/>
      <c r="H226" s="616"/>
      <c r="I226" s="616"/>
      <c r="J226" s="616"/>
      <c r="K226" s="616"/>
      <c r="L226" s="616"/>
      <c r="M226" s="616"/>
      <c r="N226" s="616"/>
      <c r="O226" s="616"/>
      <c r="P226" s="617"/>
      <c r="Q226" s="54" t="s">
        <v>102</v>
      </c>
      <c r="R226" s="85"/>
      <c r="S226" s="85"/>
      <c r="T226" s="85"/>
      <c r="U226" s="86"/>
      <c r="V226" s="442">
        <v>0</v>
      </c>
      <c r="W226" s="443"/>
      <c r="X226" s="372"/>
      <c r="Y226" s="373"/>
      <c r="Z226" s="81"/>
      <c r="AA226" s="7"/>
    </row>
    <row r="227" spans="1:27" s="16" customFormat="1" ht="25.5" customHeight="1">
      <c r="A227" s="7"/>
      <c r="B227" s="7"/>
      <c r="C227" s="7"/>
      <c r="D227" s="7"/>
      <c r="E227" s="7"/>
      <c r="F227" s="580" t="s">
        <v>729</v>
      </c>
      <c r="G227" s="412"/>
      <c r="H227" s="412"/>
      <c r="I227" s="412"/>
      <c r="J227" s="412"/>
      <c r="K227" s="412"/>
      <c r="L227" s="412"/>
      <c r="M227" s="412"/>
      <c r="N227" s="412"/>
      <c r="O227" s="412"/>
      <c r="P227" s="413"/>
      <c r="Q227" s="553" t="s">
        <v>283</v>
      </c>
      <c r="R227" s="554"/>
      <c r="S227" s="554"/>
      <c r="T227" s="554"/>
      <c r="U227" s="555"/>
      <c r="V227" s="368">
        <v>1</v>
      </c>
      <c r="W227" s="410"/>
      <c r="X227" s="368">
        <v>1</v>
      </c>
      <c r="Y227" s="392"/>
      <c r="Z227" s="67"/>
      <c r="AA227" s="7"/>
    </row>
    <row r="228" spans="1:27" s="16" customFormat="1" ht="25.5" customHeight="1">
      <c r="A228" s="7"/>
      <c r="B228" s="7"/>
      <c r="C228" s="7"/>
      <c r="D228" s="7"/>
      <c r="E228" s="7"/>
      <c r="F228" s="414"/>
      <c r="G228" s="415"/>
      <c r="H228" s="415"/>
      <c r="I228" s="415"/>
      <c r="J228" s="415"/>
      <c r="K228" s="415"/>
      <c r="L228" s="415"/>
      <c r="M228" s="415"/>
      <c r="N228" s="415"/>
      <c r="O228" s="415"/>
      <c r="P228" s="416"/>
      <c r="Q228" s="452" t="s">
        <v>284</v>
      </c>
      <c r="R228" s="453"/>
      <c r="S228" s="453"/>
      <c r="T228" s="453"/>
      <c r="U228" s="454"/>
      <c r="V228" s="374">
        <v>0.5</v>
      </c>
      <c r="W228" s="455"/>
      <c r="X228" s="393"/>
      <c r="Y228" s="394"/>
      <c r="Z228" s="67"/>
      <c r="AA228" s="7"/>
    </row>
    <row r="229" spans="1:27" s="16" customFormat="1" ht="25.5" customHeight="1">
      <c r="A229" s="7"/>
      <c r="B229" s="7"/>
      <c r="C229" s="7"/>
      <c r="D229" s="7"/>
      <c r="E229" s="7"/>
      <c r="F229" s="417"/>
      <c r="G229" s="418"/>
      <c r="H229" s="418"/>
      <c r="I229" s="418"/>
      <c r="J229" s="418"/>
      <c r="K229" s="418"/>
      <c r="L229" s="418"/>
      <c r="M229" s="418"/>
      <c r="N229" s="418"/>
      <c r="O229" s="418"/>
      <c r="P229" s="419"/>
      <c r="Q229" s="620" t="s">
        <v>285</v>
      </c>
      <c r="R229" s="621"/>
      <c r="S229" s="621"/>
      <c r="T229" s="621"/>
      <c r="U229" s="430"/>
      <c r="V229" s="372">
        <v>0</v>
      </c>
      <c r="W229" s="576"/>
      <c r="X229" s="395"/>
      <c r="Y229" s="396"/>
      <c r="Z229" s="67"/>
      <c r="AA229" s="7"/>
    </row>
    <row r="230" spans="1:27" s="16" customFormat="1" ht="25.5" customHeight="1">
      <c r="A230" s="7"/>
      <c r="B230" s="7"/>
      <c r="C230" s="7"/>
      <c r="D230" s="7"/>
      <c r="E230" s="7"/>
      <c r="F230" s="411" t="s">
        <v>730</v>
      </c>
      <c r="G230" s="412"/>
      <c r="H230" s="412"/>
      <c r="I230" s="412"/>
      <c r="J230" s="412"/>
      <c r="K230" s="412"/>
      <c r="L230" s="412"/>
      <c r="M230" s="412"/>
      <c r="N230" s="412"/>
      <c r="O230" s="412"/>
      <c r="P230" s="413"/>
      <c r="Q230" s="592" t="s">
        <v>731</v>
      </c>
      <c r="R230" s="593"/>
      <c r="S230" s="593"/>
      <c r="T230" s="593"/>
      <c r="U230" s="594"/>
      <c r="V230" s="563" t="s">
        <v>732</v>
      </c>
      <c r="W230" s="564"/>
      <c r="X230" s="326">
        <v>2</v>
      </c>
      <c r="Y230" s="601">
        <v>2</v>
      </c>
      <c r="Z230" s="7"/>
      <c r="AA230" s="7"/>
    </row>
    <row r="231" spans="1:27" s="16" customFormat="1" ht="25.5" customHeight="1">
      <c r="A231" s="7"/>
      <c r="B231" s="7"/>
      <c r="C231" s="7"/>
      <c r="D231" s="7"/>
      <c r="E231" s="7"/>
      <c r="F231" s="414"/>
      <c r="G231" s="415"/>
      <c r="H231" s="415"/>
      <c r="I231" s="415"/>
      <c r="J231" s="415"/>
      <c r="K231" s="415"/>
      <c r="L231" s="415"/>
      <c r="M231" s="415"/>
      <c r="N231" s="415"/>
      <c r="O231" s="415"/>
      <c r="P231" s="416"/>
      <c r="Q231" s="595"/>
      <c r="R231" s="596"/>
      <c r="S231" s="596"/>
      <c r="T231" s="596"/>
      <c r="U231" s="597"/>
      <c r="V231" s="563" t="s">
        <v>733</v>
      </c>
      <c r="W231" s="564"/>
      <c r="X231" s="326">
        <v>1.5</v>
      </c>
      <c r="Y231" s="602"/>
      <c r="Z231" s="7"/>
      <c r="AA231" s="7"/>
    </row>
    <row r="232" spans="1:27" s="16" customFormat="1" ht="25.5" customHeight="1">
      <c r="A232" s="7"/>
      <c r="B232" s="7"/>
      <c r="C232" s="7"/>
      <c r="D232" s="7"/>
      <c r="E232" s="7"/>
      <c r="F232" s="414"/>
      <c r="G232" s="415"/>
      <c r="H232" s="415"/>
      <c r="I232" s="415"/>
      <c r="J232" s="415"/>
      <c r="K232" s="415"/>
      <c r="L232" s="415"/>
      <c r="M232" s="415"/>
      <c r="N232" s="415"/>
      <c r="O232" s="415"/>
      <c r="P232" s="416"/>
      <c r="Q232" s="595"/>
      <c r="R232" s="596"/>
      <c r="S232" s="596"/>
      <c r="T232" s="596"/>
      <c r="U232" s="597"/>
      <c r="V232" s="563" t="s">
        <v>734</v>
      </c>
      <c r="W232" s="564"/>
      <c r="X232" s="326">
        <v>1</v>
      </c>
      <c r="Y232" s="602"/>
      <c r="Z232" s="7"/>
      <c r="AA232" s="7"/>
    </row>
    <row r="233" spans="1:27" s="16" customFormat="1" ht="25.5" customHeight="1">
      <c r="A233" s="7"/>
      <c r="B233" s="7"/>
      <c r="C233" s="7"/>
      <c r="D233" s="7"/>
      <c r="E233" s="7"/>
      <c r="F233" s="414"/>
      <c r="G233" s="415"/>
      <c r="H233" s="415"/>
      <c r="I233" s="415"/>
      <c r="J233" s="415"/>
      <c r="K233" s="415"/>
      <c r="L233" s="415"/>
      <c r="M233" s="415"/>
      <c r="N233" s="415"/>
      <c r="O233" s="415"/>
      <c r="P233" s="416"/>
      <c r="Q233" s="595"/>
      <c r="R233" s="596"/>
      <c r="S233" s="596"/>
      <c r="T233" s="596"/>
      <c r="U233" s="597"/>
      <c r="V233" s="563" t="s">
        <v>735</v>
      </c>
      <c r="W233" s="564"/>
      <c r="X233" s="326">
        <v>0.5</v>
      </c>
      <c r="Y233" s="602"/>
      <c r="Z233" s="7"/>
      <c r="AA233" s="7"/>
    </row>
    <row r="234" spans="1:27" s="16" customFormat="1" ht="25.5" customHeight="1">
      <c r="A234" s="7"/>
      <c r="B234" s="7"/>
      <c r="C234" s="7"/>
      <c r="D234" s="7"/>
      <c r="E234" s="7"/>
      <c r="F234" s="417"/>
      <c r="G234" s="418"/>
      <c r="H234" s="418"/>
      <c r="I234" s="418"/>
      <c r="J234" s="418"/>
      <c r="K234" s="418"/>
      <c r="L234" s="418"/>
      <c r="M234" s="418"/>
      <c r="N234" s="418"/>
      <c r="O234" s="418"/>
      <c r="P234" s="419"/>
      <c r="Q234" s="598"/>
      <c r="R234" s="599"/>
      <c r="S234" s="599"/>
      <c r="T234" s="599"/>
      <c r="U234" s="600"/>
      <c r="V234" s="568" t="s">
        <v>736</v>
      </c>
      <c r="W234" s="569"/>
      <c r="X234" s="326">
        <v>0</v>
      </c>
      <c r="Y234" s="602"/>
      <c r="Z234" s="7"/>
      <c r="AA234" s="7"/>
    </row>
    <row r="235" spans="1:27" s="16" customFormat="1" ht="27.75" customHeight="1">
      <c r="A235" s="88"/>
      <c r="B235" s="88"/>
      <c r="C235" s="88"/>
      <c r="D235" s="88"/>
      <c r="E235" s="88"/>
      <c r="F235" s="89"/>
      <c r="G235" s="89"/>
      <c r="H235" s="89"/>
      <c r="I235" s="89"/>
      <c r="J235" s="89"/>
      <c r="K235" s="89"/>
      <c r="L235" s="89"/>
      <c r="M235" s="89"/>
      <c r="N235" s="89"/>
      <c r="O235" s="89"/>
      <c r="P235" s="89"/>
      <c r="Q235" s="7"/>
      <c r="R235"/>
      <c r="S235"/>
      <c r="T235"/>
      <c r="U235"/>
      <c r="V235" s="603" t="s">
        <v>636</v>
      </c>
      <c r="W235" s="604"/>
      <c r="X235" s="604"/>
      <c r="Y235" s="605"/>
      <c r="Z235" s="66"/>
      <c r="AA235" s="7"/>
    </row>
    <row r="236" spans="1:27" s="16" customFormat="1" ht="17.100000000000001" customHeight="1">
      <c r="A236" s="196" t="s">
        <v>552</v>
      </c>
      <c r="B236" s="139"/>
      <c r="C236" s="139"/>
      <c r="D236" s="139"/>
      <c r="E236" s="139"/>
      <c r="F236" s="205"/>
      <c r="G236" s="140"/>
      <c r="H236" s="140"/>
      <c r="I236" s="140"/>
      <c r="J236" s="140"/>
      <c r="K236" s="140"/>
      <c r="L236" s="140"/>
      <c r="M236" s="140"/>
      <c r="N236" s="140"/>
      <c r="O236" s="140"/>
      <c r="P236" s="140"/>
      <c r="Q236" s="196"/>
      <c r="R236" s="140"/>
      <c r="S236" s="140"/>
      <c r="T236" s="140"/>
      <c r="U236" s="140"/>
      <c r="V236" s="199"/>
      <c r="W236" s="199"/>
      <c r="X236" s="199"/>
      <c r="Y236" s="199"/>
      <c r="Z236" s="199"/>
      <c r="AA236" s="68"/>
    </row>
    <row r="237" spans="1:27" s="16" customFormat="1" ht="17.100000000000001" customHeight="1">
      <c r="A237" s="573" t="s">
        <v>551</v>
      </c>
      <c r="B237" s="574"/>
      <c r="C237" s="574"/>
      <c r="D237" s="574"/>
      <c r="E237" s="574"/>
      <c r="F237" s="574"/>
      <c r="G237" s="574"/>
      <c r="H237" s="574"/>
      <c r="I237" s="574"/>
      <c r="J237" s="574"/>
      <c r="K237" s="574"/>
      <c r="L237" s="574"/>
      <c r="M237" s="574"/>
      <c r="N237" s="574"/>
      <c r="O237" s="574"/>
      <c r="P237" s="574"/>
      <c r="Q237" s="574"/>
      <c r="R237" s="574"/>
      <c r="S237" s="574"/>
      <c r="T237" s="574"/>
      <c r="U237" s="574"/>
      <c r="V237" s="574"/>
      <c r="W237" s="574"/>
      <c r="X237" s="574"/>
      <c r="Y237" s="574"/>
      <c r="Z237" s="574"/>
      <c r="AA237" s="68"/>
    </row>
    <row r="238" spans="1:27" s="16" customFormat="1" ht="17.100000000000001" customHeight="1">
      <c r="A238" s="573" t="s">
        <v>553</v>
      </c>
      <c r="B238" s="575"/>
      <c r="C238" s="575"/>
      <c r="D238" s="575"/>
      <c r="E238" s="575"/>
      <c r="F238" s="575"/>
      <c r="G238" s="575"/>
      <c r="H238" s="575"/>
      <c r="I238" s="575"/>
      <c r="J238" s="575"/>
      <c r="K238" s="575"/>
      <c r="L238" s="575"/>
      <c r="M238" s="575"/>
      <c r="N238" s="575"/>
      <c r="O238" s="575"/>
      <c r="P238" s="575"/>
      <c r="Q238" s="575"/>
      <c r="R238" s="575"/>
      <c r="S238" s="575"/>
      <c r="T238" s="575"/>
      <c r="U238" s="575"/>
      <c r="V238" s="575"/>
      <c r="W238" s="575"/>
      <c r="X238" s="575"/>
      <c r="Y238" s="575"/>
      <c r="Z238" s="199"/>
      <c r="AA238" s="68"/>
    </row>
    <row r="239" spans="1:27" s="16" customFormat="1" ht="17.100000000000001" customHeight="1">
      <c r="A239" s="196" t="s">
        <v>737</v>
      </c>
      <c r="B239" s="196"/>
      <c r="C239" s="140"/>
      <c r="D239" s="140"/>
      <c r="E239" s="199"/>
      <c r="F239" s="199"/>
      <c r="G239" s="139"/>
      <c r="H239" s="139"/>
      <c r="I239" s="139"/>
      <c r="J239" s="139"/>
      <c r="K239" s="139"/>
      <c r="L239" s="139"/>
      <c r="M239" s="139"/>
      <c r="N239" s="139"/>
      <c r="O239" s="139"/>
      <c r="P239" s="139"/>
      <c r="Q239" s="139"/>
      <c r="R239" s="139"/>
      <c r="S239" s="139"/>
      <c r="T239" s="139"/>
      <c r="U239" s="139"/>
      <c r="V239" s="139"/>
      <c r="W239" s="139"/>
      <c r="X239" s="139"/>
      <c r="Y239" s="139"/>
      <c r="Z239" s="139"/>
      <c r="AA239" s="7"/>
    </row>
    <row r="240" spans="1:27" s="16" customFormat="1" ht="17.100000000000001" customHeight="1">
      <c r="A240" s="581" t="s">
        <v>554</v>
      </c>
      <c r="B240" s="574"/>
      <c r="C240" s="574"/>
      <c r="D240" s="574"/>
      <c r="E240" s="574"/>
      <c r="F240" s="574"/>
      <c r="G240" s="574"/>
      <c r="H240" s="574"/>
      <c r="I240" s="574"/>
      <c r="J240" s="574"/>
      <c r="K240" s="574"/>
      <c r="L240" s="574"/>
      <c r="M240" s="574"/>
      <c r="N240" s="574"/>
      <c r="O240" s="574"/>
      <c r="P240" s="574"/>
      <c r="Q240" s="574"/>
      <c r="R240" s="574"/>
      <c r="S240" s="574"/>
      <c r="T240" s="574"/>
      <c r="U240" s="574"/>
      <c r="V240" s="574"/>
      <c r="W240" s="574"/>
      <c r="X240" s="574"/>
      <c r="Y240" s="139"/>
      <c r="Z240" s="139"/>
      <c r="AA240" s="7"/>
    </row>
    <row r="241" spans="1:28" s="16" customFormat="1" ht="17.100000000000001" customHeight="1">
      <c r="A241" s="196" t="s">
        <v>738</v>
      </c>
      <c r="B241" s="196"/>
      <c r="C241" s="140"/>
      <c r="D241" s="140"/>
      <c r="E241" s="199"/>
      <c r="F241" s="199"/>
      <c r="G241" s="139"/>
      <c r="H241" s="139"/>
      <c r="I241" s="139"/>
      <c r="J241" s="139"/>
      <c r="K241" s="139"/>
      <c r="L241" s="139"/>
      <c r="M241" s="139"/>
      <c r="N241" s="139"/>
      <c r="O241" s="139"/>
      <c r="P241" s="139"/>
      <c r="Q241" s="139"/>
      <c r="R241" s="139"/>
      <c r="S241" s="139"/>
      <c r="T241" s="139"/>
      <c r="U241" s="139"/>
      <c r="V241" s="139"/>
      <c r="W241" s="139"/>
      <c r="X241" s="139"/>
      <c r="Y241" s="139"/>
      <c r="Z241" s="139"/>
      <c r="AA241" s="7"/>
    </row>
    <row r="242" spans="1:28" s="16" customFormat="1" ht="17.100000000000001" customHeight="1">
      <c r="A242" s="196" t="s">
        <v>558</v>
      </c>
      <c r="B242" s="196"/>
      <c r="C242" s="140"/>
      <c r="D242" s="140"/>
      <c r="E242" s="199"/>
      <c r="F242" s="199"/>
      <c r="G242" s="139"/>
      <c r="H242" s="139"/>
      <c r="I242" s="139"/>
      <c r="J242" s="139"/>
      <c r="K242" s="139"/>
      <c r="L242" s="139"/>
      <c r="M242" s="139"/>
      <c r="N242" s="139"/>
      <c r="O242" s="139"/>
      <c r="P242" s="139"/>
      <c r="Q242" s="139"/>
      <c r="R242" s="139"/>
      <c r="S242" s="139"/>
      <c r="T242" s="139"/>
      <c r="U242" s="139"/>
      <c r="V242" s="139"/>
      <c r="W242" s="139"/>
      <c r="X242" s="139"/>
      <c r="Y242" s="139"/>
      <c r="Z242" s="139"/>
      <c r="AA242" s="7"/>
    </row>
    <row r="243" spans="1:28" s="16" customFormat="1" ht="17.100000000000001" customHeight="1">
      <c r="A243" s="196" t="s">
        <v>559</v>
      </c>
      <c r="B243" s="196"/>
      <c r="C243" s="140"/>
      <c r="D243" s="140"/>
      <c r="E243" s="199"/>
      <c r="F243" s="199"/>
      <c r="G243" s="139"/>
      <c r="H243" s="139"/>
      <c r="I243" s="139"/>
      <c r="J243" s="139"/>
      <c r="K243" s="139"/>
      <c r="L243" s="139"/>
      <c r="M243" s="139"/>
      <c r="N243" s="139"/>
      <c r="O243" s="139"/>
      <c r="P243" s="139"/>
      <c r="Q243" s="139"/>
      <c r="R243" s="139"/>
      <c r="S243" s="139"/>
      <c r="T243" s="139"/>
      <c r="U243" s="139"/>
      <c r="V243" s="139"/>
      <c r="W243" s="139"/>
      <c r="X243" s="139"/>
      <c r="Y243" s="139"/>
      <c r="Z243" s="139"/>
      <c r="AA243" s="7"/>
    </row>
    <row r="244" spans="1:28" s="16" customFormat="1" ht="17.100000000000001" customHeight="1">
      <c r="A244" s="139" t="s">
        <v>739</v>
      </c>
      <c r="B244" s="139"/>
      <c r="C244" s="139"/>
      <c r="D244" s="139"/>
      <c r="E244" s="139"/>
      <c r="F244" s="139"/>
      <c r="G244" s="139"/>
      <c r="H244" s="139"/>
      <c r="I244" s="139"/>
      <c r="J244" s="139"/>
      <c r="K244" s="139"/>
      <c r="L244" s="139"/>
      <c r="M244" s="139"/>
      <c r="N244" s="139"/>
      <c r="O244" s="139"/>
      <c r="P244" s="139"/>
      <c r="Q244" s="139"/>
      <c r="R244" s="139"/>
      <c r="S244" s="139"/>
      <c r="T244" s="139"/>
      <c r="U244" s="139"/>
      <c r="V244" s="139"/>
      <c r="W244" s="139"/>
      <c r="X244" s="139"/>
      <c r="Y244" s="139"/>
      <c r="Z244" s="139"/>
      <c r="AA244" s="7"/>
    </row>
    <row r="245" spans="1:28" s="16" customFormat="1" ht="17.100000000000001" customHeight="1">
      <c r="A245" s="139" t="s">
        <v>555</v>
      </c>
      <c r="B245" s="139"/>
      <c r="C245" s="139"/>
      <c r="D245" s="139"/>
      <c r="E245" s="139"/>
      <c r="F245" s="139"/>
      <c r="G245" s="139"/>
      <c r="H245" s="139"/>
      <c r="I245" s="139"/>
      <c r="J245" s="139"/>
      <c r="K245" s="139"/>
      <c r="L245" s="139"/>
      <c r="M245" s="139"/>
      <c r="N245" s="139"/>
      <c r="O245" s="139"/>
      <c r="P245" s="139"/>
      <c r="Q245" s="139"/>
      <c r="R245" s="139"/>
      <c r="S245" s="139"/>
      <c r="T245" s="139"/>
      <c r="U245" s="139"/>
      <c r="V245" s="139"/>
      <c r="W245" s="139"/>
      <c r="X245" s="139"/>
      <c r="Y245" s="139"/>
      <c r="Z245" s="139"/>
      <c r="AA245" s="7"/>
    </row>
    <row r="246" spans="1:28" s="16" customFormat="1" ht="17.100000000000001" customHeight="1">
      <c r="A246" s="196" t="s">
        <v>740</v>
      </c>
      <c r="B246" s="196"/>
      <c r="C246" s="140"/>
      <c r="D246" s="140"/>
      <c r="E246" s="199"/>
      <c r="F246" s="199"/>
      <c r="G246" s="139"/>
      <c r="H246" s="139"/>
      <c r="I246" s="139"/>
      <c r="J246" s="139"/>
      <c r="K246" s="139"/>
      <c r="L246" s="139"/>
      <c r="M246" s="139"/>
      <c r="N246" s="139"/>
      <c r="O246" s="139"/>
      <c r="P246" s="139"/>
      <c r="Q246" s="139"/>
      <c r="R246" s="139"/>
      <c r="S246" s="139"/>
      <c r="T246" s="139"/>
      <c r="U246" s="139"/>
      <c r="V246" s="139"/>
      <c r="W246" s="139"/>
      <c r="X246" s="139"/>
      <c r="Y246" s="139"/>
      <c r="Z246" s="139"/>
      <c r="AA246" s="7"/>
    </row>
    <row r="247" spans="1:28" s="16" customFormat="1" ht="17.100000000000001" customHeight="1">
      <c r="A247" s="196" t="s">
        <v>556</v>
      </c>
      <c r="B247" s="196"/>
      <c r="C247" s="140"/>
      <c r="D247" s="140"/>
      <c r="E247" s="199"/>
      <c r="F247" s="199"/>
      <c r="G247" s="139"/>
      <c r="H247" s="139"/>
      <c r="I247" s="139"/>
      <c r="J247" s="139"/>
      <c r="K247" s="139"/>
      <c r="L247" s="139"/>
      <c r="M247" s="139"/>
      <c r="N247" s="139"/>
      <c r="O247" s="139"/>
      <c r="P247" s="139"/>
      <c r="Q247" s="139"/>
      <c r="R247" s="139"/>
      <c r="S247" s="139"/>
      <c r="T247" s="139"/>
      <c r="U247" s="139"/>
      <c r="V247" s="139"/>
      <c r="W247" s="139"/>
      <c r="X247" s="139"/>
      <c r="Y247" s="139"/>
      <c r="Z247" s="139"/>
      <c r="AA247" s="7"/>
    </row>
    <row r="248" spans="1:28" s="16" customFormat="1" ht="17.100000000000001" customHeight="1">
      <c r="A248" s="196" t="s">
        <v>557</v>
      </c>
      <c r="B248" s="196"/>
      <c r="C248" s="140"/>
      <c r="D248" s="140"/>
      <c r="E248" s="199"/>
      <c r="F248" s="199"/>
      <c r="G248" s="139"/>
      <c r="H248" s="139"/>
      <c r="I248" s="139"/>
      <c r="J248" s="139"/>
      <c r="K248" s="139"/>
      <c r="L248" s="139"/>
      <c r="M248" s="139"/>
      <c r="N248" s="139"/>
      <c r="O248" s="139"/>
      <c r="P248" s="139"/>
      <c r="Q248" s="139"/>
      <c r="R248" s="139"/>
      <c r="S248" s="139"/>
      <c r="T248" s="139"/>
      <c r="U248" s="139"/>
      <c r="V248" s="139"/>
      <c r="W248" s="139"/>
      <c r="X248" s="139"/>
      <c r="Y248" s="139"/>
      <c r="Z248" s="139"/>
      <c r="AA248" s="7"/>
    </row>
    <row r="249" spans="1:28" s="16" customFormat="1" ht="17.100000000000001" customHeight="1">
      <c r="A249" s="196" t="s">
        <v>741</v>
      </c>
      <c r="B249" s="196"/>
      <c r="C249" s="140"/>
      <c r="D249" s="140"/>
      <c r="E249" s="199"/>
      <c r="F249" s="199"/>
      <c r="G249" s="139"/>
      <c r="H249" s="139"/>
      <c r="I249" s="139"/>
      <c r="J249" s="139"/>
      <c r="K249" s="139"/>
      <c r="L249" s="139"/>
      <c r="M249" s="139"/>
      <c r="N249" s="139"/>
      <c r="O249" s="139"/>
      <c r="P249" s="139"/>
      <c r="Q249" s="139"/>
      <c r="R249" s="139"/>
      <c r="S249" s="139"/>
      <c r="T249" s="139"/>
      <c r="U249" s="139"/>
      <c r="V249" s="139"/>
      <c r="W249" s="139"/>
      <c r="X249" s="139"/>
      <c r="Y249" s="139"/>
      <c r="Z249" s="139"/>
      <c r="AA249" s="7"/>
    </row>
    <row r="250" spans="1:28" s="16" customFormat="1" ht="17.100000000000001" customHeight="1">
      <c r="A250" s="196" t="s">
        <v>802</v>
      </c>
      <c r="B250" s="196"/>
      <c r="C250" s="140"/>
      <c r="D250" s="140"/>
      <c r="E250" s="199"/>
      <c r="F250" s="199"/>
      <c r="G250" s="139"/>
      <c r="H250" s="139"/>
      <c r="I250" s="139"/>
      <c r="J250" s="139"/>
      <c r="K250" s="139"/>
      <c r="L250" s="139"/>
      <c r="M250" s="139"/>
      <c r="N250" s="139"/>
      <c r="O250" s="139"/>
      <c r="P250" s="139"/>
      <c r="Q250" s="139"/>
      <c r="R250" s="139"/>
      <c r="S250" s="139"/>
      <c r="T250" s="139"/>
      <c r="U250" s="139"/>
      <c r="V250" s="139"/>
      <c r="W250" s="139"/>
      <c r="X250" s="139"/>
      <c r="Y250" s="139"/>
      <c r="Z250" s="139"/>
      <c r="AA250" s="7"/>
    </row>
    <row r="251" spans="1:28" s="16" customFormat="1" ht="17.100000000000001" customHeight="1">
      <c r="A251" s="196" t="s">
        <v>743</v>
      </c>
      <c r="B251" s="196"/>
      <c r="C251" s="140"/>
      <c r="D251" s="140"/>
      <c r="E251" s="199"/>
      <c r="F251" s="199"/>
      <c r="G251" s="139"/>
      <c r="H251" s="139"/>
      <c r="I251" s="139"/>
      <c r="J251" s="139"/>
      <c r="K251" s="139"/>
      <c r="L251" s="139"/>
      <c r="M251" s="139"/>
      <c r="N251" s="139"/>
      <c r="O251" s="139"/>
      <c r="P251" s="139"/>
      <c r="Q251" s="139"/>
      <c r="R251" s="139"/>
      <c r="S251" s="139"/>
      <c r="T251" s="139"/>
      <c r="U251" s="139"/>
      <c r="V251" s="139"/>
      <c r="W251" s="139"/>
      <c r="X251" s="139"/>
      <c r="Y251" s="139"/>
      <c r="Z251" s="139"/>
      <c r="AA251" s="7"/>
    </row>
    <row r="252" spans="1:28" s="16" customFormat="1" ht="17.100000000000001" customHeight="1">
      <c r="A252" s="196" t="s">
        <v>742</v>
      </c>
      <c r="B252" s="196"/>
      <c r="C252" s="140"/>
      <c r="D252" s="140"/>
      <c r="E252" s="199"/>
      <c r="F252" s="199"/>
      <c r="G252" s="139"/>
      <c r="H252" s="139"/>
      <c r="I252" s="139"/>
      <c r="J252" s="139"/>
      <c r="K252" s="139"/>
      <c r="L252" s="139"/>
      <c r="M252" s="139"/>
      <c r="N252" s="139"/>
      <c r="O252" s="139"/>
      <c r="P252" s="139"/>
      <c r="Q252" s="139"/>
      <c r="R252" s="139"/>
      <c r="S252" s="139"/>
      <c r="T252" s="139"/>
      <c r="U252" s="196" t="s">
        <v>797</v>
      </c>
      <c r="V252" s="139"/>
      <c r="W252" s="139"/>
      <c r="X252" s="139"/>
      <c r="Y252" s="591" t="s">
        <v>312</v>
      </c>
      <c r="Z252" s="591"/>
      <c r="AA252" s="591"/>
      <c r="AB252" s="591"/>
    </row>
    <row r="253" spans="1:28" s="16" customFormat="1" ht="17.100000000000001" customHeight="1">
      <c r="A253" s="196"/>
      <c r="B253" s="196"/>
      <c r="C253" s="204" t="s">
        <v>796</v>
      </c>
      <c r="D253" s="140"/>
      <c r="E253" s="199"/>
      <c r="F253" s="199"/>
      <c r="G253" s="139"/>
      <c r="H253" s="139"/>
      <c r="I253" s="139"/>
      <c r="J253" s="139"/>
      <c r="K253" s="139"/>
      <c r="L253" s="139"/>
      <c r="M253" s="139"/>
      <c r="N253" s="139"/>
      <c r="O253" s="139"/>
      <c r="P253" s="139"/>
      <c r="Q253" s="139"/>
      <c r="R253" s="139"/>
      <c r="S253" s="139"/>
      <c r="T253" s="139"/>
      <c r="U253" s="139"/>
      <c r="V253" s="139"/>
      <c r="W253" s="139"/>
      <c r="X253" s="139"/>
      <c r="Y253" s="139"/>
      <c r="Z253" s="139"/>
      <c r="AA253" s="7"/>
    </row>
    <row r="254" spans="1:28" s="16" customFormat="1" ht="17.100000000000001" customHeight="1">
      <c r="A254" s="7" t="s">
        <v>103</v>
      </c>
      <c r="B254" s="1"/>
      <c r="C254"/>
      <c r="D254"/>
      <c r="E254" s="7"/>
      <c r="F254" s="7"/>
      <c r="G254" s="7"/>
      <c r="H254" s="7"/>
      <c r="I254" s="7"/>
      <c r="J254" s="7"/>
      <c r="K254" s="7"/>
      <c r="L254" s="7"/>
      <c r="M254" s="7"/>
      <c r="N254" s="7"/>
      <c r="O254" s="7"/>
      <c r="P254" s="7"/>
      <c r="Q254" s="7"/>
      <c r="R254" s="7"/>
      <c r="S254" s="7"/>
      <c r="T254" s="7"/>
      <c r="U254" s="7"/>
      <c r="V254" s="7"/>
      <c r="W254" s="7"/>
      <c r="X254" s="7"/>
      <c r="Y254" s="7"/>
      <c r="Z254" s="7"/>
      <c r="AA254" s="7"/>
    </row>
    <row r="255" spans="1:28" s="16" customFormat="1" ht="17.100000000000001" customHeight="1">
      <c r="A255" s="7" t="s">
        <v>104</v>
      </c>
      <c r="B255" s="1"/>
      <c r="C255"/>
      <c r="D255"/>
      <c r="E255" s="7"/>
      <c r="F255" s="7"/>
      <c r="G255" s="7"/>
      <c r="H255" s="7"/>
      <c r="I255" s="7"/>
      <c r="J255" s="7"/>
      <c r="K255" s="7"/>
      <c r="L255" s="7"/>
      <c r="M255" s="7"/>
      <c r="N255" s="7"/>
      <c r="O255" s="7"/>
      <c r="P255" s="7"/>
      <c r="Q255" s="7"/>
      <c r="R255" s="7"/>
      <c r="S255" s="7"/>
      <c r="T255" s="7"/>
      <c r="U255" s="7"/>
      <c r="V255" s="7"/>
      <c r="W255" s="7"/>
      <c r="X255" s="7"/>
      <c r="Y255" s="7"/>
      <c r="Z255" s="7"/>
      <c r="AA255" s="7"/>
    </row>
    <row r="256" spans="1:28" s="16" customFormat="1" ht="17.100000000000001" customHeight="1">
      <c r="A256" s="7" t="s">
        <v>378</v>
      </c>
      <c r="B256" s="1"/>
      <c r="C256"/>
      <c r="D256"/>
      <c r="E256" s="7"/>
      <c r="F256" s="7"/>
      <c r="G256" s="7"/>
      <c r="H256" s="7"/>
      <c r="I256" s="7"/>
      <c r="J256" s="7"/>
      <c r="K256" s="7"/>
      <c r="L256" s="7"/>
      <c r="M256" s="7"/>
      <c r="N256" s="7"/>
      <c r="O256" s="7"/>
      <c r="P256" s="7"/>
      <c r="Q256" s="7"/>
      <c r="R256" s="7"/>
      <c r="S256" s="7"/>
      <c r="T256" s="7"/>
      <c r="U256" s="7"/>
      <c r="V256" s="7"/>
      <c r="W256" s="7"/>
      <c r="X256" s="7"/>
      <c r="Y256" s="7"/>
      <c r="Z256" s="7"/>
      <c r="AA256" s="7"/>
    </row>
    <row r="257" spans="1:29" s="16" customFormat="1" ht="17.100000000000001" customHeight="1">
      <c r="A257" s="82"/>
      <c r="B257" s="1"/>
      <c r="C257"/>
      <c r="D257" s="7"/>
      <c r="E257" s="7" t="s">
        <v>379</v>
      </c>
      <c r="F257" s="7"/>
      <c r="G257" s="7"/>
      <c r="H257" s="7"/>
      <c r="I257" s="7"/>
      <c r="J257" s="7"/>
      <c r="K257" s="7"/>
      <c r="L257" s="7"/>
      <c r="M257" s="7"/>
      <c r="N257" s="7"/>
      <c r="O257" s="7"/>
      <c r="P257" s="7"/>
      <c r="Q257" s="7"/>
      <c r="R257" s="7"/>
      <c r="S257" s="7"/>
      <c r="T257" s="7"/>
      <c r="U257" s="7"/>
      <c r="V257" s="7"/>
      <c r="W257" s="7"/>
      <c r="X257" s="7"/>
      <c r="Y257" s="7"/>
      <c r="Z257" s="7"/>
      <c r="AA257" s="7"/>
      <c r="AC257" s="16" t="s">
        <v>341</v>
      </c>
    </row>
    <row r="258" spans="1:29" s="16" customFormat="1" ht="17.100000000000001" customHeight="1">
      <c r="A258" s="7" t="s">
        <v>85</v>
      </c>
      <c r="B258" s="1"/>
      <c r="C258"/>
      <c r="D258"/>
      <c r="E258" s="7"/>
      <c r="F258" s="7"/>
      <c r="G258" s="7"/>
      <c r="H258" s="7"/>
      <c r="I258" s="7"/>
      <c r="J258" s="7"/>
      <c r="K258" s="7"/>
      <c r="L258" s="7"/>
      <c r="M258" s="7"/>
      <c r="N258" s="7"/>
      <c r="O258" s="7"/>
      <c r="P258" s="7"/>
      <c r="Q258" s="7"/>
      <c r="R258" s="7"/>
      <c r="S258" s="7"/>
      <c r="T258" s="7"/>
      <c r="U258" s="7"/>
      <c r="V258" s="7"/>
      <c r="W258" s="7"/>
      <c r="X258" s="7"/>
      <c r="Y258" s="7"/>
      <c r="Z258" s="7"/>
      <c r="AA258" s="7"/>
      <c r="AC258" s="16" t="s">
        <v>344</v>
      </c>
    </row>
    <row r="259" spans="1:29" s="16" customFormat="1" ht="17.100000000000001" customHeight="1">
      <c r="A259" s="7" t="s">
        <v>105</v>
      </c>
      <c r="B259" s="1"/>
      <c r="C259"/>
      <c r="D259"/>
      <c r="E259" s="7"/>
      <c r="F259" s="7"/>
      <c r="G259" s="7"/>
      <c r="H259" s="7"/>
      <c r="I259" s="7"/>
      <c r="J259" s="7"/>
      <c r="K259" s="7"/>
      <c r="L259" s="7"/>
      <c r="M259" s="7"/>
      <c r="N259" s="7"/>
      <c r="O259" s="7"/>
      <c r="P259" s="7"/>
      <c r="Q259" s="7"/>
      <c r="R259" s="7"/>
      <c r="S259" s="7"/>
      <c r="T259" s="7"/>
      <c r="U259" s="7"/>
      <c r="V259" s="7"/>
      <c r="W259" s="7"/>
      <c r="X259" s="7"/>
      <c r="Y259" s="7"/>
      <c r="Z259" s="7"/>
      <c r="AA259" s="7"/>
      <c r="AC259" s="16" t="s">
        <v>326</v>
      </c>
    </row>
    <row r="260" spans="1:29" s="16" customFormat="1" ht="17.100000000000001" customHeight="1">
      <c r="A260" s="7" t="s">
        <v>245</v>
      </c>
      <c r="B260" s="1"/>
      <c r="C260"/>
      <c r="D260"/>
      <c r="E260" s="7"/>
      <c r="F260" s="7"/>
      <c r="G260" s="7"/>
      <c r="H260" s="7"/>
      <c r="I260" s="7"/>
      <c r="J260" s="7"/>
      <c r="K260" s="7"/>
      <c r="L260" s="7"/>
      <c r="M260" s="7"/>
      <c r="N260" s="7"/>
      <c r="O260" s="7"/>
      <c r="P260" s="7"/>
      <c r="Q260" s="7"/>
      <c r="R260" s="7"/>
      <c r="S260" s="7"/>
      <c r="T260" s="7"/>
      <c r="U260" s="7"/>
      <c r="V260" s="7"/>
      <c r="W260" s="7"/>
      <c r="X260" s="7"/>
      <c r="Y260" s="7"/>
      <c r="Z260" s="7"/>
      <c r="AA260" s="7"/>
      <c r="AC260" s="16" t="s">
        <v>326</v>
      </c>
    </row>
    <row r="261" spans="1:29" s="16" customFormat="1" ht="17.100000000000001" customHeight="1">
      <c r="A261" s="90" t="s">
        <v>476</v>
      </c>
      <c r="B261" s="1"/>
      <c r="C261"/>
      <c r="D261"/>
      <c r="E261" s="7"/>
      <c r="F261" s="7"/>
      <c r="G261" s="7"/>
      <c r="H261" s="7"/>
      <c r="I261" s="7"/>
      <c r="J261" s="7"/>
      <c r="K261" s="7"/>
      <c r="L261" s="7"/>
      <c r="M261" s="7"/>
      <c r="N261" s="7"/>
      <c r="O261" s="7"/>
      <c r="P261" s="7"/>
      <c r="Q261" s="7"/>
      <c r="R261" s="7"/>
      <c r="S261" s="7"/>
      <c r="T261" s="7"/>
      <c r="U261" s="7"/>
      <c r="V261" s="7"/>
      <c r="W261" s="7"/>
      <c r="X261" s="7"/>
      <c r="Y261" s="7"/>
      <c r="Z261" s="7"/>
      <c r="AA261" s="7"/>
    </row>
    <row r="262" spans="1:29" s="16" customFormat="1" ht="17.100000000000001" customHeight="1">
      <c r="A262" s="7" t="s">
        <v>106</v>
      </c>
      <c r="B262" s="1"/>
      <c r="C262"/>
      <c r="D262"/>
      <c r="E262" s="7"/>
      <c r="F262" s="7"/>
      <c r="G262" s="7"/>
      <c r="H262" s="7"/>
      <c r="I262" s="7"/>
      <c r="J262" s="7"/>
      <c r="K262" s="7"/>
      <c r="L262" s="7"/>
      <c r="M262" s="7"/>
      <c r="N262" s="7"/>
      <c r="O262" s="7"/>
      <c r="P262" s="7"/>
      <c r="Q262" s="7"/>
      <c r="R262" s="7"/>
      <c r="S262" s="7"/>
      <c r="T262" s="7"/>
      <c r="U262" s="7"/>
      <c r="V262" s="7"/>
      <c r="W262" s="7"/>
      <c r="X262" s="7"/>
      <c r="Y262" s="7"/>
      <c r="Z262" s="7"/>
      <c r="AA262" s="7"/>
    </row>
    <row r="263" spans="1:29" s="16" customFormat="1" ht="17.100000000000001" customHeight="1">
      <c r="A263" s="7" t="s">
        <v>107</v>
      </c>
      <c r="B263" s="1"/>
      <c r="C263"/>
      <c r="D263"/>
      <c r="E263" s="7"/>
      <c r="F263" s="7"/>
      <c r="G263" s="7"/>
      <c r="H263" s="7"/>
      <c r="I263" s="7"/>
      <c r="J263" s="7"/>
      <c r="K263" s="7"/>
      <c r="L263" s="7"/>
      <c r="M263" s="7"/>
      <c r="N263" s="7"/>
      <c r="O263" s="7"/>
      <c r="P263" s="7"/>
      <c r="Q263" s="7"/>
      <c r="R263" s="7"/>
      <c r="S263" s="7"/>
      <c r="T263" s="7"/>
      <c r="U263" s="7"/>
      <c r="V263" s="7"/>
      <c r="W263" s="7"/>
      <c r="X263" s="7"/>
      <c r="Y263" s="7"/>
      <c r="Z263" s="7"/>
      <c r="AA263" s="7"/>
    </row>
    <row r="264" spans="1:29" s="16" customFormat="1" ht="17.100000000000001" customHeight="1">
      <c r="A264" s="7" t="s">
        <v>108</v>
      </c>
      <c r="B264" s="1"/>
      <c r="C264"/>
      <c r="D264"/>
      <c r="E264" s="7"/>
      <c r="F264" s="7"/>
      <c r="G264" s="7"/>
      <c r="H264" s="7"/>
      <c r="I264" s="7"/>
      <c r="J264" s="7"/>
      <c r="K264" s="7"/>
      <c r="L264" s="7"/>
      <c r="M264" s="7"/>
      <c r="N264" s="7"/>
      <c r="O264" s="7"/>
      <c r="P264" s="7"/>
      <c r="Q264" s="7"/>
      <c r="R264" s="7"/>
      <c r="S264" s="7"/>
      <c r="T264" s="7"/>
      <c r="U264" s="7"/>
      <c r="V264" s="7"/>
      <c r="W264" s="7"/>
      <c r="X264" s="7"/>
      <c r="Y264" s="7"/>
      <c r="Z264" s="7"/>
      <c r="AA264" s="7"/>
    </row>
    <row r="265" spans="1:29" s="16" customFormat="1" ht="17.100000000000001" customHeight="1">
      <c r="A265" s="7" t="s">
        <v>109</v>
      </c>
      <c r="B265" s="1"/>
      <c r="C265"/>
      <c r="D265"/>
      <c r="E265" s="7"/>
      <c r="F265" s="7"/>
      <c r="G265" s="7"/>
      <c r="H265" s="7"/>
      <c r="I265" s="7"/>
      <c r="J265" s="7"/>
      <c r="K265" s="7"/>
      <c r="L265" s="7"/>
      <c r="M265" s="7"/>
      <c r="N265" s="7"/>
      <c r="O265" s="7"/>
      <c r="P265" s="7"/>
      <c r="Q265" s="7"/>
      <c r="R265" s="7"/>
      <c r="S265" s="7"/>
      <c r="T265" s="7"/>
      <c r="U265" s="7"/>
      <c r="V265" s="7"/>
      <c r="W265" s="7"/>
      <c r="X265" s="7"/>
      <c r="Y265" s="7"/>
      <c r="Z265" s="7"/>
      <c r="AA265" s="7"/>
    </row>
    <row r="266" spans="1:29" s="16" customFormat="1" ht="17.100000000000001" customHeight="1">
      <c r="A266" s="7" t="s">
        <v>431</v>
      </c>
      <c r="B266" s="1"/>
      <c r="C266"/>
      <c r="D266"/>
      <c r="E266" s="7"/>
      <c r="F266" s="7"/>
      <c r="G266" s="7"/>
      <c r="H266" s="7"/>
    </row>
    <row r="267" spans="1:29" s="16" customFormat="1" ht="17.100000000000001" customHeight="1">
      <c r="A267" s="7" t="s">
        <v>110</v>
      </c>
      <c r="B267" s="1"/>
      <c r="C267"/>
      <c r="D267"/>
      <c r="E267" s="7"/>
      <c r="F267" s="7"/>
      <c r="G267" s="7"/>
      <c r="H267" s="7"/>
    </row>
    <row r="268" spans="1:29" s="16" customFormat="1" ht="17.100000000000001" customHeight="1">
      <c r="A268" s="7" t="s">
        <v>111</v>
      </c>
      <c r="B268" s="1"/>
      <c r="C268"/>
      <c r="D268"/>
      <c r="E268" s="7"/>
      <c r="F268" s="7"/>
      <c r="G268" s="7"/>
      <c r="H268" s="7"/>
    </row>
    <row r="269" spans="1:29" s="16" customFormat="1" ht="17.100000000000001" customHeight="1">
      <c r="A269" s="7" t="s">
        <v>425</v>
      </c>
      <c r="B269" s="1"/>
      <c r="C269"/>
      <c r="D269"/>
      <c r="E269" s="7"/>
      <c r="F269" s="7"/>
      <c r="G269" s="7"/>
      <c r="H269" s="7"/>
    </row>
    <row r="270" spans="1:29" s="16" customFormat="1" ht="17.100000000000001" customHeight="1">
      <c r="A270" s="7" t="s">
        <v>426</v>
      </c>
      <c r="B270" s="1"/>
      <c r="C270"/>
      <c r="D270"/>
      <c r="E270" s="7"/>
      <c r="F270" s="7"/>
      <c r="G270" s="7"/>
      <c r="H270" s="7"/>
    </row>
    <row r="271" spans="1:29" s="16" customFormat="1" ht="17.100000000000001" customHeight="1">
      <c r="A271" s="7" t="s">
        <v>114</v>
      </c>
      <c r="B271" s="1"/>
      <c r="C271"/>
      <c r="D271"/>
      <c r="E271" s="7"/>
      <c r="F271" s="7"/>
      <c r="G271" s="7"/>
      <c r="H271" s="7"/>
    </row>
    <row r="272" spans="1:29" s="16" customFormat="1" ht="17.100000000000001" customHeight="1">
      <c r="A272" s="7"/>
      <c r="B272" s="1"/>
      <c r="C272"/>
      <c r="D272" s="7" t="s">
        <v>432</v>
      </c>
      <c r="E272" s="7"/>
      <c r="F272" s="7"/>
      <c r="G272" s="7"/>
      <c r="H272" s="7"/>
    </row>
    <row r="273" spans="1:28" ht="17.100000000000001" customHeight="1">
      <c r="A273" s="34"/>
      <c r="B273" s="34"/>
      <c r="C273" s="18"/>
      <c r="D273" s="7" t="s">
        <v>329</v>
      </c>
      <c r="E273" s="7"/>
      <c r="F273" s="7"/>
      <c r="G273" s="7"/>
      <c r="H273" s="7"/>
      <c r="I273" s="7"/>
      <c r="J273" s="7"/>
      <c r="K273" s="7"/>
      <c r="L273" s="7"/>
      <c r="M273" s="7"/>
      <c r="N273" s="7"/>
      <c r="O273" s="7"/>
      <c r="P273" s="7"/>
      <c r="Q273" s="7"/>
      <c r="R273" s="7"/>
      <c r="S273" s="7"/>
      <c r="T273" s="7"/>
      <c r="U273" s="7"/>
      <c r="V273" s="7"/>
      <c r="W273" s="7"/>
      <c r="X273" s="7"/>
      <c r="Y273" s="7"/>
      <c r="Z273" s="7"/>
      <c r="AA273" s="7"/>
      <c r="AB273" s="7"/>
    </row>
    <row r="274" spans="1:28" ht="17.100000000000001" customHeight="1">
      <c r="A274" s="34"/>
      <c r="B274" s="34"/>
      <c r="C274" s="7"/>
      <c r="D274" s="7"/>
      <c r="E274" s="7" t="s">
        <v>79</v>
      </c>
      <c r="F274" s="7"/>
      <c r="G274" s="7"/>
      <c r="H274" s="7"/>
      <c r="I274" s="7"/>
      <c r="J274" s="7"/>
      <c r="K274" s="7"/>
      <c r="L274" s="7"/>
      <c r="M274" s="7"/>
      <c r="N274" s="7"/>
      <c r="O274" s="7"/>
      <c r="P274" s="7"/>
      <c r="Q274" s="7"/>
      <c r="R274" s="7"/>
      <c r="S274" s="7"/>
      <c r="T274" s="7"/>
      <c r="U274" s="7"/>
      <c r="V274" s="7"/>
      <c r="W274" s="7"/>
      <c r="X274" s="7"/>
      <c r="Y274" s="7"/>
      <c r="Z274" s="7"/>
      <c r="AA274" s="7"/>
      <c r="AB274" s="7"/>
    </row>
    <row r="275" spans="1:28" ht="17.100000000000001" customHeight="1">
      <c r="A275" s="34"/>
      <c r="B275" s="34"/>
      <c r="C275" s="7"/>
      <c r="D275" s="7"/>
      <c r="E275" s="7" t="s">
        <v>427</v>
      </c>
      <c r="F275" s="7"/>
      <c r="G275" s="7"/>
      <c r="H275" s="7"/>
      <c r="I275" s="7"/>
      <c r="J275" s="7"/>
      <c r="K275" s="7"/>
      <c r="L275" s="7"/>
      <c r="M275" s="7"/>
      <c r="N275" s="7"/>
      <c r="O275" s="7"/>
      <c r="P275" s="7"/>
      <c r="Q275" s="7"/>
      <c r="R275" s="7"/>
      <c r="S275" s="7"/>
      <c r="T275" s="7"/>
      <c r="U275" s="7"/>
      <c r="V275" s="7"/>
      <c r="W275" s="7"/>
      <c r="X275" s="7"/>
      <c r="Y275" s="7"/>
      <c r="Z275" s="7"/>
      <c r="AA275" s="7"/>
      <c r="AB275" s="7"/>
    </row>
    <row r="276" spans="1:28" ht="17.100000000000001" customHeight="1">
      <c r="A276" s="34"/>
      <c r="B276" s="34"/>
      <c r="C276" s="7"/>
      <c r="D276" s="7"/>
      <c r="E276" s="7"/>
      <c r="F276" s="7" t="s">
        <v>428</v>
      </c>
      <c r="G276" s="7"/>
      <c r="H276" s="7"/>
      <c r="I276" s="7"/>
      <c r="J276" s="7"/>
      <c r="K276" s="7"/>
      <c r="L276" s="7"/>
      <c r="M276" s="7"/>
      <c r="N276" s="7"/>
      <c r="O276" s="7"/>
      <c r="P276" s="7"/>
      <c r="Q276" s="7"/>
      <c r="R276" s="7"/>
      <c r="S276" s="7"/>
      <c r="T276" s="7"/>
      <c r="U276" s="7"/>
      <c r="V276" s="7"/>
      <c r="W276" s="7"/>
      <c r="X276" s="7"/>
      <c r="Y276" s="7"/>
      <c r="Z276" s="7"/>
      <c r="AA276" s="7"/>
      <c r="AB276" s="7"/>
    </row>
    <row r="277" spans="1:28" ht="17.100000000000001" customHeight="1">
      <c r="A277" s="34"/>
      <c r="B277" s="34"/>
      <c r="C277" s="7"/>
      <c r="D277" s="7"/>
      <c r="E277" s="7" t="s">
        <v>429</v>
      </c>
      <c r="F277" s="7"/>
      <c r="G277" s="7"/>
      <c r="H277" s="7"/>
      <c r="I277" s="7"/>
      <c r="J277" s="7"/>
      <c r="K277" s="7"/>
      <c r="L277" s="7"/>
      <c r="M277" s="7"/>
      <c r="N277" s="7"/>
      <c r="O277" s="7"/>
      <c r="P277" s="7"/>
      <c r="Q277" s="7"/>
      <c r="R277" s="7"/>
      <c r="S277" s="7"/>
      <c r="T277" s="7"/>
      <c r="U277" s="7"/>
      <c r="V277" s="7"/>
      <c r="W277" s="7"/>
      <c r="X277" s="7"/>
      <c r="Y277" s="7"/>
      <c r="Z277" s="7"/>
      <c r="AA277" s="7"/>
      <c r="AB277" s="7"/>
    </row>
    <row r="278" spans="1:28" ht="17.100000000000001" customHeight="1">
      <c r="A278" s="34"/>
      <c r="B278" s="34"/>
      <c r="C278" s="7"/>
      <c r="D278" s="7"/>
      <c r="E278" s="7" t="s">
        <v>322</v>
      </c>
      <c r="F278" s="7"/>
      <c r="G278" s="7"/>
      <c r="H278" s="7"/>
      <c r="I278" s="7"/>
      <c r="J278" s="7"/>
      <c r="K278" s="7"/>
      <c r="L278" s="7"/>
      <c r="M278" s="7"/>
      <c r="N278" s="7"/>
      <c r="O278" s="7"/>
      <c r="P278" s="7"/>
      <c r="Q278" s="7"/>
      <c r="R278" s="7"/>
      <c r="S278" s="7"/>
      <c r="T278" s="7"/>
      <c r="U278" s="7"/>
      <c r="V278" s="7"/>
      <c r="W278" s="7"/>
      <c r="X278" s="7"/>
      <c r="Y278" s="7"/>
      <c r="Z278" s="7"/>
      <c r="AA278" s="7"/>
      <c r="AB278" s="7"/>
    </row>
    <row r="279" spans="1:28" ht="17.100000000000001" customHeight="1">
      <c r="A279" s="34"/>
      <c r="B279" s="34"/>
      <c r="C279" s="7"/>
      <c r="D279" s="7"/>
      <c r="E279" s="7" t="s">
        <v>323</v>
      </c>
      <c r="F279" s="7"/>
      <c r="G279" s="7"/>
      <c r="H279" s="7"/>
      <c r="I279" s="7"/>
      <c r="J279" s="7"/>
      <c r="K279" s="7"/>
      <c r="L279" s="7"/>
      <c r="M279" s="7"/>
      <c r="N279" s="7"/>
      <c r="O279" s="7"/>
      <c r="P279" s="7"/>
      <c r="Q279" s="7"/>
      <c r="R279" s="7"/>
      <c r="S279" s="7"/>
      <c r="T279" s="7"/>
      <c r="U279" s="7"/>
      <c r="V279" s="7"/>
      <c r="W279" s="7"/>
      <c r="X279" s="7"/>
      <c r="Y279" s="7"/>
      <c r="Z279" s="7"/>
      <c r="AA279" s="7"/>
      <c r="AB279" s="7"/>
    </row>
    <row r="280" spans="1:28" ht="17.100000000000001" customHeight="1">
      <c r="A280" s="7" t="s">
        <v>112</v>
      </c>
      <c r="B280" s="1"/>
      <c r="E280" s="7"/>
      <c r="F280" s="7"/>
      <c r="G280" s="7"/>
      <c r="H280" s="7"/>
      <c r="I280" s="7"/>
      <c r="J280" s="7"/>
      <c r="K280" s="7"/>
      <c r="L280" s="7"/>
      <c r="M280" s="7"/>
      <c r="N280" s="7"/>
      <c r="O280" s="7"/>
      <c r="P280" s="7"/>
      <c r="Q280" s="7"/>
      <c r="R280" s="7"/>
      <c r="S280" s="7"/>
      <c r="T280" s="7"/>
      <c r="U280" s="7"/>
      <c r="V280" s="7"/>
      <c r="W280" s="7"/>
      <c r="X280" s="7"/>
      <c r="Y280" s="7"/>
      <c r="Z280" s="7"/>
      <c r="AA280" s="7"/>
      <c r="AB280" s="7"/>
    </row>
    <row r="281" spans="1:28" s="7" customFormat="1" ht="17.100000000000001" customHeight="1">
      <c r="A281" s="7" t="s">
        <v>430</v>
      </c>
      <c r="B281" s="1"/>
      <c r="C281"/>
      <c r="D281"/>
    </row>
    <row r="282" spans="1:28" ht="17.100000000000001" customHeight="1">
      <c r="A282" s="7">
        <v>7</v>
      </c>
      <c r="B282" s="7"/>
      <c r="C282" s="7" t="s">
        <v>171</v>
      </c>
      <c r="D282" s="7"/>
      <c r="E282" s="7"/>
      <c r="F282" s="7"/>
      <c r="G282" s="36"/>
      <c r="H282" s="36"/>
      <c r="I282" s="36"/>
      <c r="J282" s="36"/>
      <c r="K282" s="36"/>
      <c r="L282" s="36"/>
      <c r="M282" s="36"/>
      <c r="N282" s="36"/>
      <c r="O282" s="36"/>
      <c r="P282" s="36"/>
      <c r="Q282" s="36"/>
      <c r="R282" s="36"/>
      <c r="S282" s="36"/>
      <c r="T282" s="36"/>
      <c r="U282" s="36"/>
      <c r="V282" s="36"/>
      <c r="W282" s="36"/>
      <c r="X282" s="36"/>
      <c r="Y282" s="36"/>
      <c r="Z282" s="36"/>
      <c r="AA282" s="36"/>
      <c r="AB282" s="36"/>
    </row>
    <row r="283" spans="1:28" ht="17.100000000000001" customHeight="1">
      <c r="A283" s="7"/>
      <c r="B283" s="7"/>
      <c r="C283" s="18">
        <v>1</v>
      </c>
      <c r="D283" s="7"/>
      <c r="E283" s="7" t="s">
        <v>182</v>
      </c>
      <c r="F283" s="7"/>
      <c r="G283" s="36"/>
      <c r="H283" s="36"/>
      <c r="I283" s="36"/>
      <c r="J283" s="36"/>
      <c r="K283" s="36"/>
      <c r="L283" s="36"/>
      <c r="M283" s="36"/>
      <c r="N283" s="36"/>
      <c r="O283" s="36"/>
      <c r="P283" s="36"/>
      <c r="Q283" s="191"/>
      <c r="R283" s="36"/>
      <c r="S283" s="36"/>
      <c r="T283" s="36"/>
      <c r="U283" s="36"/>
      <c r="V283" s="36"/>
      <c r="W283" s="36"/>
      <c r="X283" s="36"/>
      <c r="Y283" s="36"/>
      <c r="Z283" s="36"/>
      <c r="AA283" s="36"/>
      <c r="AB283" s="36"/>
    </row>
    <row r="284" spans="1:28" ht="17.100000000000001" customHeight="1">
      <c r="A284" s="7"/>
      <c r="B284" s="7"/>
      <c r="C284" s="18"/>
      <c r="D284" s="131" t="s">
        <v>859</v>
      </c>
      <c r="E284" s="130"/>
      <c r="G284" s="36"/>
      <c r="H284" s="36"/>
      <c r="I284" s="36"/>
      <c r="J284" s="36"/>
      <c r="K284" s="36"/>
      <c r="L284" s="36"/>
      <c r="M284" s="36"/>
      <c r="N284" s="36"/>
      <c r="O284" s="36"/>
      <c r="P284" s="36"/>
      <c r="Q284" s="36"/>
      <c r="R284" s="36"/>
      <c r="S284" s="36"/>
      <c r="T284" s="36"/>
      <c r="U284" s="36"/>
      <c r="V284" s="36"/>
      <c r="W284" s="36"/>
      <c r="X284" s="36"/>
      <c r="Y284" s="36"/>
      <c r="Z284" s="36"/>
      <c r="AA284" s="36"/>
      <c r="AB284" s="36"/>
    </row>
    <row r="285" spans="1:28" ht="17.100000000000001" customHeight="1">
      <c r="A285" s="7"/>
      <c r="B285" s="7"/>
      <c r="C285" s="18">
        <v>2</v>
      </c>
      <c r="D285" s="57"/>
      <c r="E285" s="7" t="s">
        <v>214</v>
      </c>
      <c r="F285" s="7"/>
      <c r="G285" s="36"/>
      <c r="H285" s="36"/>
      <c r="I285" s="36"/>
      <c r="J285" s="36"/>
      <c r="K285" s="36"/>
      <c r="L285" s="36"/>
      <c r="M285" s="36"/>
      <c r="N285" s="36"/>
      <c r="O285" s="36"/>
      <c r="P285" s="36"/>
      <c r="Q285" s="36"/>
      <c r="R285" s="36"/>
      <c r="S285" s="36"/>
      <c r="T285" s="36"/>
      <c r="U285" s="36"/>
      <c r="V285" s="36"/>
      <c r="W285" s="36"/>
      <c r="X285" s="36"/>
      <c r="Y285" s="36"/>
      <c r="Z285" s="36"/>
      <c r="AA285" s="36"/>
      <c r="AB285" s="36"/>
    </row>
    <row r="286" spans="1:28" ht="17.100000000000001" customHeight="1">
      <c r="A286" s="7"/>
      <c r="B286" s="7"/>
      <c r="C286" s="18"/>
      <c r="D286" s="7" t="s">
        <v>180</v>
      </c>
      <c r="E286" s="7" t="s">
        <v>215</v>
      </c>
      <c r="F286" s="7"/>
      <c r="G286" s="36"/>
      <c r="H286" s="36"/>
      <c r="I286" s="36"/>
      <c r="J286" s="36"/>
      <c r="K286" s="36"/>
      <c r="L286" s="36"/>
      <c r="M286" s="36"/>
      <c r="N286" s="36"/>
      <c r="O286" s="36"/>
      <c r="P286" s="36"/>
      <c r="Q286" s="36"/>
      <c r="R286" s="36"/>
      <c r="S286" s="36"/>
      <c r="T286" s="36"/>
      <c r="U286" s="36"/>
      <c r="V286" s="36"/>
      <c r="W286" s="36"/>
      <c r="X286" s="36"/>
      <c r="Y286" s="36"/>
      <c r="Z286" s="36"/>
      <c r="AA286" s="36"/>
      <c r="AB286" s="36"/>
    </row>
    <row r="287" spans="1:28" ht="17.100000000000001" customHeight="1">
      <c r="A287" s="7"/>
      <c r="B287" s="7"/>
      <c r="C287" s="18"/>
      <c r="D287" s="18" t="s">
        <v>181</v>
      </c>
      <c r="E287" s="7" t="s">
        <v>469</v>
      </c>
      <c r="F287" s="7"/>
      <c r="G287" s="36"/>
      <c r="H287" s="36"/>
      <c r="I287" s="36"/>
      <c r="J287" s="36"/>
      <c r="K287" s="36"/>
      <c r="L287" s="36"/>
      <c r="M287" s="36"/>
      <c r="N287" s="36"/>
      <c r="O287" s="36"/>
      <c r="P287" s="36"/>
      <c r="Q287" s="36"/>
      <c r="R287" s="36"/>
      <c r="S287" s="36"/>
      <c r="T287" s="36"/>
      <c r="U287" s="36"/>
      <c r="V287" s="36"/>
      <c r="W287" s="36"/>
      <c r="X287" s="36"/>
      <c r="Y287" s="36"/>
      <c r="Z287" s="36"/>
      <c r="AA287" s="36"/>
      <c r="AB287" s="36"/>
    </row>
    <row r="288" spans="1:28" ht="17.100000000000001" customHeight="1">
      <c r="A288" s="7">
        <v>8</v>
      </c>
      <c r="B288" s="7"/>
      <c r="C288" s="7" t="s">
        <v>133</v>
      </c>
      <c r="D288" s="7"/>
      <c r="E288" s="7"/>
      <c r="F288" s="7"/>
      <c r="G288" s="7"/>
      <c r="H288" s="7"/>
      <c r="I288" s="7"/>
      <c r="J288" s="7"/>
      <c r="K288" s="7"/>
      <c r="L288" s="7"/>
      <c r="M288" s="7"/>
      <c r="N288" s="7"/>
      <c r="O288" s="7"/>
      <c r="P288" s="7"/>
      <c r="Q288" s="7"/>
      <c r="R288" s="7"/>
      <c r="S288" s="7"/>
      <c r="T288" s="7"/>
      <c r="U288" s="7"/>
      <c r="V288" s="7"/>
      <c r="W288" s="7"/>
      <c r="X288" s="7"/>
      <c r="Y288" s="7"/>
      <c r="Z288" s="7"/>
      <c r="AA288" s="7"/>
      <c r="AB288" s="7"/>
    </row>
    <row r="289" spans="1:29" ht="30" hidden="1" customHeight="1">
      <c r="A289" s="7"/>
      <c r="B289" s="7"/>
      <c r="C289" s="150">
        <v>1</v>
      </c>
      <c r="D289" s="18"/>
      <c r="E289" s="537" t="s">
        <v>419</v>
      </c>
      <c r="F289" s="538"/>
      <c r="G289" s="538"/>
      <c r="H289" s="538"/>
      <c r="I289" s="538"/>
      <c r="J289" s="538"/>
      <c r="K289" s="538"/>
      <c r="L289" s="538"/>
      <c r="M289" s="538"/>
      <c r="N289" s="538"/>
      <c r="O289" s="538"/>
      <c r="P289" s="538"/>
      <c r="Q289" s="538"/>
      <c r="R289" s="538"/>
      <c r="S289" s="538"/>
      <c r="T289" s="538"/>
      <c r="U289" s="538"/>
      <c r="V289" s="538"/>
      <c r="W289" s="538"/>
      <c r="X289" s="538"/>
      <c r="Y289" s="538"/>
      <c r="Z289" s="149"/>
      <c r="AA289" s="7"/>
      <c r="AB289" s="7"/>
      <c r="AC289" t="s">
        <v>281</v>
      </c>
    </row>
    <row r="290" spans="1:29" ht="30" customHeight="1">
      <c r="A290" s="7"/>
      <c r="B290" s="7"/>
      <c r="C290" s="150">
        <v>1</v>
      </c>
      <c r="D290" s="18"/>
      <c r="E290" s="537" t="s">
        <v>420</v>
      </c>
      <c r="F290" s="538"/>
      <c r="G290" s="538"/>
      <c r="H290" s="538"/>
      <c r="I290" s="538"/>
      <c r="J290" s="538"/>
      <c r="K290" s="538"/>
      <c r="L290" s="538"/>
      <c r="M290" s="538"/>
      <c r="N290" s="538"/>
      <c r="O290" s="538"/>
      <c r="P290" s="538"/>
      <c r="Q290" s="538"/>
      <c r="R290" s="538"/>
      <c r="S290" s="538"/>
      <c r="T290" s="538"/>
      <c r="U290" s="538"/>
      <c r="V290" s="538"/>
      <c r="W290" s="538"/>
      <c r="X290" s="538"/>
      <c r="Y290" s="538"/>
      <c r="Z290" s="149"/>
      <c r="AA290" s="7"/>
      <c r="AB290" s="7"/>
    </row>
    <row r="291" spans="1:29" ht="17.100000000000001" customHeight="1">
      <c r="A291" s="7"/>
      <c r="B291" s="7"/>
      <c r="C291" s="26"/>
      <c r="D291" s="18"/>
      <c r="E291" s="7" t="s">
        <v>487</v>
      </c>
      <c r="F291" s="7"/>
      <c r="G291" s="7"/>
      <c r="H291" s="7"/>
      <c r="I291" s="7"/>
      <c r="J291" s="7"/>
      <c r="K291" s="7"/>
      <c r="L291" s="7"/>
      <c r="M291" s="7"/>
      <c r="N291" s="7"/>
      <c r="O291" s="7"/>
      <c r="P291" s="7"/>
      <c r="Q291" s="7"/>
      <c r="R291" s="7"/>
      <c r="S291" s="7"/>
      <c r="T291" s="7"/>
      <c r="U291" s="7"/>
      <c r="V291" s="7"/>
      <c r="W291" s="7"/>
      <c r="X291" s="7"/>
      <c r="Y291" s="7"/>
      <c r="Z291" s="7"/>
      <c r="AA291" s="7"/>
      <c r="AB291" s="7"/>
    </row>
    <row r="292" spans="1:29" ht="17.100000000000001" customHeight="1">
      <c r="A292" s="7"/>
      <c r="B292" s="7"/>
      <c r="C292" s="26"/>
      <c r="D292" s="18"/>
      <c r="E292" s="7" t="s">
        <v>488</v>
      </c>
      <c r="F292" s="7"/>
      <c r="G292" s="7"/>
      <c r="H292" s="7"/>
      <c r="I292" s="7"/>
      <c r="J292" s="7"/>
      <c r="K292" s="7"/>
      <c r="L292" s="7"/>
      <c r="M292" s="7"/>
      <c r="N292" s="7"/>
      <c r="O292" s="7"/>
      <c r="P292" s="7"/>
      <c r="Q292" s="7"/>
      <c r="R292" s="7"/>
      <c r="S292" s="7"/>
      <c r="T292" s="7"/>
      <c r="U292" s="7"/>
      <c r="V292" s="7"/>
      <c r="W292" s="7"/>
      <c r="X292" s="7"/>
      <c r="Y292" s="7"/>
      <c r="Z292" s="7"/>
      <c r="AA292" s="7"/>
      <c r="AB292" s="7"/>
    </row>
    <row r="293" spans="1:29" ht="17.100000000000001" customHeight="1">
      <c r="A293" s="7"/>
      <c r="B293" s="7"/>
      <c r="C293" s="26"/>
      <c r="D293" s="18"/>
      <c r="E293" s="7" t="s">
        <v>115</v>
      </c>
      <c r="F293" s="7"/>
      <c r="G293" s="7"/>
      <c r="H293" s="7"/>
      <c r="I293" s="7"/>
      <c r="J293" s="7"/>
      <c r="K293" s="7"/>
      <c r="L293" s="7"/>
      <c r="M293" s="7"/>
      <c r="N293" s="7"/>
      <c r="O293" s="7"/>
      <c r="P293" s="7"/>
      <c r="Q293" s="7"/>
      <c r="R293" s="7"/>
      <c r="S293" s="7"/>
      <c r="T293" s="7"/>
      <c r="U293" s="7"/>
      <c r="V293" s="7"/>
      <c r="W293" s="7"/>
      <c r="X293" s="7"/>
      <c r="Y293" s="7"/>
      <c r="Z293" s="7"/>
      <c r="AA293" s="7"/>
      <c r="AB293" s="7"/>
    </row>
    <row r="294" spans="1:29" ht="17.100000000000001" customHeight="1">
      <c r="A294" s="7"/>
      <c r="B294" s="7"/>
      <c r="C294" s="7"/>
      <c r="D294" s="18"/>
      <c r="E294" s="7" t="s">
        <v>317</v>
      </c>
      <c r="F294" s="22"/>
      <c r="G294" s="7"/>
      <c r="H294" s="7"/>
      <c r="I294" s="7"/>
      <c r="J294" s="7"/>
      <c r="K294" s="7"/>
      <c r="L294" s="7"/>
      <c r="M294" s="7"/>
      <c r="N294" s="7"/>
      <c r="O294" s="7"/>
      <c r="P294" s="7"/>
      <c r="Q294" s="7"/>
      <c r="R294" s="7"/>
      <c r="S294" s="7"/>
      <c r="T294" s="7"/>
      <c r="U294" s="7"/>
      <c r="V294" s="7"/>
      <c r="W294" s="7"/>
      <c r="X294" s="7"/>
      <c r="Y294" s="7"/>
      <c r="Z294" s="7"/>
      <c r="AA294" s="7"/>
      <c r="AB294" s="7"/>
    </row>
    <row r="295" spans="1:29" ht="17.100000000000001" customHeight="1">
      <c r="A295" s="7"/>
      <c r="B295" s="7"/>
      <c r="C295" s="7"/>
      <c r="D295" s="18"/>
      <c r="E295" s="7" t="s">
        <v>413</v>
      </c>
      <c r="F295" s="22"/>
      <c r="G295" s="7"/>
      <c r="H295" s="7"/>
      <c r="I295" s="7"/>
      <c r="J295" s="7"/>
      <c r="K295" s="7"/>
      <c r="L295" s="7"/>
      <c r="M295" s="7"/>
      <c r="N295" s="7"/>
      <c r="O295" s="7"/>
      <c r="P295" s="7"/>
      <c r="Q295" s="7"/>
      <c r="R295" s="7"/>
      <c r="S295" s="7"/>
      <c r="T295" s="7"/>
      <c r="U295" s="7"/>
      <c r="V295" s="7"/>
      <c r="W295" s="7"/>
      <c r="X295" s="7"/>
      <c r="Y295" s="7"/>
      <c r="Z295" s="7"/>
      <c r="AA295" s="7"/>
      <c r="AB295" s="7"/>
    </row>
    <row r="296" spans="1:29" ht="30" customHeight="1">
      <c r="A296" s="7"/>
      <c r="B296" s="7"/>
      <c r="C296" s="139"/>
      <c r="D296" s="151"/>
      <c r="E296" s="502" t="s">
        <v>421</v>
      </c>
      <c r="F296" s="565"/>
      <c r="G296" s="565"/>
      <c r="H296" s="565"/>
      <c r="I296" s="565"/>
      <c r="J296" s="565"/>
      <c r="K296" s="565"/>
      <c r="L296" s="565"/>
      <c r="M296" s="565"/>
      <c r="N296" s="565"/>
      <c r="O296" s="565"/>
      <c r="P296" s="565"/>
      <c r="Q296" s="565"/>
      <c r="R296" s="565"/>
      <c r="S296" s="565"/>
      <c r="T296" s="565"/>
      <c r="U296" s="565"/>
      <c r="V296" s="565"/>
      <c r="W296" s="565"/>
      <c r="X296" s="565"/>
      <c r="Y296" s="565"/>
      <c r="Z296" s="7"/>
      <c r="AA296" s="7"/>
      <c r="AB296" s="7"/>
    </row>
    <row r="297" spans="1:29" ht="17.100000000000001" customHeight="1">
      <c r="A297" s="7"/>
      <c r="B297" s="7"/>
      <c r="C297" s="18"/>
      <c r="D297" s="18" t="s">
        <v>134</v>
      </c>
      <c r="E297" s="7"/>
      <c r="F297" s="567" t="s">
        <v>135</v>
      </c>
      <c r="G297" s="567"/>
      <c r="H297" s="567"/>
      <c r="I297" s="567"/>
      <c r="J297" s="567"/>
      <c r="K297" s="567"/>
      <c r="L297" s="567"/>
      <c r="M297" s="567"/>
      <c r="N297" s="567"/>
      <c r="O297" s="567"/>
      <c r="P297" s="567"/>
      <c r="Q297" s="567"/>
      <c r="R297" s="567"/>
      <c r="S297" s="39"/>
      <c r="T297" s="39"/>
      <c r="U297" s="39"/>
      <c r="V297" s="39"/>
      <c r="W297" s="39"/>
      <c r="X297" s="39"/>
      <c r="Y297" s="39"/>
      <c r="Z297" s="39"/>
      <c r="AA297" s="39"/>
      <c r="AB297" s="39"/>
    </row>
    <row r="298" spans="1:29" ht="17.100000000000001" customHeight="1">
      <c r="A298" s="7"/>
      <c r="B298" s="7"/>
      <c r="C298" s="18"/>
      <c r="D298" s="18"/>
      <c r="E298" s="7"/>
      <c r="F298" s="18" t="s">
        <v>860</v>
      </c>
      <c r="G298" s="7"/>
      <c r="H298" s="7"/>
      <c r="I298" s="7"/>
      <c r="J298" s="7"/>
      <c r="K298" s="7"/>
      <c r="L298" s="7"/>
      <c r="M298" s="7"/>
      <c r="N298" s="7"/>
      <c r="O298" s="7"/>
      <c r="P298" s="7"/>
      <c r="Q298" s="7"/>
      <c r="R298" s="7"/>
      <c r="S298" s="7"/>
      <c r="T298" s="7"/>
      <c r="U298" s="7"/>
      <c r="V298" s="7"/>
      <c r="W298" s="7"/>
      <c r="X298" s="7"/>
      <c r="Y298" s="7"/>
      <c r="Z298" s="7"/>
      <c r="AA298" s="7"/>
      <c r="AB298" s="7"/>
    </row>
    <row r="299" spans="1:29" ht="17.100000000000001" customHeight="1">
      <c r="A299" s="7"/>
      <c r="B299" s="7"/>
      <c r="C299" s="7"/>
      <c r="D299" s="18"/>
      <c r="E299" s="7"/>
      <c r="F299" s="7" t="s">
        <v>116</v>
      </c>
      <c r="G299" s="7"/>
      <c r="H299" s="7"/>
      <c r="I299" s="7"/>
      <c r="J299" s="7"/>
      <c r="K299" s="7"/>
      <c r="L299" s="7"/>
      <c r="M299" s="7"/>
      <c r="N299" s="7"/>
      <c r="O299" s="7"/>
      <c r="P299" s="7"/>
      <c r="Q299" s="7"/>
      <c r="R299" s="7"/>
      <c r="S299" s="7"/>
      <c r="T299" s="7"/>
      <c r="U299" s="7"/>
      <c r="V299" s="7"/>
      <c r="W299" s="7"/>
      <c r="X299" s="7"/>
      <c r="Y299" s="7"/>
      <c r="Z299" s="7"/>
      <c r="AA299" s="7"/>
      <c r="AB299" s="7"/>
    </row>
    <row r="300" spans="1:29" s="4" customFormat="1" ht="17.100000000000001" customHeight="1">
      <c r="A300" s="16"/>
      <c r="B300" s="16"/>
      <c r="C300" s="27"/>
      <c r="D300" s="27"/>
      <c r="E300" s="16"/>
      <c r="F300" s="7" t="s">
        <v>863</v>
      </c>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1:29" s="4" customFormat="1" ht="17.100000000000001" customHeight="1">
      <c r="A301" s="16"/>
      <c r="B301" s="16"/>
      <c r="C301" s="16"/>
      <c r="D301" s="27"/>
      <c r="E301" s="16"/>
      <c r="F301" s="7" t="s">
        <v>117</v>
      </c>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1:29" ht="17.100000000000001" customHeight="1">
      <c r="A302" s="7"/>
      <c r="B302" s="7"/>
      <c r="C302" s="18"/>
      <c r="D302" s="18" t="s">
        <v>136</v>
      </c>
      <c r="E302" s="7"/>
      <c r="F302" s="7" t="s">
        <v>137</v>
      </c>
      <c r="G302" s="7"/>
      <c r="H302" s="7"/>
      <c r="I302" s="7"/>
      <c r="J302" s="7"/>
      <c r="K302" s="7"/>
      <c r="L302" s="7"/>
      <c r="M302" s="7"/>
      <c r="N302" s="7"/>
      <c r="O302" s="7"/>
      <c r="P302" s="7"/>
      <c r="Q302" s="7"/>
      <c r="R302" s="7"/>
      <c r="S302" s="7"/>
      <c r="T302" s="7"/>
      <c r="U302" s="7"/>
      <c r="V302" s="7"/>
      <c r="W302" s="7"/>
      <c r="X302" s="7"/>
      <c r="Y302" s="7"/>
      <c r="Z302" s="7"/>
      <c r="AA302" s="7"/>
      <c r="AB302" s="7"/>
    </row>
    <row r="303" spans="1:29" ht="17.100000000000001" customHeight="1">
      <c r="A303" s="7"/>
      <c r="B303" s="7"/>
      <c r="C303" s="18"/>
      <c r="D303" s="7"/>
      <c r="E303" s="7"/>
      <c r="F303" s="7" t="s">
        <v>246</v>
      </c>
      <c r="G303" s="7"/>
      <c r="H303" s="7"/>
      <c r="I303" s="7"/>
      <c r="J303" s="7"/>
      <c r="K303" s="7"/>
      <c r="L303" s="7"/>
      <c r="M303" s="7"/>
      <c r="N303" s="7"/>
      <c r="O303" s="7"/>
      <c r="P303" s="7"/>
      <c r="Q303" s="7"/>
      <c r="R303" s="7"/>
      <c r="S303" s="7"/>
      <c r="T303" s="7"/>
      <c r="U303" s="7"/>
      <c r="V303" s="7"/>
      <c r="W303" s="7"/>
      <c r="X303" s="7"/>
      <c r="Y303" s="7"/>
      <c r="Z303" s="7"/>
      <c r="AA303" s="7"/>
      <c r="AB303" s="7"/>
    </row>
    <row r="304" spans="1:29" ht="17.100000000000001" customHeight="1">
      <c r="A304" s="7"/>
      <c r="B304" s="7"/>
      <c r="C304" s="18"/>
      <c r="D304" s="7" t="s">
        <v>138</v>
      </c>
      <c r="E304" s="7"/>
      <c r="F304" s="7" t="s">
        <v>139</v>
      </c>
      <c r="G304" s="7"/>
      <c r="H304" s="7"/>
      <c r="I304" s="7"/>
      <c r="J304" s="7"/>
      <c r="K304" s="7"/>
      <c r="L304" s="7"/>
      <c r="M304" s="7"/>
      <c r="N304" s="7"/>
      <c r="O304" s="7"/>
      <c r="P304" s="7"/>
      <c r="Q304" s="7"/>
      <c r="R304" s="7"/>
      <c r="S304" s="7"/>
      <c r="T304" s="7"/>
      <c r="U304" s="7"/>
      <c r="V304" s="7"/>
      <c r="W304" s="7"/>
      <c r="X304" s="7"/>
      <c r="Y304" s="7"/>
      <c r="Z304" s="7"/>
      <c r="AA304" s="7"/>
      <c r="AB304" s="7"/>
    </row>
    <row r="305" spans="1:56" ht="17.100000000000001" hidden="1" customHeight="1">
      <c r="A305" s="7"/>
      <c r="B305" s="7"/>
      <c r="C305" s="18"/>
      <c r="D305" s="570" t="s">
        <v>424</v>
      </c>
      <c r="E305" s="571"/>
      <c r="F305" s="571"/>
      <c r="G305" s="571"/>
      <c r="H305" s="571"/>
      <c r="I305" s="571"/>
      <c r="J305" s="571"/>
      <c r="K305" s="571"/>
      <c r="L305" s="571"/>
      <c r="M305" s="571"/>
      <c r="N305" s="571"/>
      <c r="O305" s="571"/>
      <c r="P305" s="571"/>
      <c r="Q305" s="571"/>
      <c r="R305" s="571"/>
      <c r="S305" s="571"/>
      <c r="T305" s="571"/>
      <c r="U305" s="571"/>
      <c r="V305" s="571"/>
      <c r="W305" s="571"/>
      <c r="X305" s="571"/>
      <c r="Y305" s="571"/>
      <c r="Z305" s="571"/>
      <c r="AA305" s="571"/>
      <c r="AB305" s="7"/>
    </row>
    <row r="306" spans="1:56" ht="17.100000000000001" hidden="1" customHeight="1">
      <c r="A306" s="7"/>
      <c r="B306" s="7"/>
      <c r="C306" s="18"/>
      <c r="D306" s="570" t="s">
        <v>418</v>
      </c>
      <c r="E306" s="572"/>
      <c r="F306" s="572"/>
      <c r="G306" s="572"/>
      <c r="H306" s="572"/>
      <c r="I306" s="572"/>
      <c r="J306" s="572"/>
      <c r="K306" s="572"/>
      <c r="L306" s="572"/>
      <c r="M306" s="572"/>
      <c r="N306" s="572"/>
      <c r="O306" s="572"/>
      <c r="P306" s="572"/>
      <c r="Q306" s="572"/>
      <c r="R306" s="572"/>
      <c r="S306" s="572"/>
      <c r="T306" s="572"/>
      <c r="U306" s="572"/>
      <c r="V306" s="572"/>
      <c r="W306" s="572"/>
      <c r="X306" s="572"/>
      <c r="Y306" s="572"/>
      <c r="Z306" s="572"/>
      <c r="AA306" s="572"/>
      <c r="AB306" s="7"/>
    </row>
    <row r="307" spans="1:56" ht="17.100000000000001" customHeight="1">
      <c r="A307" s="7"/>
      <c r="B307" s="7"/>
      <c r="C307" s="18"/>
      <c r="D307" s="324" t="s">
        <v>808</v>
      </c>
      <c r="E307" s="323"/>
      <c r="F307" s="323"/>
      <c r="G307" s="323"/>
      <c r="H307" s="323"/>
      <c r="I307" s="323"/>
      <c r="J307" s="323"/>
      <c r="K307" s="323"/>
      <c r="L307" s="323"/>
      <c r="M307" s="323"/>
      <c r="N307" s="323"/>
      <c r="O307" s="323"/>
      <c r="P307" s="323"/>
      <c r="Q307" s="323"/>
      <c r="R307" s="323"/>
      <c r="S307" s="323"/>
      <c r="T307" s="323"/>
      <c r="U307" s="323"/>
      <c r="V307" s="323"/>
      <c r="W307" s="323"/>
      <c r="X307" s="323"/>
      <c r="Y307" s="323"/>
      <c r="Z307" s="323"/>
      <c r="AA307" s="323"/>
      <c r="AB307" s="7"/>
    </row>
    <row r="308" spans="1:56" ht="17.100000000000001" customHeight="1">
      <c r="A308" s="7"/>
      <c r="B308" s="7"/>
      <c r="C308" s="18"/>
      <c r="D308" s="137" t="s">
        <v>807</v>
      </c>
      <c r="E308" s="323"/>
      <c r="F308" s="323"/>
      <c r="G308" s="323"/>
      <c r="H308" s="323"/>
      <c r="I308" s="323"/>
      <c r="J308" s="323"/>
      <c r="K308" s="323"/>
      <c r="L308" s="323"/>
      <c r="M308" s="323"/>
      <c r="N308" s="323"/>
      <c r="O308" s="323"/>
      <c r="P308" s="323"/>
      <c r="Q308" s="323"/>
      <c r="R308" s="323"/>
      <c r="S308" s="323"/>
      <c r="T308" s="323"/>
      <c r="U308" s="323"/>
      <c r="V308" s="323"/>
      <c r="W308" s="323"/>
      <c r="X308" s="323"/>
      <c r="Y308" s="323"/>
      <c r="Z308" s="323"/>
      <c r="AA308" s="323"/>
      <c r="AB308" s="7"/>
    </row>
    <row r="309" spans="1:56" ht="17.100000000000001" customHeight="1">
      <c r="A309" s="7"/>
      <c r="B309" s="7"/>
      <c r="C309" s="7"/>
      <c r="D309" s="7"/>
      <c r="E309" s="7"/>
      <c r="F309" s="7" t="s">
        <v>118</v>
      </c>
      <c r="G309" s="7"/>
      <c r="H309" s="7"/>
      <c r="I309" s="7"/>
      <c r="J309" s="7"/>
      <c r="K309" s="7"/>
      <c r="L309" s="7"/>
      <c r="M309" s="7"/>
      <c r="N309" s="7"/>
      <c r="O309" s="7"/>
      <c r="P309" s="7"/>
      <c r="Q309" s="7"/>
      <c r="R309" s="7"/>
      <c r="S309" s="7"/>
      <c r="T309" s="7"/>
      <c r="U309" s="7"/>
      <c r="V309" s="7"/>
      <c r="W309" s="7"/>
      <c r="X309" s="7"/>
      <c r="Y309" s="7"/>
      <c r="Z309" s="7"/>
      <c r="AA309" s="7"/>
      <c r="AB309" s="7"/>
    </row>
    <row r="310" spans="1:56" ht="17.100000000000001" customHeight="1">
      <c r="A310" s="7"/>
      <c r="B310" s="7"/>
      <c r="C310" s="7"/>
      <c r="D310" s="7"/>
      <c r="E310" s="7"/>
      <c r="F310" s="7" t="s">
        <v>470</v>
      </c>
      <c r="G310" s="7"/>
      <c r="H310" s="7"/>
      <c r="I310" s="7"/>
      <c r="J310" s="7"/>
      <c r="K310" s="7"/>
      <c r="L310" s="7"/>
      <c r="M310" s="7"/>
      <c r="N310" s="7"/>
      <c r="O310" s="7"/>
      <c r="P310" s="7"/>
      <c r="Q310" s="7"/>
      <c r="R310" s="7"/>
      <c r="S310" s="7"/>
      <c r="T310" s="7"/>
      <c r="U310" s="7"/>
      <c r="V310" s="7"/>
      <c r="W310" s="7"/>
      <c r="X310" s="7"/>
      <c r="Y310" s="7"/>
      <c r="Z310" s="7"/>
      <c r="AA310" s="7"/>
      <c r="AB310" s="7"/>
    </row>
    <row r="311" spans="1:56" ht="17.100000000000001" customHeight="1">
      <c r="A311" s="7"/>
      <c r="B311" s="7"/>
      <c r="C311" s="7"/>
      <c r="D311" s="7"/>
      <c r="E311" s="7"/>
      <c r="F311" s="7" t="s">
        <v>80</v>
      </c>
      <c r="G311" s="7"/>
      <c r="H311" s="7"/>
      <c r="I311" s="7"/>
      <c r="J311" s="7"/>
      <c r="K311" s="7"/>
      <c r="L311" s="7"/>
      <c r="M311" s="7"/>
      <c r="N311" s="7"/>
      <c r="O311" s="7"/>
      <c r="P311" s="7"/>
      <c r="Q311" s="7"/>
      <c r="R311" s="7"/>
      <c r="S311" s="7"/>
      <c r="T311" s="7"/>
      <c r="U311" s="7"/>
      <c r="V311" s="7"/>
      <c r="W311" s="7"/>
      <c r="X311" s="7"/>
      <c r="Y311" s="7"/>
      <c r="Z311" s="7"/>
      <c r="AA311" s="7"/>
      <c r="AB311" s="7"/>
      <c r="AD311" s="146"/>
      <c r="AE311" s="73"/>
      <c r="AF311" s="73"/>
      <c r="AG311" s="73"/>
      <c r="AH311" s="73"/>
    </row>
    <row r="312" spans="1:56" ht="17.100000000000001" customHeight="1">
      <c r="A312" s="7"/>
      <c r="B312" s="7"/>
      <c r="C312" s="7"/>
      <c r="D312" s="7"/>
      <c r="E312" s="7"/>
      <c r="F312" s="7" t="s">
        <v>216</v>
      </c>
      <c r="G312" s="7"/>
      <c r="H312" s="7"/>
      <c r="I312" s="7"/>
      <c r="J312" s="7"/>
      <c r="K312" s="7"/>
      <c r="L312" s="7"/>
      <c r="M312" s="7"/>
      <c r="N312" s="7"/>
      <c r="O312" s="7"/>
      <c r="P312" s="7"/>
      <c r="Q312" s="7"/>
      <c r="R312" s="7"/>
      <c r="S312" s="7"/>
      <c r="T312" s="7"/>
      <c r="U312" s="7"/>
      <c r="V312" s="7"/>
      <c r="W312" s="7"/>
      <c r="X312" s="7"/>
      <c r="Y312" s="7"/>
      <c r="Z312" s="7"/>
      <c r="AA312" s="7"/>
      <c r="AB312" s="7"/>
      <c r="AD312" s="73"/>
      <c r="AE312" s="73"/>
      <c r="AF312" s="73"/>
      <c r="AG312" s="73"/>
      <c r="AH312" s="73"/>
    </row>
    <row r="313" spans="1:56" ht="17.100000000000001" customHeight="1">
      <c r="A313" s="7"/>
      <c r="B313" s="7"/>
      <c r="C313" s="7"/>
      <c r="D313" s="7"/>
      <c r="E313" s="7"/>
      <c r="F313" s="7" t="s">
        <v>471</v>
      </c>
      <c r="G313" s="7"/>
      <c r="H313" s="7"/>
      <c r="I313" s="7"/>
      <c r="J313" s="7"/>
      <c r="K313" s="7"/>
      <c r="L313" s="7"/>
      <c r="M313" s="7"/>
      <c r="N313" s="7"/>
      <c r="O313" s="7"/>
      <c r="P313" s="7"/>
      <c r="Q313" s="7"/>
      <c r="R313" s="7"/>
      <c r="S313" s="7"/>
      <c r="T313" s="7"/>
      <c r="U313" s="7"/>
      <c r="V313" s="7"/>
      <c r="W313" s="7"/>
      <c r="X313" s="7"/>
      <c r="Y313" s="7"/>
      <c r="Z313" s="7"/>
      <c r="AA313" s="7"/>
      <c r="AB313" s="7"/>
    </row>
    <row r="314" spans="1:56" s="60" customFormat="1" ht="17.100000000000001" customHeight="1">
      <c r="A314" s="7"/>
      <c r="B314" s="7"/>
      <c r="C314" s="18">
        <v>2</v>
      </c>
      <c r="D314" s="18"/>
      <c r="E314" s="7" t="s">
        <v>269</v>
      </c>
      <c r="F314" s="7"/>
      <c r="G314" s="7"/>
      <c r="H314" s="7"/>
      <c r="I314" s="7"/>
      <c r="J314" s="7"/>
      <c r="K314" s="7"/>
      <c r="L314" s="90"/>
      <c r="M314" s="7"/>
      <c r="N314" s="7"/>
      <c r="O314" s="7"/>
      <c r="P314" s="7"/>
      <c r="Q314" s="7"/>
      <c r="R314" s="7"/>
      <c r="S314" s="7"/>
      <c r="T314" s="7"/>
      <c r="U314" s="7"/>
      <c r="V314" s="7"/>
      <c r="W314" s="7"/>
      <c r="X314" s="7"/>
      <c r="Y314" s="7"/>
      <c r="Z314" s="7"/>
      <c r="AA314" s="7"/>
      <c r="AB314" s="7"/>
      <c r="AC314" s="7"/>
      <c r="AD314" s="141"/>
      <c r="AE314" s="141"/>
      <c r="AF314" s="143"/>
      <c r="AG314" s="143"/>
      <c r="AH314" s="144"/>
      <c r="AI314" s="143"/>
      <c r="AJ314" s="143"/>
      <c r="AK314" s="143"/>
      <c r="AL314" s="143"/>
      <c r="AM314" s="143"/>
      <c r="AN314" s="143"/>
      <c r="AO314" s="143"/>
      <c r="AP314" s="141"/>
      <c r="AQ314" s="141"/>
      <c r="AR314" s="141"/>
      <c r="AS314" s="141"/>
      <c r="AT314" s="141"/>
      <c r="AU314" s="141"/>
      <c r="AV314" s="141"/>
      <c r="AW314" s="141"/>
      <c r="AX314" s="141"/>
      <c r="AY314" s="141"/>
      <c r="AZ314" s="141"/>
      <c r="BA314" s="141"/>
      <c r="BB314" s="141"/>
      <c r="BC314" s="141"/>
      <c r="BD314" s="141"/>
    </row>
    <row r="315" spans="1:56" s="60" customFormat="1" ht="17.100000000000001" customHeight="1">
      <c r="A315" s="7"/>
      <c r="B315" s="7"/>
      <c r="C315" s="18" t="s">
        <v>270</v>
      </c>
      <c r="D315" s="18"/>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141"/>
      <c r="AE315" s="141"/>
      <c r="AF315" s="143"/>
      <c r="AG315" s="143"/>
      <c r="AH315" s="143"/>
      <c r="AI315" s="143"/>
      <c r="AJ315" s="143"/>
      <c r="AK315" s="143"/>
      <c r="AL315" s="143"/>
      <c r="AM315" s="143"/>
      <c r="AN315" s="143"/>
      <c r="AO315" s="143"/>
      <c r="AP315" s="141"/>
      <c r="AQ315" s="141"/>
      <c r="AR315" s="141"/>
      <c r="AS315" s="141"/>
      <c r="AT315" s="141"/>
      <c r="AU315" s="141"/>
      <c r="AV315" s="141"/>
      <c r="AW315" s="141"/>
      <c r="AX315" s="141"/>
      <c r="AY315" s="141"/>
      <c r="AZ315" s="141"/>
      <c r="BA315" s="141"/>
      <c r="BB315" s="141"/>
      <c r="BC315" s="141"/>
      <c r="BD315" s="141"/>
    </row>
    <row r="316" spans="1:56" s="60" customFormat="1" ht="17.100000000000001" customHeight="1">
      <c r="A316" s="7"/>
      <c r="B316" s="7"/>
      <c r="C316" s="18"/>
      <c r="D316" s="147" t="s">
        <v>403</v>
      </c>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141"/>
      <c r="AE316" s="141"/>
      <c r="AF316" s="143"/>
      <c r="AG316" s="143"/>
      <c r="AH316" s="143"/>
      <c r="AI316" s="143"/>
      <c r="AJ316" s="143"/>
      <c r="AK316" s="143"/>
      <c r="AL316" s="143"/>
      <c r="AM316" s="143"/>
      <c r="AN316" s="143"/>
      <c r="AO316" s="143"/>
      <c r="AP316" s="141"/>
      <c r="AQ316" s="141"/>
      <c r="AR316" s="141"/>
      <c r="AS316" s="141"/>
      <c r="AT316" s="141"/>
      <c r="AU316" s="141"/>
      <c r="AV316" s="141"/>
      <c r="AW316" s="141"/>
      <c r="AX316" s="141"/>
      <c r="AY316" s="141"/>
      <c r="AZ316" s="141"/>
      <c r="BA316" s="141"/>
      <c r="BB316" s="141"/>
      <c r="BC316" s="141"/>
      <c r="BD316" s="141"/>
    </row>
    <row r="317" spans="1:56" s="60" customFormat="1" ht="17.100000000000001" customHeight="1">
      <c r="A317" s="7"/>
      <c r="B317" s="7"/>
      <c r="C317" s="18" t="s">
        <v>785</v>
      </c>
      <c r="D317" s="18"/>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141"/>
      <c r="AE317" s="141"/>
      <c r="AF317" s="143"/>
      <c r="AG317" s="143"/>
      <c r="AH317" s="143"/>
      <c r="AI317" s="143"/>
      <c r="AJ317" s="143"/>
      <c r="AK317" s="143"/>
      <c r="AL317" s="143"/>
      <c r="AM317" s="143"/>
      <c r="AN317" s="143"/>
      <c r="AO317" s="143"/>
      <c r="AP317" s="141"/>
      <c r="AQ317" s="141"/>
      <c r="AR317" s="141"/>
      <c r="AS317" s="141"/>
      <c r="AT317" s="141"/>
      <c r="AU317" s="141"/>
      <c r="AV317" s="141"/>
      <c r="AW317" s="141"/>
      <c r="AX317" s="141"/>
      <c r="AY317" s="141"/>
      <c r="AZ317" s="141"/>
      <c r="BA317" s="141"/>
      <c r="BB317" s="141"/>
      <c r="BC317" s="141"/>
      <c r="BD317" s="141"/>
    </row>
    <row r="318" spans="1:56" s="60" customFormat="1" ht="17.100000000000001" customHeight="1">
      <c r="A318" s="7"/>
      <c r="B318" s="7"/>
      <c r="C318" s="18" t="s">
        <v>271</v>
      </c>
      <c r="D318" s="18"/>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141"/>
      <c r="AE318" s="141"/>
      <c r="AF318" s="143"/>
      <c r="AG318" s="143"/>
      <c r="AH318" s="143"/>
      <c r="AI318" s="143"/>
      <c r="AJ318" s="143"/>
      <c r="AK318" s="143"/>
      <c r="AL318" s="143"/>
      <c r="AM318" s="143"/>
      <c r="AN318" s="143"/>
      <c r="AO318" s="143"/>
      <c r="AP318" s="141"/>
      <c r="AQ318" s="141"/>
      <c r="AR318" s="141"/>
      <c r="AS318" s="141"/>
      <c r="AT318" s="141"/>
      <c r="AU318" s="141"/>
      <c r="AV318" s="141"/>
      <c r="AW318" s="141"/>
      <c r="AX318" s="141"/>
      <c r="AY318" s="141"/>
      <c r="AZ318" s="141"/>
      <c r="BA318" s="141"/>
      <c r="BB318" s="141"/>
      <c r="BC318" s="141"/>
      <c r="BD318" s="141"/>
    </row>
    <row r="319" spans="1:56" s="60" customFormat="1" ht="17.100000000000001" customHeight="1">
      <c r="A319" s="7"/>
      <c r="B319" s="7"/>
      <c r="C319" s="18" t="s">
        <v>272</v>
      </c>
      <c r="D319" s="18"/>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141"/>
      <c r="AE319" s="141"/>
      <c r="AF319" s="143"/>
      <c r="AG319" s="143"/>
      <c r="AH319" s="143"/>
      <c r="AI319" s="143"/>
      <c r="AJ319" s="143"/>
      <c r="AK319" s="143"/>
      <c r="AL319" s="143"/>
      <c r="AM319" s="143"/>
      <c r="AN319" s="143"/>
      <c r="AO319" s="143"/>
      <c r="AP319" s="141"/>
      <c r="AQ319" s="141"/>
      <c r="AR319" s="141"/>
      <c r="AS319" s="141"/>
      <c r="AT319" s="141"/>
      <c r="AU319" s="141"/>
      <c r="AV319" s="141"/>
      <c r="AW319" s="141"/>
      <c r="AX319" s="141"/>
      <c r="AY319" s="141"/>
      <c r="AZ319" s="141"/>
      <c r="BA319" s="141"/>
      <c r="BB319" s="141"/>
      <c r="BC319" s="141"/>
      <c r="BD319" s="141"/>
    </row>
    <row r="320" spans="1:56" s="60" customFormat="1" ht="17.100000000000001" customHeight="1">
      <c r="A320" s="7"/>
      <c r="B320" s="7"/>
      <c r="C320" s="18" t="s">
        <v>273</v>
      </c>
      <c r="D320" s="18"/>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141"/>
      <c r="AE320" s="141"/>
      <c r="AF320" s="143"/>
      <c r="AG320" s="143"/>
      <c r="AH320" s="143"/>
      <c r="AI320" s="143"/>
      <c r="AJ320" s="143"/>
      <c r="AK320" s="143"/>
      <c r="AL320" s="143"/>
      <c r="AM320" s="143"/>
      <c r="AN320" s="143"/>
      <c r="AO320" s="143"/>
      <c r="AP320" s="141"/>
      <c r="AQ320" s="141"/>
      <c r="AR320" s="141"/>
      <c r="AS320" s="141"/>
      <c r="AT320" s="141"/>
      <c r="AU320" s="141"/>
      <c r="AV320" s="141"/>
      <c r="AW320" s="141"/>
      <c r="AX320" s="141"/>
      <c r="AY320" s="141"/>
      <c r="AZ320" s="141"/>
      <c r="BA320" s="141"/>
      <c r="BB320" s="141"/>
      <c r="BC320" s="141"/>
      <c r="BD320" s="141"/>
    </row>
    <row r="321" spans="1:56" s="60" customFormat="1" ht="17.100000000000001" customHeight="1">
      <c r="A321" s="7"/>
      <c r="B321" s="7"/>
      <c r="C321" s="18" t="s">
        <v>274</v>
      </c>
      <c r="D321" s="18"/>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141"/>
      <c r="AE321" s="141"/>
      <c r="AF321" s="143"/>
      <c r="AG321" s="143"/>
      <c r="AH321" s="143"/>
      <c r="AI321" s="143"/>
      <c r="AJ321" s="143"/>
      <c r="AK321" s="143"/>
      <c r="AL321" s="143"/>
      <c r="AM321" s="143"/>
      <c r="AN321" s="143"/>
      <c r="AO321" s="143"/>
      <c r="AP321" s="141"/>
      <c r="AQ321" s="141"/>
      <c r="AR321" s="141"/>
      <c r="AS321" s="141"/>
      <c r="AT321" s="141"/>
      <c r="AU321" s="141"/>
      <c r="AV321" s="141"/>
      <c r="AW321" s="141"/>
      <c r="AX321" s="141"/>
      <c r="AY321" s="141"/>
      <c r="AZ321" s="141"/>
      <c r="BA321" s="141"/>
      <c r="BB321" s="141"/>
      <c r="BC321" s="141"/>
      <c r="BD321" s="141"/>
    </row>
    <row r="322" spans="1:56" s="60" customFormat="1" ht="17.100000000000001" customHeight="1">
      <c r="A322" s="7"/>
      <c r="B322" s="7"/>
      <c r="C322" s="18" t="s">
        <v>275</v>
      </c>
      <c r="D322" s="18"/>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141"/>
      <c r="AE322" s="141"/>
      <c r="AF322" s="143"/>
      <c r="AG322" s="143"/>
      <c r="AH322" s="143"/>
      <c r="AI322" s="143"/>
      <c r="AJ322" s="143"/>
      <c r="AK322" s="143"/>
      <c r="AL322" s="143"/>
      <c r="AM322" s="143"/>
      <c r="AN322" s="143"/>
      <c r="AO322" s="143"/>
      <c r="AP322" s="141"/>
      <c r="AQ322" s="141"/>
      <c r="AR322" s="141"/>
      <c r="AS322" s="141"/>
      <c r="AT322" s="141"/>
      <c r="AU322" s="141"/>
      <c r="AV322" s="141"/>
      <c r="AW322" s="141"/>
      <c r="AX322" s="141"/>
      <c r="AY322" s="141"/>
      <c r="AZ322" s="141"/>
      <c r="BA322" s="141"/>
      <c r="BB322" s="141"/>
      <c r="BC322" s="141"/>
      <c r="BD322" s="141"/>
    </row>
    <row r="323" spans="1:56" s="60" customFormat="1" ht="17.100000000000001" customHeight="1">
      <c r="A323" s="7"/>
      <c r="B323" s="7"/>
      <c r="C323" s="18" t="s">
        <v>276</v>
      </c>
      <c r="D323" s="18"/>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141"/>
      <c r="AE323" s="141"/>
      <c r="AF323" s="143"/>
      <c r="AG323" s="143"/>
      <c r="AH323" s="143"/>
      <c r="AI323" s="143"/>
      <c r="AJ323" s="143"/>
      <c r="AK323" s="143"/>
      <c r="AL323" s="143"/>
      <c r="AM323" s="143"/>
      <c r="AN323" s="143"/>
      <c r="AO323" s="143"/>
      <c r="AP323" s="141"/>
      <c r="AQ323" s="141"/>
      <c r="AR323" s="141"/>
      <c r="AS323" s="141"/>
      <c r="AT323" s="141"/>
      <c r="AU323" s="141"/>
      <c r="AV323" s="141"/>
      <c r="AW323" s="141"/>
      <c r="AX323" s="141"/>
      <c r="AY323" s="141"/>
      <c r="AZ323" s="141"/>
      <c r="BA323" s="141"/>
      <c r="BB323" s="141"/>
      <c r="BC323" s="141"/>
      <c r="BD323" s="141"/>
    </row>
    <row r="324" spans="1:56" s="60" customFormat="1" ht="17.100000000000001" customHeight="1">
      <c r="A324" s="7"/>
      <c r="B324" s="7"/>
      <c r="C324" s="18" t="s">
        <v>277</v>
      </c>
      <c r="D324" s="18"/>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141"/>
      <c r="AE324" s="141"/>
      <c r="AF324" s="143"/>
      <c r="AG324" s="143"/>
      <c r="AH324" s="145"/>
      <c r="AI324" s="143"/>
      <c r="AJ324" s="143"/>
      <c r="AK324" s="143"/>
      <c r="AL324" s="143"/>
      <c r="AM324" s="143"/>
      <c r="AN324" s="143"/>
      <c r="AO324" s="143"/>
      <c r="AP324" s="141"/>
      <c r="AQ324" s="141"/>
      <c r="AR324" s="141"/>
      <c r="AS324" s="141"/>
      <c r="AT324" s="141"/>
      <c r="AU324" s="141"/>
      <c r="AV324" s="141"/>
      <c r="AW324" s="141"/>
      <c r="AX324" s="141"/>
      <c r="AY324" s="141"/>
      <c r="AZ324" s="141"/>
      <c r="BA324" s="141"/>
      <c r="BB324" s="141"/>
      <c r="BC324" s="141"/>
      <c r="BD324" s="141"/>
    </row>
    <row r="325" spans="1:56" s="60" customFormat="1" ht="17.100000000000001" hidden="1" customHeight="1">
      <c r="A325" s="7"/>
      <c r="B325" s="7"/>
      <c r="C325" s="18"/>
      <c r="D325" s="148" t="s">
        <v>404</v>
      </c>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141"/>
      <c r="AE325" s="141"/>
      <c r="AF325" s="143"/>
      <c r="AG325" s="143"/>
      <c r="AH325" s="145"/>
      <c r="AI325" s="143"/>
      <c r="AJ325" s="143"/>
      <c r="AK325" s="143"/>
      <c r="AL325" s="143"/>
      <c r="AM325" s="143"/>
      <c r="AN325" s="143"/>
      <c r="AO325" s="143"/>
      <c r="AP325" s="141"/>
      <c r="AQ325" s="141"/>
      <c r="AR325" s="141"/>
      <c r="AS325" s="141"/>
      <c r="AT325" s="141"/>
      <c r="AU325" s="141"/>
      <c r="AV325" s="141"/>
      <c r="AW325" s="141"/>
      <c r="AX325" s="141"/>
      <c r="AY325" s="141"/>
      <c r="AZ325" s="141"/>
      <c r="BA325" s="141"/>
      <c r="BB325" s="141"/>
      <c r="BC325" s="141"/>
      <c r="BD325" s="141"/>
    </row>
    <row r="326" spans="1:56" s="60" customFormat="1" ht="17.100000000000001" hidden="1" customHeight="1">
      <c r="A326" s="7"/>
      <c r="B326" s="7"/>
      <c r="C326" s="18" t="s">
        <v>525</v>
      </c>
      <c r="D326" s="18"/>
      <c r="E326" s="22"/>
      <c r="F326" s="7"/>
      <c r="G326" s="7"/>
      <c r="H326" s="7"/>
      <c r="I326" s="7"/>
      <c r="J326" s="7"/>
      <c r="K326" s="7"/>
      <c r="L326" s="7"/>
      <c r="M326" s="7"/>
      <c r="N326" s="7"/>
      <c r="O326" s="7"/>
      <c r="P326" s="7"/>
      <c r="Q326" s="7"/>
      <c r="R326" s="7"/>
      <c r="S326" s="7"/>
      <c r="T326" s="7"/>
      <c r="U326" s="7"/>
      <c r="V326" s="7"/>
      <c r="W326" s="7"/>
      <c r="X326" s="7"/>
      <c r="Y326" s="7"/>
      <c r="Z326" s="7"/>
      <c r="AA326" s="7"/>
      <c r="AB326" s="7"/>
      <c r="AC326" s="7"/>
      <c r="AD326" s="141"/>
      <c r="AE326" s="141"/>
      <c r="AF326" s="143"/>
      <c r="AG326" s="143"/>
      <c r="AH326" s="145"/>
      <c r="AI326" s="143"/>
      <c r="AJ326" s="143"/>
      <c r="AK326" s="143"/>
      <c r="AL326" s="143"/>
      <c r="AM326" s="143"/>
      <c r="AN326" s="143"/>
      <c r="AO326" s="143"/>
      <c r="AP326" s="141"/>
      <c r="AQ326" s="141"/>
      <c r="AR326" s="141"/>
      <c r="AS326" s="141"/>
      <c r="AT326" s="141"/>
      <c r="AU326" s="141"/>
      <c r="AV326" s="141"/>
      <c r="AW326" s="141"/>
      <c r="AX326" s="141"/>
      <c r="AY326" s="141"/>
      <c r="AZ326" s="141"/>
      <c r="BA326" s="141"/>
      <c r="BB326" s="141"/>
      <c r="BC326" s="141"/>
      <c r="BD326" s="141"/>
    </row>
    <row r="327" spans="1:56" s="60" customFormat="1" ht="17.100000000000001" hidden="1" customHeight="1">
      <c r="A327" s="7"/>
      <c r="B327" s="7"/>
      <c r="C327" s="18" t="s">
        <v>406</v>
      </c>
      <c r="D327" s="18"/>
      <c r="E327" s="22"/>
      <c r="F327" s="7"/>
      <c r="G327" s="7"/>
      <c r="H327" s="7"/>
      <c r="I327" s="7"/>
      <c r="J327" s="7"/>
      <c r="K327" s="7"/>
      <c r="L327" s="7"/>
      <c r="M327" s="7"/>
      <c r="N327" s="7"/>
      <c r="O327" s="7"/>
      <c r="P327" s="7"/>
      <c r="Q327" s="7"/>
      <c r="R327" s="7"/>
      <c r="S327" s="7"/>
      <c r="T327" s="7"/>
      <c r="U327" s="7"/>
      <c r="V327" s="7"/>
      <c r="W327" s="7"/>
      <c r="X327" s="7"/>
      <c r="Y327" s="7"/>
      <c r="Z327" s="7"/>
      <c r="AA327" s="7"/>
      <c r="AB327" s="7"/>
      <c r="AC327" s="7"/>
      <c r="AD327" s="141"/>
      <c r="AE327" s="141"/>
      <c r="AF327" s="143"/>
      <c r="AG327" s="143"/>
      <c r="AH327" s="145"/>
      <c r="AI327" s="143"/>
      <c r="AJ327" s="143"/>
      <c r="AK327" s="143"/>
      <c r="AL327" s="143"/>
      <c r="AM327" s="143"/>
      <c r="AN327" s="143"/>
      <c r="AO327" s="143"/>
      <c r="AP327" s="141"/>
      <c r="AQ327" s="141"/>
      <c r="AR327" s="141"/>
      <c r="AS327" s="141"/>
      <c r="AT327" s="141"/>
      <c r="AU327" s="141"/>
      <c r="AV327" s="141"/>
      <c r="AW327" s="141"/>
      <c r="AX327" s="141"/>
      <c r="AY327" s="141"/>
      <c r="AZ327" s="141"/>
      <c r="BA327" s="141"/>
      <c r="BB327" s="141"/>
      <c r="BC327" s="141"/>
      <c r="BD327" s="141"/>
    </row>
    <row r="328" spans="1:56" s="60" customFormat="1" ht="17.100000000000001" hidden="1" customHeight="1">
      <c r="A328" s="7"/>
      <c r="B328" s="7"/>
      <c r="C328" s="18" t="s">
        <v>407</v>
      </c>
      <c r="D328" s="18"/>
      <c r="E328" s="22"/>
      <c r="F328" s="7"/>
      <c r="G328" s="7"/>
      <c r="H328" s="7"/>
      <c r="I328" s="7"/>
      <c r="J328" s="7"/>
      <c r="K328" s="7"/>
      <c r="L328" s="7"/>
      <c r="M328" s="7"/>
      <c r="N328" s="7"/>
      <c r="O328" s="7"/>
      <c r="P328" s="7"/>
      <c r="Q328" s="7"/>
      <c r="R328" s="7"/>
      <c r="S328" s="7"/>
      <c r="T328" s="7"/>
      <c r="U328" s="7"/>
      <c r="V328" s="7"/>
      <c r="W328" s="7"/>
      <c r="X328" s="7"/>
      <c r="Y328" s="7"/>
      <c r="Z328" s="7"/>
      <c r="AA328" s="7"/>
      <c r="AB328" s="7"/>
      <c r="AC328" s="7"/>
      <c r="AD328" s="141"/>
      <c r="AE328" s="141"/>
      <c r="AF328" s="143"/>
      <c r="AG328" s="143"/>
      <c r="AH328" s="145"/>
      <c r="AI328" s="143"/>
      <c r="AJ328" s="143"/>
      <c r="AK328" s="143"/>
      <c r="AL328" s="143"/>
      <c r="AM328" s="143"/>
      <c r="AN328" s="143"/>
      <c r="AO328" s="143"/>
      <c r="AP328" s="141"/>
      <c r="AQ328" s="141"/>
      <c r="AR328" s="141"/>
      <c r="AS328" s="141"/>
      <c r="AT328" s="141"/>
      <c r="AU328" s="141"/>
      <c r="AV328" s="141"/>
      <c r="AW328" s="141"/>
      <c r="AX328" s="141"/>
      <c r="AY328" s="141"/>
      <c r="AZ328" s="141"/>
      <c r="BA328" s="141"/>
      <c r="BB328" s="141"/>
      <c r="BC328" s="141"/>
      <c r="BD328" s="141"/>
    </row>
    <row r="329" spans="1:56" s="60" customFormat="1" ht="17.100000000000001" hidden="1" customHeight="1">
      <c r="A329" s="7"/>
      <c r="B329" s="7"/>
      <c r="C329" s="18" t="s">
        <v>408</v>
      </c>
      <c r="D329" s="18"/>
      <c r="E329" s="22"/>
      <c r="F329" s="7"/>
      <c r="G329" s="7"/>
      <c r="H329" s="7"/>
      <c r="I329" s="7"/>
      <c r="J329" s="7"/>
      <c r="K329" s="7"/>
      <c r="L329" s="7"/>
      <c r="M329" s="7"/>
      <c r="N329" s="7"/>
      <c r="O329" s="7"/>
      <c r="P329" s="7"/>
      <c r="Q329" s="7"/>
      <c r="R329" s="7"/>
      <c r="S329" s="7"/>
      <c r="T329" s="7"/>
      <c r="U329" s="7"/>
      <c r="V329" s="7"/>
      <c r="W329" s="7"/>
      <c r="X329" s="7"/>
      <c r="Y329" s="7"/>
      <c r="Z329" s="7"/>
      <c r="AA329" s="7"/>
      <c r="AB329" s="7"/>
      <c r="AC329" s="7"/>
      <c r="AD329" s="141"/>
      <c r="AE329" s="141"/>
      <c r="AF329" s="143"/>
      <c r="AG329" s="143"/>
      <c r="AH329" s="145"/>
      <c r="AI329" s="143"/>
      <c r="AJ329" s="143"/>
      <c r="AK329" s="143"/>
      <c r="AL329" s="143"/>
      <c r="AM329" s="143"/>
      <c r="AN329" s="143"/>
      <c r="AO329" s="143"/>
      <c r="AP329" s="141"/>
      <c r="AQ329" s="141"/>
      <c r="AR329" s="141"/>
      <c r="AS329" s="141"/>
      <c r="AT329" s="141"/>
      <c r="AU329" s="141"/>
      <c r="AV329" s="141"/>
      <c r="AW329" s="141"/>
      <c r="AX329" s="141"/>
      <c r="AY329" s="141"/>
      <c r="AZ329" s="141"/>
      <c r="BA329" s="141"/>
      <c r="BB329" s="141"/>
      <c r="BC329" s="141"/>
      <c r="BD329" s="141"/>
    </row>
    <row r="330" spans="1:56" s="60" customFormat="1" ht="17.100000000000001" hidden="1" customHeight="1">
      <c r="A330" s="7"/>
      <c r="B330" s="7"/>
      <c r="C330" s="18" t="s">
        <v>405</v>
      </c>
      <c r="D330" s="18"/>
      <c r="E330" s="22"/>
      <c r="F330" s="7"/>
      <c r="G330" s="7"/>
      <c r="H330" s="7"/>
      <c r="I330" s="7"/>
      <c r="J330" s="7"/>
      <c r="K330" s="7"/>
      <c r="L330" s="7"/>
      <c r="M330" s="7"/>
      <c r="N330" s="7"/>
      <c r="O330" s="7"/>
      <c r="P330" s="7"/>
      <c r="Q330" s="7"/>
      <c r="R330" s="7"/>
      <c r="S330" s="7"/>
      <c r="T330" s="7"/>
      <c r="U330" s="7"/>
      <c r="V330" s="7"/>
      <c r="W330" s="7"/>
      <c r="X330" s="7"/>
      <c r="Y330" s="7"/>
      <c r="Z330" s="7"/>
      <c r="AA330" s="7"/>
      <c r="AB330" s="7"/>
      <c r="AC330" s="7"/>
      <c r="AD330" s="141"/>
      <c r="AE330" s="141"/>
      <c r="AF330" s="143"/>
      <c r="AG330" s="143"/>
      <c r="AH330" s="145"/>
      <c r="AI330" s="143"/>
      <c r="AJ330" s="143"/>
      <c r="AK330" s="143"/>
      <c r="AL330" s="143"/>
      <c r="AM330" s="143"/>
      <c r="AN330" s="143"/>
      <c r="AO330" s="143"/>
      <c r="AP330" s="141"/>
      <c r="AQ330" s="141"/>
      <c r="AR330" s="141"/>
      <c r="AS330" s="141"/>
      <c r="AT330" s="141"/>
      <c r="AU330" s="141"/>
      <c r="AV330" s="141"/>
      <c r="AW330" s="141"/>
      <c r="AX330" s="141"/>
      <c r="AY330" s="141"/>
      <c r="AZ330" s="141"/>
      <c r="BA330" s="141"/>
      <c r="BB330" s="141"/>
      <c r="BC330" s="141"/>
      <c r="BD330" s="141"/>
    </row>
    <row r="331" spans="1:56" s="60" customFormat="1" ht="17.100000000000001" hidden="1" customHeight="1">
      <c r="A331" s="7"/>
      <c r="B331" s="7"/>
      <c r="C331" s="18" t="s">
        <v>409</v>
      </c>
      <c r="D331" s="18"/>
      <c r="E331" s="22"/>
      <c r="F331" s="7"/>
      <c r="G331" s="7"/>
      <c r="H331" s="7"/>
      <c r="I331" s="7"/>
      <c r="J331" s="7"/>
      <c r="K331" s="7"/>
      <c r="L331" s="7"/>
      <c r="M331" s="7"/>
      <c r="N331" s="7"/>
      <c r="O331" s="7"/>
      <c r="P331" s="7"/>
      <c r="Q331" s="7"/>
      <c r="R331" s="7"/>
      <c r="S331" s="7"/>
      <c r="T331" s="7"/>
      <c r="U331" s="7"/>
      <c r="V331" s="7"/>
      <c r="W331" s="7"/>
      <c r="X331" s="7"/>
      <c r="Y331" s="7"/>
      <c r="Z331" s="7"/>
      <c r="AA331" s="7"/>
      <c r="AB331" s="7"/>
      <c r="AC331" s="7"/>
      <c r="AD331" s="141"/>
      <c r="AE331" s="141"/>
      <c r="AF331" s="143"/>
      <c r="AG331" s="143"/>
      <c r="AH331" s="145"/>
      <c r="AI331" s="143"/>
      <c r="AJ331" s="143"/>
      <c r="AK331" s="143"/>
      <c r="AL331" s="143"/>
      <c r="AM331" s="143"/>
      <c r="AN331" s="143"/>
      <c r="AO331" s="143"/>
      <c r="AP331" s="141"/>
      <c r="AQ331" s="141"/>
      <c r="AR331" s="141"/>
      <c r="AS331" s="141"/>
      <c r="AT331" s="141"/>
      <c r="AU331" s="141"/>
      <c r="AV331" s="141"/>
      <c r="AW331" s="141"/>
      <c r="AX331" s="141"/>
      <c r="AY331" s="141"/>
      <c r="AZ331" s="141"/>
      <c r="BA331" s="141"/>
      <c r="BB331" s="141"/>
      <c r="BC331" s="141"/>
      <c r="BD331" s="141"/>
    </row>
    <row r="332" spans="1:56" s="60" customFormat="1" ht="17.100000000000001" hidden="1" customHeight="1">
      <c r="A332" s="7"/>
      <c r="B332" s="7"/>
      <c r="C332" s="18" t="s">
        <v>410</v>
      </c>
      <c r="D332" s="18"/>
      <c r="E332" s="22"/>
      <c r="F332" s="7"/>
      <c r="G332" s="7"/>
      <c r="H332" s="7"/>
      <c r="I332" s="7"/>
      <c r="J332" s="7"/>
      <c r="K332" s="7"/>
      <c r="L332" s="7"/>
      <c r="M332" s="7"/>
      <c r="N332" s="7"/>
      <c r="O332" s="7"/>
      <c r="P332" s="7"/>
      <c r="Q332" s="7"/>
      <c r="R332" s="7"/>
      <c r="S332" s="7"/>
      <c r="T332" s="7"/>
      <c r="U332" s="7"/>
      <c r="V332" s="7"/>
      <c r="W332" s="7"/>
      <c r="X332" s="7"/>
      <c r="Y332" s="7"/>
      <c r="Z332" s="7"/>
      <c r="AA332" s="7"/>
      <c r="AB332" s="7"/>
      <c r="AC332" s="7"/>
      <c r="AD332" s="141"/>
      <c r="AE332" s="141"/>
      <c r="AF332" s="143"/>
      <c r="AG332" s="143"/>
      <c r="AH332" s="145"/>
      <c r="AI332" s="143"/>
      <c r="AJ332" s="143"/>
      <c r="AK332" s="143"/>
      <c r="AL332" s="143"/>
      <c r="AM332" s="143"/>
      <c r="AN332" s="143"/>
      <c r="AO332" s="143"/>
      <c r="AP332" s="141"/>
      <c r="AQ332" s="141"/>
      <c r="AR332" s="141"/>
      <c r="AS332" s="141"/>
      <c r="AT332" s="141"/>
      <c r="AU332" s="141"/>
      <c r="AV332" s="141"/>
      <c r="AW332" s="141"/>
      <c r="AX332" s="141"/>
      <c r="AY332" s="141"/>
      <c r="AZ332" s="141"/>
      <c r="BA332" s="141"/>
      <c r="BB332" s="141"/>
      <c r="BC332" s="141"/>
      <c r="BD332" s="141"/>
    </row>
    <row r="333" spans="1:56" s="60" customFormat="1" ht="17.100000000000001" hidden="1" customHeight="1">
      <c r="A333" s="7"/>
      <c r="B333" s="7"/>
      <c r="C333" s="18" t="s">
        <v>411</v>
      </c>
      <c r="D333" s="18"/>
      <c r="E333" s="22"/>
      <c r="F333" s="7"/>
      <c r="G333" s="7"/>
      <c r="H333" s="7"/>
      <c r="I333" s="7"/>
      <c r="J333" s="7"/>
      <c r="K333" s="7"/>
      <c r="L333" s="7"/>
      <c r="M333" s="7"/>
      <c r="N333" s="7"/>
      <c r="O333" s="7"/>
      <c r="P333" s="7"/>
      <c r="Q333" s="7"/>
      <c r="R333" s="7"/>
      <c r="S333" s="7"/>
      <c r="T333" s="7"/>
      <c r="U333" s="7"/>
      <c r="V333" s="7"/>
      <c r="W333" s="7"/>
      <c r="X333" s="7"/>
      <c r="Y333" s="7"/>
      <c r="Z333" s="7"/>
      <c r="AA333" s="7"/>
      <c r="AB333" s="7"/>
      <c r="AC333" s="7"/>
      <c r="AD333" s="141"/>
      <c r="AE333" s="141"/>
      <c r="AF333" s="143"/>
      <c r="AG333" s="143"/>
      <c r="AH333" s="145"/>
      <c r="AI333" s="143"/>
      <c r="AJ333" s="143"/>
      <c r="AK333" s="143"/>
      <c r="AL333" s="143"/>
      <c r="AM333" s="143"/>
      <c r="AN333" s="143"/>
      <c r="AO333" s="143"/>
      <c r="AP333" s="141"/>
      <c r="AQ333" s="141"/>
      <c r="AR333" s="141"/>
      <c r="AS333" s="141"/>
      <c r="AT333" s="141"/>
      <c r="AU333" s="141"/>
      <c r="AV333" s="141"/>
      <c r="AW333" s="141"/>
      <c r="AX333" s="141"/>
      <c r="AY333" s="141"/>
      <c r="AZ333" s="141"/>
      <c r="BA333" s="141"/>
      <c r="BB333" s="141"/>
      <c r="BC333" s="141"/>
      <c r="BD333" s="141"/>
    </row>
    <row r="334" spans="1:56" ht="17.100000000000001" customHeight="1">
      <c r="A334" s="7"/>
      <c r="B334" s="7"/>
      <c r="C334" s="18">
        <v>3</v>
      </c>
      <c r="D334" s="18"/>
      <c r="E334" s="7" t="s">
        <v>140</v>
      </c>
      <c r="F334" s="7"/>
      <c r="G334" s="7"/>
      <c r="H334" s="7"/>
      <c r="I334" s="7"/>
      <c r="J334" s="7"/>
      <c r="K334" s="7"/>
      <c r="L334" s="7"/>
      <c r="M334" s="7"/>
      <c r="N334" s="7"/>
      <c r="O334" s="7"/>
      <c r="P334" s="7"/>
      <c r="Q334" s="7"/>
      <c r="R334" s="7"/>
      <c r="S334" s="7"/>
      <c r="T334" s="7"/>
      <c r="U334" s="7"/>
      <c r="V334" s="7"/>
      <c r="W334" s="7"/>
      <c r="X334" s="7"/>
      <c r="Y334" s="7"/>
      <c r="Z334" s="7"/>
      <c r="AA334" s="7"/>
      <c r="AB334" s="7"/>
      <c r="AD334" s="142"/>
      <c r="AE334" s="142"/>
      <c r="AF334" s="143"/>
      <c r="AG334" s="143"/>
      <c r="AH334" s="143"/>
      <c r="AI334" s="143"/>
      <c r="AJ334" s="143"/>
      <c r="AK334" s="143"/>
      <c r="AL334" s="143"/>
      <c r="AM334" s="143"/>
      <c r="AN334" s="143"/>
      <c r="AO334" s="143"/>
      <c r="AP334" s="142"/>
      <c r="AQ334" s="142"/>
      <c r="AR334" s="142"/>
      <c r="AS334" s="142"/>
      <c r="AT334" s="142"/>
      <c r="AU334" s="142"/>
      <c r="AV334" s="142"/>
      <c r="AW334" s="142"/>
      <c r="AX334" s="142"/>
      <c r="AY334" s="142"/>
      <c r="AZ334" s="142"/>
      <c r="BA334" s="142"/>
      <c r="BB334" s="142"/>
      <c r="BC334" s="142"/>
      <c r="BD334" s="142"/>
    </row>
    <row r="335" spans="1:56" ht="17.100000000000001" customHeight="1">
      <c r="A335" s="7"/>
      <c r="B335" s="7"/>
      <c r="C335" s="18"/>
      <c r="D335" s="18" t="s">
        <v>134</v>
      </c>
      <c r="E335" s="7"/>
      <c r="F335" s="7" t="s">
        <v>183</v>
      </c>
      <c r="G335" s="7"/>
      <c r="H335" s="7"/>
      <c r="I335" s="7"/>
      <c r="J335" s="7"/>
      <c r="K335" s="7"/>
      <c r="L335" s="7"/>
      <c r="M335" s="7"/>
      <c r="N335" s="7"/>
      <c r="O335" s="7"/>
      <c r="P335" s="7"/>
      <c r="Q335" s="7"/>
      <c r="R335" s="7"/>
      <c r="S335" s="7"/>
      <c r="T335" s="7"/>
      <c r="U335" s="7"/>
      <c r="V335" s="7"/>
      <c r="W335" s="7"/>
      <c r="X335" s="7"/>
      <c r="Y335" s="7"/>
      <c r="Z335" s="7"/>
      <c r="AA335" s="7"/>
      <c r="AB335" s="7"/>
      <c r="AD335" s="142"/>
      <c r="AE335" s="142"/>
      <c r="AF335" s="143"/>
      <c r="AG335" s="143"/>
      <c r="AH335" s="143"/>
      <c r="AI335" s="143"/>
      <c r="AJ335" s="143"/>
      <c r="AK335" s="143"/>
      <c r="AL335" s="143"/>
      <c r="AM335" s="143"/>
      <c r="AN335" s="143"/>
      <c r="AO335" s="143"/>
      <c r="AP335" s="142"/>
      <c r="AQ335" s="142"/>
      <c r="AR335" s="142"/>
      <c r="AS335" s="142"/>
      <c r="AT335" s="142"/>
      <c r="AU335" s="142"/>
      <c r="AV335" s="142"/>
      <c r="AW335" s="142"/>
      <c r="AX335" s="142"/>
      <c r="AY335" s="142"/>
      <c r="AZ335" s="142"/>
      <c r="BA335" s="142"/>
      <c r="BB335" s="142"/>
      <c r="BC335" s="142"/>
      <c r="BD335" s="142"/>
    </row>
    <row r="336" spans="1:56" ht="17.100000000000001" customHeight="1">
      <c r="A336" s="7"/>
      <c r="B336" s="7"/>
      <c r="C336" s="7"/>
      <c r="D336" s="18" t="s">
        <v>136</v>
      </c>
      <c r="E336" s="7"/>
      <c r="F336" s="7" t="s">
        <v>184</v>
      </c>
      <c r="G336" s="7"/>
      <c r="H336" s="7"/>
      <c r="I336" s="7"/>
      <c r="J336" s="7"/>
      <c r="K336" s="7"/>
      <c r="L336" s="7"/>
      <c r="M336" s="7"/>
      <c r="N336" s="7"/>
      <c r="O336" s="7"/>
      <c r="P336" s="7"/>
      <c r="Q336" s="7"/>
      <c r="R336" s="7"/>
      <c r="S336" s="7"/>
      <c r="T336" s="7"/>
      <c r="U336" s="7"/>
      <c r="V336" s="7"/>
      <c r="W336" s="7"/>
      <c r="X336" s="7"/>
      <c r="Y336" s="7"/>
      <c r="Z336" s="7"/>
      <c r="AA336" s="7"/>
      <c r="AB336" s="7"/>
      <c r="AD336" s="142"/>
      <c r="AE336" s="142"/>
      <c r="AF336" s="143"/>
      <c r="AG336" s="143"/>
      <c r="AH336" s="143"/>
      <c r="AI336" s="143"/>
      <c r="AJ336" s="143"/>
      <c r="AK336" s="143"/>
      <c r="AL336" s="143"/>
      <c r="AM336" s="143"/>
      <c r="AN336" s="143"/>
      <c r="AO336" s="143"/>
      <c r="AP336" s="142"/>
      <c r="AQ336" s="142"/>
      <c r="AR336" s="142"/>
      <c r="AS336" s="142"/>
      <c r="AT336" s="142"/>
      <c r="AU336" s="142"/>
      <c r="AV336" s="142"/>
      <c r="AW336" s="142"/>
      <c r="AX336" s="142"/>
      <c r="AY336" s="142"/>
      <c r="AZ336" s="142"/>
      <c r="BA336" s="142"/>
      <c r="BB336" s="142"/>
      <c r="BC336" s="142"/>
      <c r="BD336" s="142"/>
    </row>
    <row r="337" spans="1:56" ht="17.100000000000001" customHeight="1">
      <c r="A337" s="7"/>
      <c r="B337" s="7"/>
      <c r="C337" s="18"/>
      <c r="D337" s="18" t="s">
        <v>138</v>
      </c>
      <c r="E337" s="7"/>
      <c r="F337" s="7" t="s">
        <v>185</v>
      </c>
      <c r="G337" s="7"/>
      <c r="H337" s="7"/>
      <c r="I337" s="7"/>
      <c r="J337" s="7"/>
      <c r="K337" s="7"/>
      <c r="L337" s="7"/>
      <c r="M337" s="22"/>
      <c r="N337" s="22"/>
      <c r="O337" s="22"/>
      <c r="P337" s="28"/>
      <c r="Q337" s="28"/>
      <c r="R337" s="28"/>
      <c r="S337" s="28"/>
      <c r="T337" s="28"/>
      <c r="U337" s="28"/>
      <c r="V337" s="28"/>
      <c r="W337" s="28"/>
      <c r="X337" s="28"/>
      <c r="Y337" s="28"/>
      <c r="Z337" s="28"/>
      <c r="AA337" s="28"/>
      <c r="AB337" s="28"/>
      <c r="AD337" s="142"/>
      <c r="AE337" s="142"/>
      <c r="AF337" s="143"/>
      <c r="AG337" s="143"/>
      <c r="AH337" s="143"/>
      <c r="AI337" s="143"/>
      <c r="AJ337" s="143"/>
      <c r="AK337" s="143"/>
      <c r="AL337" s="143"/>
      <c r="AM337" s="143"/>
      <c r="AN337" s="143"/>
      <c r="AO337" s="143"/>
      <c r="AP337" s="142"/>
      <c r="AQ337" s="142"/>
      <c r="AR337" s="142"/>
      <c r="AS337" s="142"/>
      <c r="AT337" s="142"/>
      <c r="AU337" s="142"/>
      <c r="AV337" s="142"/>
      <c r="AW337" s="142"/>
      <c r="AX337" s="142"/>
      <c r="AY337" s="142"/>
      <c r="AZ337" s="142"/>
      <c r="BA337" s="142"/>
      <c r="BB337" s="142"/>
      <c r="BC337" s="142"/>
      <c r="BD337" s="142"/>
    </row>
    <row r="338" spans="1:56" ht="17.100000000000001" customHeight="1">
      <c r="A338" s="7"/>
      <c r="B338" s="7"/>
      <c r="C338" s="7"/>
      <c r="D338" s="7" t="s">
        <v>142</v>
      </c>
      <c r="E338" s="29"/>
      <c r="F338" s="38" t="s">
        <v>186</v>
      </c>
      <c r="G338" s="38"/>
      <c r="H338" s="38"/>
      <c r="I338" s="38"/>
      <c r="J338" s="38"/>
      <c r="K338" s="38"/>
      <c r="L338" s="38"/>
      <c r="M338" s="38"/>
      <c r="N338" s="38"/>
      <c r="O338" s="38"/>
      <c r="P338" s="38"/>
      <c r="Q338" s="38"/>
      <c r="R338" s="38"/>
      <c r="S338" s="38"/>
      <c r="T338" s="38"/>
      <c r="U338" s="38"/>
      <c r="V338" s="38"/>
      <c r="W338" s="38"/>
      <c r="X338" s="38"/>
      <c r="Y338" s="38"/>
      <c r="Z338" s="38"/>
      <c r="AA338" s="38"/>
      <c r="AB338" s="38"/>
      <c r="AD338" s="142"/>
      <c r="AE338" s="142"/>
      <c r="AF338" s="143"/>
      <c r="AG338" s="143"/>
      <c r="AH338" s="143"/>
      <c r="AI338" s="143"/>
      <c r="AJ338" s="143"/>
      <c r="AK338" s="143"/>
      <c r="AL338" s="143"/>
      <c r="AM338" s="143"/>
      <c r="AN338" s="143"/>
      <c r="AO338" s="143"/>
      <c r="AP338" s="142"/>
      <c r="AQ338" s="142"/>
      <c r="AR338" s="142"/>
      <c r="AS338" s="142"/>
      <c r="AT338" s="142"/>
      <c r="AU338" s="142"/>
      <c r="AV338" s="142"/>
      <c r="AW338" s="142"/>
      <c r="AX338" s="142"/>
      <c r="AY338" s="142"/>
      <c r="AZ338" s="142"/>
      <c r="BA338" s="142"/>
      <c r="BB338" s="142"/>
      <c r="BC338" s="142"/>
      <c r="BD338" s="142"/>
    </row>
    <row r="339" spans="1:56" ht="17.100000000000001" customHeight="1">
      <c r="A339" s="7"/>
      <c r="B339" s="7"/>
      <c r="C339" s="7"/>
      <c r="D339" s="7" t="s">
        <v>143</v>
      </c>
      <c r="E339" s="7"/>
      <c r="F339" s="7" t="s">
        <v>187</v>
      </c>
      <c r="G339" s="7"/>
      <c r="H339" s="7"/>
      <c r="I339" s="7"/>
      <c r="J339" s="7"/>
      <c r="K339" s="7"/>
      <c r="L339" s="7"/>
      <c r="M339" s="7"/>
      <c r="N339" s="7"/>
      <c r="O339" s="7"/>
      <c r="P339" s="7"/>
      <c r="Q339" s="7"/>
      <c r="R339" s="7"/>
      <c r="S339" s="7"/>
      <c r="T339" s="7"/>
      <c r="U339" s="7"/>
      <c r="V339" s="7"/>
      <c r="W339" s="7"/>
      <c r="X339" s="7"/>
      <c r="Y339" s="7"/>
      <c r="Z339" s="7"/>
      <c r="AA339" s="7"/>
      <c r="AB339" s="7"/>
      <c r="AD339" s="142"/>
      <c r="AE339" s="142"/>
      <c r="AF339" s="143"/>
      <c r="AG339" s="143"/>
      <c r="AH339" s="143"/>
      <c r="AI339" s="143"/>
      <c r="AJ339" s="143"/>
      <c r="AK339" s="143"/>
      <c r="AL339" s="143"/>
      <c r="AM339" s="143"/>
      <c r="AN339" s="143"/>
      <c r="AO339" s="143"/>
      <c r="AP339" s="142"/>
      <c r="AQ339" s="142"/>
      <c r="AR339" s="142"/>
      <c r="AS339" s="142"/>
      <c r="AT339" s="142"/>
      <c r="AU339" s="142"/>
      <c r="AV339" s="142"/>
      <c r="AW339" s="142"/>
      <c r="AX339" s="142"/>
      <c r="AY339" s="142"/>
      <c r="AZ339" s="142"/>
      <c r="BA339" s="142"/>
      <c r="BB339" s="142"/>
      <c r="BC339" s="142"/>
      <c r="BD339" s="142"/>
    </row>
    <row r="340" spans="1:56" ht="17.100000000000001" customHeight="1">
      <c r="A340" s="7"/>
      <c r="B340" s="7"/>
      <c r="C340" s="18"/>
      <c r="D340" s="18" t="s">
        <v>144</v>
      </c>
      <c r="E340" s="7"/>
      <c r="F340" s="7" t="s">
        <v>188</v>
      </c>
      <c r="G340" s="7"/>
      <c r="H340" s="7"/>
      <c r="I340" s="7"/>
      <c r="J340" s="7"/>
      <c r="K340" s="7"/>
      <c r="L340" s="7"/>
      <c r="M340" s="7"/>
      <c r="N340" s="7"/>
      <c r="O340" s="7"/>
      <c r="P340" s="7"/>
      <c r="Q340" s="7"/>
      <c r="R340" s="7"/>
      <c r="S340" s="7"/>
      <c r="T340" s="7"/>
      <c r="U340" s="7"/>
      <c r="V340" s="7"/>
      <c r="W340" s="7"/>
      <c r="X340" s="7"/>
      <c r="Y340" s="7"/>
      <c r="Z340" s="7"/>
      <c r="AA340" s="7"/>
      <c r="AB340" s="7"/>
      <c r="AD340" s="142"/>
      <c r="AE340" s="142"/>
      <c r="AF340" s="143"/>
      <c r="AG340" s="143"/>
      <c r="AH340" s="143"/>
      <c r="AI340" s="143"/>
      <c r="AJ340" s="143"/>
      <c r="AK340" s="143"/>
      <c r="AL340" s="143"/>
      <c r="AM340" s="143"/>
      <c r="AN340" s="143"/>
      <c r="AO340" s="143"/>
      <c r="AP340" s="142"/>
      <c r="AQ340" s="142"/>
      <c r="AR340" s="142"/>
      <c r="AS340" s="142"/>
      <c r="AT340" s="142"/>
      <c r="AU340" s="142"/>
      <c r="AV340" s="142"/>
      <c r="AW340" s="142"/>
      <c r="AX340" s="142"/>
      <c r="AY340" s="142"/>
      <c r="AZ340" s="142"/>
      <c r="BA340" s="142"/>
      <c r="BB340" s="142"/>
      <c r="BC340" s="142"/>
      <c r="BD340" s="142"/>
    </row>
    <row r="341" spans="1:56" ht="17.100000000000001" customHeight="1">
      <c r="A341" s="7">
        <v>9</v>
      </c>
      <c r="B341" s="7"/>
      <c r="C341" s="18" t="s">
        <v>718</v>
      </c>
      <c r="D341" s="18"/>
      <c r="E341" s="7"/>
      <c r="F341" s="7"/>
      <c r="G341" s="7"/>
      <c r="H341" s="7"/>
      <c r="I341" s="7"/>
      <c r="J341" s="7"/>
      <c r="K341" s="7"/>
      <c r="L341" s="7"/>
      <c r="M341" s="7"/>
      <c r="N341" s="7"/>
      <c r="O341" s="7"/>
      <c r="P341" s="7"/>
      <c r="Q341" s="7"/>
      <c r="R341" s="7"/>
      <c r="S341" s="7"/>
      <c r="T341" s="7"/>
      <c r="U341" s="7"/>
      <c r="V341" s="7"/>
      <c r="W341" s="7"/>
      <c r="X341" s="7"/>
      <c r="Y341" s="7"/>
      <c r="Z341" s="7"/>
      <c r="AA341" s="7"/>
      <c r="AB341" s="7"/>
      <c r="AD341" s="142"/>
      <c r="AE341" s="142"/>
      <c r="AF341" s="143"/>
      <c r="AG341" s="143"/>
      <c r="AH341" s="143"/>
      <c r="AI341" s="143"/>
      <c r="AJ341" s="143"/>
      <c r="AK341" s="143"/>
      <c r="AL341" s="143"/>
      <c r="AM341" s="143"/>
      <c r="AN341" s="143"/>
      <c r="AO341" s="143"/>
      <c r="AP341" s="142"/>
      <c r="AQ341" s="142"/>
      <c r="AR341" s="142"/>
      <c r="AS341" s="142"/>
      <c r="AT341" s="142"/>
      <c r="AU341" s="142"/>
      <c r="AV341" s="142"/>
      <c r="AW341" s="142"/>
      <c r="AX341" s="142"/>
      <c r="AY341" s="142"/>
      <c r="AZ341" s="142"/>
      <c r="BA341" s="142"/>
      <c r="BB341" s="142"/>
      <c r="BC341" s="142"/>
      <c r="BD341" s="142"/>
    </row>
    <row r="342" spans="1:56" ht="17.100000000000001" customHeight="1">
      <c r="A342" s="7"/>
      <c r="B342" s="7"/>
      <c r="C342" s="18">
        <v>1</v>
      </c>
      <c r="D342" s="7"/>
      <c r="E342" s="7" t="s">
        <v>217</v>
      </c>
      <c r="F342" s="7"/>
      <c r="G342" s="7"/>
      <c r="H342" s="7"/>
      <c r="I342" s="7"/>
      <c r="J342" s="7"/>
      <c r="K342" s="7"/>
      <c r="L342" s="7"/>
      <c r="M342" s="7"/>
      <c r="N342" s="7"/>
      <c r="O342" s="7"/>
      <c r="P342" s="7"/>
      <c r="Q342" s="7"/>
      <c r="R342" s="7"/>
      <c r="S342" s="7"/>
      <c r="T342" s="7"/>
      <c r="U342" s="7"/>
      <c r="V342" s="7"/>
      <c r="W342" s="7"/>
      <c r="X342" s="7"/>
      <c r="Y342" s="7"/>
      <c r="Z342" s="7"/>
      <c r="AA342" s="7"/>
      <c r="AB342" s="7"/>
      <c r="AD342" s="142"/>
      <c r="AE342" s="142"/>
      <c r="AF342" s="143"/>
      <c r="AG342" s="143"/>
      <c r="AH342" s="143"/>
      <c r="AI342" s="143"/>
      <c r="AJ342" s="143"/>
      <c r="AK342" s="143"/>
      <c r="AL342" s="143"/>
      <c r="AM342" s="143"/>
      <c r="AN342" s="143"/>
      <c r="AO342" s="143"/>
      <c r="AP342" s="142"/>
      <c r="AQ342" s="142"/>
      <c r="AR342" s="142"/>
      <c r="AS342" s="142"/>
      <c r="AT342" s="142"/>
      <c r="AU342" s="142"/>
      <c r="AV342" s="142"/>
      <c r="AW342" s="142"/>
      <c r="AX342" s="142"/>
      <c r="AY342" s="142"/>
      <c r="AZ342" s="142"/>
      <c r="BA342" s="142"/>
      <c r="BB342" s="142"/>
      <c r="BC342" s="142"/>
      <c r="BD342" s="142"/>
    </row>
    <row r="343" spans="1:56" ht="17.100000000000001" customHeight="1">
      <c r="A343" s="7"/>
      <c r="B343" s="7"/>
      <c r="C343" s="7"/>
      <c r="D343" s="7" t="s">
        <v>134</v>
      </c>
      <c r="E343" s="7"/>
      <c r="F343" s="7" t="s">
        <v>139</v>
      </c>
      <c r="G343" s="7"/>
      <c r="H343" s="7"/>
      <c r="I343" s="7"/>
      <c r="J343" s="7"/>
      <c r="K343" s="7"/>
      <c r="L343" s="7"/>
      <c r="M343" s="7"/>
      <c r="N343" s="7"/>
      <c r="O343" s="7"/>
      <c r="P343" s="7"/>
      <c r="Q343" s="7"/>
      <c r="R343" s="7"/>
      <c r="S343" s="7"/>
      <c r="T343" s="7"/>
      <c r="U343" s="7"/>
      <c r="V343" s="7"/>
      <c r="W343" s="7"/>
      <c r="X343" s="7"/>
      <c r="Y343" s="7"/>
      <c r="Z343" s="7"/>
      <c r="AA343" s="7"/>
      <c r="AB343" s="7"/>
      <c r="AD343" s="142"/>
      <c r="AE343" s="142"/>
      <c r="AF343" s="143"/>
      <c r="AG343" s="143"/>
      <c r="AH343" s="143"/>
      <c r="AI343" s="143"/>
      <c r="AJ343" s="143"/>
      <c r="AK343" s="143"/>
      <c r="AL343" s="143"/>
      <c r="AM343" s="143"/>
      <c r="AN343" s="143"/>
      <c r="AO343" s="143"/>
      <c r="AP343" s="142"/>
      <c r="AQ343" s="142"/>
      <c r="AR343" s="142"/>
      <c r="AS343" s="142"/>
      <c r="AT343" s="142"/>
      <c r="AU343" s="142"/>
      <c r="AV343" s="142"/>
      <c r="AW343" s="142"/>
      <c r="AX343" s="142"/>
      <c r="AY343" s="142"/>
      <c r="AZ343" s="142"/>
      <c r="BA343" s="142"/>
      <c r="BB343" s="142"/>
      <c r="BC343" s="142"/>
      <c r="BD343" s="142"/>
    </row>
    <row r="344" spans="1:56" ht="17.100000000000001" customHeight="1">
      <c r="A344" s="7"/>
      <c r="B344" s="7"/>
      <c r="C344" s="7"/>
      <c r="D344" s="7"/>
      <c r="E344" s="7"/>
      <c r="F344" s="22" t="s">
        <v>809</v>
      </c>
      <c r="G344" s="7"/>
      <c r="H344" s="7"/>
      <c r="I344" s="7"/>
      <c r="J344" s="7"/>
      <c r="K344" s="7"/>
      <c r="L344" s="7"/>
      <c r="M344" s="7"/>
      <c r="N344" s="7"/>
      <c r="O344" s="7"/>
      <c r="P344" s="7"/>
      <c r="Q344" s="7"/>
      <c r="R344" s="7"/>
      <c r="S344" s="7"/>
      <c r="T344" s="7"/>
      <c r="U344" s="7"/>
      <c r="V344" s="7"/>
      <c r="W344" s="7"/>
      <c r="X344" s="7"/>
      <c r="Y344" s="7"/>
      <c r="Z344" s="7"/>
      <c r="AA344" s="7"/>
      <c r="AB344" s="7"/>
      <c r="AD344" s="142"/>
      <c r="AE344" s="142"/>
      <c r="AF344" s="143"/>
      <c r="AG344" s="143"/>
      <c r="AH344" s="143"/>
      <c r="AI344" s="143"/>
      <c r="AJ344" s="143"/>
      <c r="AK344" s="143"/>
      <c r="AL344" s="143"/>
      <c r="AM344" s="143"/>
      <c r="AN344" s="143"/>
      <c r="AO344" s="143"/>
      <c r="AP344" s="142"/>
      <c r="AQ344" s="142"/>
      <c r="AR344" s="142"/>
      <c r="AS344" s="142"/>
      <c r="AT344" s="142"/>
      <c r="AU344" s="142"/>
      <c r="AV344" s="142"/>
      <c r="AW344" s="142"/>
      <c r="AX344" s="142"/>
      <c r="AY344" s="142"/>
      <c r="AZ344" s="142"/>
      <c r="BA344" s="142"/>
      <c r="BB344" s="142"/>
      <c r="BC344" s="142"/>
      <c r="BD344" s="142"/>
    </row>
    <row r="345" spans="1:56" ht="17.100000000000001" customHeight="1">
      <c r="A345" s="7"/>
      <c r="B345" s="7"/>
      <c r="C345" s="7"/>
      <c r="D345" s="7"/>
      <c r="E345" s="7"/>
      <c r="F345" s="90" t="s">
        <v>810</v>
      </c>
      <c r="G345" s="7"/>
      <c r="H345" s="7"/>
      <c r="I345" s="7"/>
      <c r="J345" s="7"/>
      <c r="K345" s="7"/>
      <c r="L345" s="7"/>
      <c r="M345" s="7"/>
      <c r="N345" s="7"/>
      <c r="O345" s="7"/>
      <c r="P345" s="7"/>
      <c r="Q345" s="7"/>
      <c r="R345" s="7"/>
      <c r="S345" s="7"/>
      <c r="T345" s="7"/>
      <c r="U345" s="7"/>
      <c r="V345" s="7"/>
      <c r="W345" s="7"/>
      <c r="X345" s="7"/>
      <c r="Y345" s="7"/>
      <c r="Z345" s="7"/>
      <c r="AA345" s="7"/>
      <c r="AB345" s="7"/>
      <c r="AD345" s="142"/>
      <c r="AE345" s="142"/>
      <c r="AF345" s="143"/>
      <c r="AG345" s="143"/>
      <c r="AH345" s="143"/>
      <c r="AI345" s="143"/>
      <c r="AJ345" s="143"/>
      <c r="AK345" s="143"/>
      <c r="AL345" s="143"/>
      <c r="AM345" s="143"/>
      <c r="AN345" s="143"/>
      <c r="AO345" s="143"/>
      <c r="AP345" s="142"/>
      <c r="AQ345" s="142"/>
      <c r="AR345" s="142"/>
      <c r="AS345" s="142"/>
      <c r="AT345" s="142"/>
      <c r="AU345" s="142"/>
      <c r="AV345" s="142"/>
      <c r="AW345" s="142"/>
      <c r="AX345" s="142"/>
      <c r="AY345" s="142"/>
      <c r="AZ345" s="142"/>
      <c r="BA345" s="142"/>
      <c r="BB345" s="142"/>
      <c r="BC345" s="142"/>
      <c r="BD345" s="142"/>
    </row>
    <row r="346" spans="1:56" ht="17.100000000000001" customHeight="1">
      <c r="A346" s="7"/>
      <c r="B346" s="7"/>
      <c r="C346" s="7"/>
      <c r="D346" s="7"/>
      <c r="E346" s="7"/>
      <c r="F346" s="90" t="s">
        <v>811</v>
      </c>
      <c r="G346" s="7"/>
      <c r="H346" s="7"/>
      <c r="I346" s="7"/>
      <c r="J346" s="7"/>
      <c r="K346" s="7"/>
      <c r="L346" s="7"/>
      <c r="M346" s="7"/>
      <c r="N346" s="7"/>
      <c r="O346" s="7"/>
      <c r="P346" s="7"/>
      <c r="Q346" s="7"/>
      <c r="R346" s="7"/>
      <c r="S346" s="7"/>
      <c r="T346" s="7"/>
      <c r="U346" s="7"/>
      <c r="V346" s="7"/>
      <c r="W346" s="7"/>
      <c r="X346" s="7"/>
      <c r="Y346" s="7"/>
      <c r="Z346" s="7"/>
      <c r="AA346" s="7"/>
      <c r="AB346" s="7"/>
      <c r="AD346" s="142"/>
      <c r="AE346" s="142"/>
      <c r="AF346" s="143"/>
      <c r="AG346" s="143"/>
      <c r="AH346" s="143"/>
      <c r="AI346" s="143"/>
      <c r="AJ346" s="143"/>
      <c r="AK346" s="143"/>
      <c r="AL346" s="143"/>
      <c r="AM346" s="143"/>
      <c r="AN346" s="143"/>
      <c r="AO346" s="143"/>
      <c r="AP346" s="142"/>
      <c r="AQ346" s="142"/>
      <c r="AR346" s="142"/>
      <c r="AS346" s="142"/>
      <c r="AT346" s="142"/>
      <c r="AU346" s="142"/>
      <c r="AV346" s="142"/>
      <c r="AW346" s="142"/>
      <c r="AX346" s="142"/>
      <c r="AY346" s="142"/>
      <c r="AZ346" s="142"/>
      <c r="BA346" s="142"/>
      <c r="BB346" s="142"/>
      <c r="BC346" s="142"/>
      <c r="BD346" s="142"/>
    </row>
    <row r="347" spans="1:56" ht="17.100000000000001" customHeight="1">
      <c r="A347" s="7"/>
      <c r="B347" s="7"/>
      <c r="C347" s="7"/>
      <c r="D347" s="7"/>
      <c r="E347" s="7"/>
      <c r="F347" s="90" t="s">
        <v>719</v>
      </c>
      <c r="G347" s="7"/>
      <c r="H347" s="7"/>
      <c r="I347" s="7"/>
      <c r="J347" s="7"/>
      <c r="K347" s="7"/>
      <c r="L347" s="7"/>
      <c r="M347" s="7"/>
      <c r="N347" s="7"/>
      <c r="O347" s="7"/>
      <c r="P347" s="7"/>
      <c r="Q347" s="7"/>
      <c r="R347" s="7"/>
      <c r="S347" s="7"/>
      <c r="T347" s="7"/>
      <c r="U347" s="7"/>
      <c r="V347" s="7"/>
      <c r="W347" s="7"/>
      <c r="X347" s="7"/>
      <c r="Y347" s="7"/>
      <c r="Z347" s="7"/>
      <c r="AA347" s="7"/>
      <c r="AB347" s="7"/>
      <c r="AD347" s="142"/>
      <c r="AE347" s="142"/>
      <c r="AF347" s="143"/>
      <c r="AG347" s="143"/>
      <c r="AH347" s="143"/>
      <c r="AI347" s="143"/>
      <c r="AJ347" s="143"/>
      <c r="AK347" s="143"/>
      <c r="AL347" s="143"/>
      <c r="AM347" s="143"/>
      <c r="AN347" s="143"/>
      <c r="AO347" s="143"/>
      <c r="AP347" s="142"/>
      <c r="AQ347" s="142"/>
      <c r="AR347" s="142"/>
      <c r="AS347" s="142"/>
      <c r="AT347" s="142"/>
      <c r="AU347" s="142"/>
      <c r="AV347" s="142"/>
      <c r="AW347" s="142"/>
      <c r="AX347" s="142"/>
      <c r="AY347" s="142"/>
      <c r="AZ347" s="142"/>
      <c r="BA347" s="142"/>
      <c r="BB347" s="142"/>
      <c r="BC347" s="142"/>
      <c r="BD347" s="142"/>
    </row>
    <row r="348" spans="1:56" ht="17.100000000000001" customHeight="1">
      <c r="A348" s="7"/>
      <c r="B348" s="7"/>
      <c r="C348" s="7"/>
      <c r="D348" s="7"/>
      <c r="E348" s="7"/>
      <c r="F348" s="7" t="s">
        <v>812</v>
      </c>
      <c r="G348" s="7"/>
      <c r="H348" s="7"/>
      <c r="I348" s="7"/>
      <c r="J348" s="7"/>
      <c r="K348" s="7"/>
      <c r="L348" s="7"/>
      <c r="M348" s="7"/>
      <c r="N348" s="7"/>
      <c r="O348" s="7"/>
      <c r="P348" s="7"/>
      <c r="Q348" s="7"/>
      <c r="R348" s="7"/>
      <c r="S348" s="7"/>
      <c r="T348" s="7"/>
      <c r="U348" s="7"/>
      <c r="V348" s="7"/>
      <c r="W348" s="7"/>
      <c r="X348" s="7"/>
      <c r="Y348" s="7"/>
      <c r="Z348" s="7"/>
      <c r="AA348" s="7"/>
      <c r="AB348" s="7"/>
      <c r="AD348" s="142"/>
      <c r="AE348" s="142"/>
      <c r="AF348" s="143"/>
      <c r="AG348" s="143"/>
      <c r="AH348" s="143"/>
      <c r="AI348" s="143"/>
      <c r="AJ348" s="143"/>
      <c r="AK348" s="143"/>
      <c r="AL348" s="143"/>
      <c r="AM348" s="143"/>
      <c r="AN348" s="143"/>
      <c r="AO348" s="143"/>
      <c r="AP348" s="142"/>
      <c r="AQ348" s="142"/>
      <c r="AR348" s="142"/>
      <c r="AS348" s="142"/>
      <c r="AT348" s="142"/>
      <c r="AU348" s="142"/>
      <c r="AV348" s="142"/>
      <c r="AW348" s="142"/>
      <c r="AX348" s="142"/>
      <c r="AY348" s="142"/>
      <c r="AZ348" s="142"/>
      <c r="BA348" s="142"/>
      <c r="BB348" s="142"/>
      <c r="BC348" s="142"/>
      <c r="BD348" s="142"/>
    </row>
    <row r="349" spans="1:56" ht="17.100000000000001" customHeight="1">
      <c r="A349" s="7"/>
      <c r="B349" s="7"/>
      <c r="C349" s="7"/>
      <c r="D349" s="7"/>
      <c r="E349" s="7"/>
      <c r="F349" s="7" t="s">
        <v>813</v>
      </c>
      <c r="G349" s="7"/>
      <c r="H349" s="7"/>
      <c r="I349" s="7"/>
      <c r="J349" s="7"/>
      <c r="K349" s="7"/>
      <c r="L349" s="7"/>
      <c r="M349" s="7"/>
      <c r="N349" s="7"/>
      <c r="O349" s="7"/>
      <c r="P349" s="7"/>
      <c r="Q349" s="7"/>
      <c r="R349" s="7"/>
      <c r="S349" s="7"/>
      <c r="T349" s="7"/>
      <c r="U349" s="7"/>
      <c r="V349" s="7"/>
      <c r="W349" s="7"/>
      <c r="X349" s="7"/>
      <c r="Y349" s="7"/>
      <c r="Z349" s="7"/>
      <c r="AA349" s="7"/>
      <c r="AB349" s="7"/>
      <c r="AD349" s="142"/>
      <c r="AE349" s="142"/>
      <c r="AF349" s="143"/>
      <c r="AG349" s="143"/>
      <c r="AH349" s="143"/>
      <c r="AI349" s="143"/>
      <c r="AJ349" s="143"/>
      <c r="AK349" s="143"/>
      <c r="AL349" s="143"/>
      <c r="AM349" s="143"/>
      <c r="AN349" s="143"/>
      <c r="AO349" s="143"/>
      <c r="AP349" s="142"/>
      <c r="AQ349" s="142"/>
      <c r="AR349" s="142"/>
      <c r="AS349" s="142"/>
      <c r="AT349" s="142"/>
      <c r="AU349" s="142"/>
      <c r="AV349" s="142"/>
      <c r="AW349" s="142"/>
      <c r="AX349" s="142"/>
      <c r="AY349" s="142"/>
      <c r="AZ349" s="142"/>
      <c r="BA349" s="142"/>
      <c r="BB349" s="142"/>
      <c r="BC349" s="142"/>
      <c r="BD349" s="142"/>
    </row>
    <row r="350" spans="1:56" ht="17.100000000000001" customHeight="1">
      <c r="A350" s="7"/>
      <c r="B350" s="7"/>
      <c r="C350" s="18"/>
      <c r="D350" s="18" t="s">
        <v>136</v>
      </c>
      <c r="E350" s="7"/>
      <c r="F350" s="38" t="s">
        <v>720</v>
      </c>
      <c r="G350" s="7"/>
      <c r="H350" s="7"/>
      <c r="I350" s="7"/>
      <c r="J350" s="7"/>
      <c r="K350" s="7"/>
      <c r="L350" s="7"/>
      <c r="M350" s="7"/>
      <c r="N350" s="7"/>
      <c r="O350" s="7"/>
      <c r="P350" s="7"/>
      <c r="Q350" s="7"/>
      <c r="R350" s="7"/>
      <c r="S350" s="7"/>
      <c r="T350" s="7"/>
      <c r="U350" s="7"/>
      <c r="V350" s="7"/>
      <c r="W350" s="7"/>
      <c r="X350" s="7"/>
      <c r="Y350" s="7"/>
      <c r="Z350" s="7"/>
      <c r="AA350" s="7"/>
      <c r="AB350" s="7"/>
      <c r="AD350" s="142"/>
      <c r="AE350" s="142"/>
      <c r="AF350" s="143"/>
      <c r="AG350" s="143"/>
      <c r="AH350" s="143"/>
      <c r="AI350" s="143"/>
      <c r="AJ350" s="143"/>
      <c r="AK350" s="143"/>
      <c r="AL350" s="143"/>
      <c r="AM350" s="143"/>
      <c r="AN350" s="143"/>
      <c r="AO350" s="143"/>
      <c r="AP350" s="142"/>
      <c r="AQ350" s="142"/>
      <c r="AR350" s="142"/>
      <c r="AS350" s="142"/>
      <c r="AT350" s="142"/>
      <c r="AU350" s="142"/>
      <c r="AV350" s="142"/>
      <c r="AW350" s="142"/>
      <c r="AX350" s="142"/>
      <c r="AY350" s="142"/>
      <c r="AZ350" s="142"/>
      <c r="BA350" s="142"/>
      <c r="BB350" s="142"/>
      <c r="BC350" s="142"/>
      <c r="BD350" s="142"/>
    </row>
    <row r="351" spans="1:56" ht="17.100000000000001" customHeight="1">
      <c r="A351" s="7"/>
      <c r="B351" s="7"/>
      <c r="C351" s="18"/>
      <c r="D351" s="18"/>
      <c r="E351" s="7"/>
      <c r="F351" s="7" t="s">
        <v>861</v>
      </c>
      <c r="G351" s="7"/>
      <c r="H351" s="7"/>
      <c r="I351" s="7"/>
      <c r="J351" s="7"/>
      <c r="K351" s="7"/>
      <c r="L351" s="7"/>
      <c r="M351" s="7"/>
      <c r="N351" s="7"/>
      <c r="O351" s="7"/>
      <c r="P351" s="7"/>
      <c r="Q351" s="7"/>
      <c r="R351" s="7"/>
      <c r="S351" s="7"/>
      <c r="T351" s="7"/>
      <c r="U351" s="7"/>
      <c r="V351" s="7"/>
      <c r="W351" s="7"/>
      <c r="X351" s="7"/>
      <c r="Y351" s="7"/>
      <c r="Z351" s="7"/>
      <c r="AA351" s="7"/>
      <c r="AB351" s="7"/>
      <c r="AD351" s="142"/>
      <c r="AE351" s="142"/>
      <c r="AF351" s="143"/>
      <c r="AG351" s="143"/>
      <c r="AH351" s="143"/>
      <c r="AI351" s="143"/>
      <c r="AJ351" s="143"/>
      <c r="AK351" s="143"/>
      <c r="AL351" s="143"/>
      <c r="AM351" s="143"/>
      <c r="AN351" s="143"/>
      <c r="AO351" s="143"/>
      <c r="AP351" s="142"/>
      <c r="AQ351" s="142"/>
      <c r="AR351" s="142"/>
      <c r="AS351" s="142"/>
      <c r="AT351" s="142"/>
      <c r="AU351" s="142"/>
      <c r="AV351" s="142"/>
      <c r="AW351" s="142"/>
      <c r="AX351" s="142"/>
      <c r="AY351" s="142"/>
      <c r="AZ351" s="142"/>
      <c r="BA351" s="142"/>
      <c r="BB351" s="142"/>
      <c r="BC351" s="142"/>
      <c r="BD351" s="142"/>
    </row>
    <row r="352" spans="1:56" ht="17.100000000000001" customHeight="1">
      <c r="A352" s="7"/>
      <c r="B352" s="7"/>
      <c r="C352" s="18"/>
      <c r="D352" s="18"/>
      <c r="E352" s="7"/>
      <c r="F352" s="7" t="s">
        <v>845</v>
      </c>
      <c r="G352" s="7"/>
      <c r="H352" s="7"/>
      <c r="I352" s="7"/>
      <c r="J352" s="7"/>
      <c r="K352" s="7"/>
      <c r="L352" s="7"/>
      <c r="M352" s="7"/>
      <c r="N352" s="7"/>
      <c r="O352" s="7"/>
      <c r="P352" s="7"/>
      <c r="Q352" s="7"/>
      <c r="R352" s="7"/>
      <c r="S352" s="7"/>
      <c r="T352" s="7"/>
      <c r="U352" s="7"/>
      <c r="V352" s="7"/>
      <c r="W352" s="7"/>
      <c r="X352" s="7"/>
      <c r="Y352" s="7"/>
      <c r="Z352" s="7"/>
      <c r="AA352" s="7"/>
      <c r="AB352" s="7"/>
      <c r="AD352" s="142"/>
      <c r="AE352" s="142"/>
      <c r="AF352" s="143"/>
      <c r="AG352" s="143"/>
      <c r="AH352" s="143"/>
      <c r="AI352" s="143"/>
      <c r="AJ352" s="143"/>
      <c r="AK352" s="143"/>
      <c r="AL352" s="143"/>
      <c r="AM352" s="143"/>
      <c r="AN352" s="143"/>
      <c r="AO352" s="143"/>
      <c r="AP352" s="142"/>
      <c r="AQ352" s="142"/>
      <c r="AR352" s="142"/>
      <c r="AS352" s="142"/>
      <c r="AT352" s="142"/>
      <c r="AU352" s="142"/>
      <c r="AV352" s="142"/>
      <c r="AW352" s="142"/>
      <c r="AX352" s="142"/>
      <c r="AY352" s="142"/>
      <c r="AZ352" s="142"/>
      <c r="BA352" s="142"/>
      <c r="BB352" s="142"/>
      <c r="BC352" s="142"/>
      <c r="BD352" s="142"/>
    </row>
    <row r="353" spans="1:56" ht="17.100000000000001" customHeight="1">
      <c r="A353" s="7"/>
      <c r="B353" s="7"/>
      <c r="C353" s="18"/>
      <c r="D353" s="18"/>
      <c r="E353" s="7"/>
      <c r="F353" s="7" t="s">
        <v>814</v>
      </c>
      <c r="G353" s="7"/>
      <c r="H353" s="7"/>
      <c r="I353" s="7"/>
      <c r="J353" s="7"/>
      <c r="K353" s="7"/>
      <c r="L353" s="7"/>
      <c r="M353" s="7"/>
      <c r="N353" s="7"/>
      <c r="O353" s="7"/>
      <c r="P353" s="7"/>
      <c r="Q353" s="7"/>
      <c r="R353" s="7"/>
      <c r="S353" s="7"/>
      <c r="T353" s="7"/>
      <c r="U353" s="7"/>
      <c r="V353" s="7"/>
      <c r="W353" s="7"/>
      <c r="X353" s="7"/>
      <c r="Y353" s="7"/>
      <c r="Z353" s="7"/>
      <c r="AA353" s="7"/>
      <c r="AB353" s="7"/>
      <c r="AD353" s="142"/>
      <c r="AE353" s="142"/>
      <c r="AF353" s="143"/>
      <c r="AG353" s="143"/>
      <c r="AH353" s="143"/>
      <c r="AI353" s="143"/>
      <c r="AJ353" s="143"/>
      <c r="AK353" s="143"/>
      <c r="AL353" s="143"/>
      <c r="AM353" s="143"/>
      <c r="AN353" s="143"/>
      <c r="AO353" s="143"/>
      <c r="AP353" s="142"/>
      <c r="AQ353" s="142"/>
      <c r="AR353" s="142"/>
      <c r="AS353" s="142"/>
      <c r="AT353" s="142"/>
      <c r="AU353" s="142"/>
      <c r="AV353" s="142"/>
      <c r="AW353" s="142"/>
      <c r="AX353" s="142"/>
      <c r="AY353" s="142"/>
      <c r="AZ353" s="142"/>
      <c r="BA353" s="142"/>
      <c r="BB353" s="142"/>
      <c r="BC353" s="142"/>
      <c r="BD353" s="142"/>
    </row>
    <row r="354" spans="1:56" ht="17.100000000000001" customHeight="1">
      <c r="A354" s="7"/>
      <c r="B354" s="7"/>
      <c r="C354" s="18">
        <v>2</v>
      </c>
      <c r="D354" s="7"/>
      <c r="E354" s="7" t="s">
        <v>721</v>
      </c>
      <c r="F354" s="30"/>
      <c r="G354" s="7"/>
      <c r="H354" s="7"/>
      <c r="I354" s="7"/>
      <c r="J354" s="7"/>
      <c r="K354" s="7"/>
      <c r="L354" s="7"/>
      <c r="M354" s="7"/>
      <c r="N354" s="7"/>
      <c r="O354" s="7"/>
      <c r="P354" s="7"/>
      <c r="Q354" s="7"/>
      <c r="R354" s="7"/>
      <c r="S354" s="7"/>
      <c r="T354" s="7"/>
      <c r="U354" s="7"/>
      <c r="V354" s="7"/>
      <c r="W354" s="7"/>
      <c r="X354" s="7"/>
      <c r="Y354" s="7"/>
      <c r="Z354" s="7"/>
      <c r="AA354" s="7"/>
      <c r="AB354" s="7"/>
      <c r="AD354" s="142"/>
      <c r="AE354" s="142"/>
      <c r="AF354" s="143"/>
      <c r="AG354" s="143"/>
      <c r="AH354" s="143"/>
      <c r="AI354" s="143"/>
      <c r="AJ354" s="143"/>
      <c r="AK354" s="143"/>
      <c r="AL354" s="143"/>
      <c r="AM354" s="143"/>
      <c r="AN354" s="143"/>
      <c r="AO354" s="143"/>
      <c r="AP354" s="142"/>
      <c r="AQ354" s="142"/>
      <c r="AR354" s="142"/>
      <c r="AS354" s="142"/>
      <c r="AT354" s="142"/>
      <c r="AU354" s="142"/>
      <c r="AV354" s="142"/>
      <c r="AW354" s="142"/>
      <c r="AX354" s="142"/>
      <c r="AY354" s="142"/>
      <c r="AZ354" s="142"/>
      <c r="BA354" s="142"/>
      <c r="BB354" s="142"/>
      <c r="BC354" s="142"/>
      <c r="BD354" s="142"/>
    </row>
    <row r="355" spans="1:56" ht="17.100000000000001" customHeight="1">
      <c r="A355" s="7"/>
      <c r="B355" s="7"/>
      <c r="C355" s="18"/>
      <c r="D355" s="18"/>
      <c r="E355" s="22"/>
      <c r="F355" s="7" t="s">
        <v>722</v>
      </c>
      <c r="G355" s="7"/>
      <c r="H355" s="7"/>
      <c r="I355" s="7"/>
      <c r="J355" s="7"/>
      <c r="K355" s="7"/>
      <c r="L355" s="7"/>
      <c r="M355" s="7"/>
      <c r="N355" s="7"/>
      <c r="O355" s="7"/>
      <c r="P355" s="7"/>
      <c r="Q355" s="7"/>
      <c r="R355" s="7"/>
      <c r="S355" s="7"/>
      <c r="T355" s="7"/>
      <c r="U355" s="7"/>
      <c r="V355" s="7"/>
      <c r="W355" s="7"/>
      <c r="X355" s="7"/>
      <c r="Y355" s="7"/>
      <c r="Z355" s="7"/>
      <c r="AA355" s="7"/>
      <c r="AB355" s="7"/>
      <c r="AD355" s="142"/>
      <c r="AE355" s="142"/>
      <c r="AF355" s="143"/>
      <c r="AG355" s="143"/>
      <c r="AH355" s="143"/>
      <c r="AI355" s="143"/>
      <c r="AJ355" s="143"/>
      <c r="AK355" s="143"/>
      <c r="AL355" s="143"/>
      <c r="AM355" s="143"/>
      <c r="AN355" s="143"/>
      <c r="AO355" s="143"/>
      <c r="AP355" s="142"/>
      <c r="AQ355" s="142"/>
      <c r="AR355" s="142"/>
      <c r="AS355" s="142"/>
      <c r="AT355" s="142"/>
      <c r="AU355" s="142"/>
      <c r="AV355" s="142"/>
      <c r="AW355" s="142"/>
      <c r="AX355" s="142"/>
      <c r="AY355" s="142"/>
      <c r="AZ355" s="142"/>
      <c r="BA355" s="142"/>
      <c r="BB355" s="142"/>
      <c r="BC355" s="142"/>
      <c r="BD355" s="142"/>
    </row>
    <row r="356" spans="1:56" ht="17.100000000000001" hidden="1" customHeight="1">
      <c r="A356" s="7">
        <v>9</v>
      </c>
      <c r="B356" s="7"/>
      <c r="C356" s="7" t="s">
        <v>145</v>
      </c>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D356" s="142"/>
      <c r="AE356" s="142"/>
      <c r="AF356" s="143"/>
      <c r="AG356" s="143"/>
      <c r="AH356" s="143"/>
      <c r="AI356" s="143"/>
      <c r="AJ356" s="143"/>
      <c r="AK356" s="143"/>
      <c r="AL356" s="143"/>
      <c r="AM356" s="143"/>
      <c r="AN356" s="143"/>
      <c r="AO356" s="143"/>
      <c r="AP356" s="142"/>
      <c r="AQ356" s="142"/>
      <c r="AR356" s="142"/>
      <c r="AS356" s="142"/>
      <c r="AT356" s="142"/>
      <c r="AU356" s="142"/>
      <c r="AV356" s="142"/>
      <c r="AW356" s="142"/>
      <c r="AX356" s="142"/>
      <c r="AY356" s="142"/>
      <c r="AZ356" s="142"/>
      <c r="BA356" s="142"/>
      <c r="BB356" s="142"/>
      <c r="BC356" s="142"/>
      <c r="BD356" s="142"/>
    </row>
    <row r="357" spans="1:56" ht="17.100000000000001" hidden="1" customHeight="1">
      <c r="A357" s="7"/>
      <c r="B357" s="7"/>
      <c r="C357" s="18">
        <v>1</v>
      </c>
      <c r="D357" s="7"/>
      <c r="E357" s="7" t="s">
        <v>217</v>
      </c>
      <c r="F357" s="7"/>
      <c r="G357" s="7"/>
      <c r="H357" s="7"/>
      <c r="I357" s="7"/>
      <c r="J357" s="7"/>
      <c r="K357" s="7"/>
      <c r="L357" s="7"/>
      <c r="M357" s="7"/>
      <c r="N357" s="7"/>
      <c r="O357" s="7"/>
      <c r="P357" s="7"/>
      <c r="Q357" s="7"/>
      <c r="R357" s="7"/>
      <c r="S357" s="7"/>
      <c r="T357" s="7"/>
      <c r="U357" s="7"/>
      <c r="V357" s="7"/>
      <c r="W357" s="7"/>
      <c r="X357" s="7"/>
      <c r="Y357" s="7"/>
      <c r="Z357" s="7"/>
      <c r="AA357" s="7"/>
      <c r="AB357" s="7"/>
      <c r="AF357" s="73"/>
      <c r="AG357" s="73"/>
      <c r="AH357" s="73"/>
      <c r="AI357" s="73"/>
      <c r="AJ357" s="73"/>
      <c r="AK357" s="73"/>
      <c r="AL357" s="73"/>
      <c r="AM357" s="73"/>
      <c r="AN357" s="73"/>
      <c r="AO357" s="73"/>
    </row>
    <row r="358" spans="1:56" ht="17.100000000000001" hidden="1" customHeight="1">
      <c r="A358" s="7"/>
      <c r="B358" s="7"/>
      <c r="C358" s="7"/>
      <c r="D358" s="7" t="s">
        <v>134</v>
      </c>
      <c r="E358" s="7"/>
      <c r="F358" s="560" t="s">
        <v>139</v>
      </c>
      <c r="G358" s="560"/>
      <c r="H358" s="560"/>
      <c r="I358" s="560"/>
      <c r="J358" s="560"/>
      <c r="K358" s="560"/>
      <c r="L358" s="560"/>
      <c r="M358" s="7"/>
      <c r="N358" s="7"/>
      <c r="O358" s="7"/>
      <c r="P358" s="7"/>
      <c r="Q358" s="7"/>
      <c r="R358" s="7"/>
      <c r="S358" s="7"/>
      <c r="T358" s="7"/>
      <c r="U358" s="7"/>
      <c r="V358" s="7"/>
      <c r="W358" s="7"/>
      <c r="X358" s="7"/>
      <c r="Y358" s="7"/>
      <c r="Z358" s="7"/>
      <c r="AA358" s="7"/>
      <c r="AB358" s="7"/>
    </row>
    <row r="359" spans="1:56" ht="17.100000000000001" hidden="1" customHeight="1">
      <c r="A359" s="7"/>
      <c r="B359" s="7"/>
      <c r="C359" s="7"/>
      <c r="D359" s="7"/>
      <c r="E359" s="7"/>
      <c r="F359" s="7" t="s">
        <v>119</v>
      </c>
      <c r="G359" s="7"/>
      <c r="H359" s="7"/>
      <c r="I359" s="7"/>
      <c r="J359" s="7"/>
      <c r="K359" s="7"/>
      <c r="L359" s="7"/>
      <c r="M359" s="7"/>
      <c r="N359" s="7"/>
      <c r="O359" s="7"/>
      <c r="P359" s="7"/>
      <c r="Q359" s="7"/>
      <c r="R359" s="7"/>
      <c r="S359" s="7"/>
      <c r="T359" s="7"/>
      <c r="U359" s="7"/>
      <c r="V359" s="7"/>
      <c r="W359" s="7"/>
      <c r="X359" s="7"/>
      <c r="Y359" s="7"/>
      <c r="Z359" s="7"/>
      <c r="AA359" s="7"/>
      <c r="AB359" s="7"/>
    </row>
    <row r="360" spans="1:56" ht="17.100000000000001" hidden="1" customHeight="1">
      <c r="A360" s="7"/>
      <c r="B360" s="7"/>
      <c r="C360" s="7"/>
      <c r="D360" s="7"/>
      <c r="E360" s="7"/>
      <c r="F360" s="7" t="s">
        <v>208</v>
      </c>
      <c r="G360" s="7"/>
      <c r="H360" s="7"/>
      <c r="I360" s="7"/>
      <c r="J360" s="7"/>
      <c r="K360" s="7"/>
      <c r="L360" s="7"/>
      <c r="M360" s="7"/>
      <c r="N360" s="7"/>
      <c r="O360" s="7"/>
      <c r="P360" s="7"/>
      <c r="Q360" s="7"/>
      <c r="R360" s="7"/>
      <c r="S360" s="7"/>
      <c r="T360" s="7"/>
      <c r="U360" s="7"/>
      <c r="V360" s="7"/>
      <c r="W360" s="7"/>
      <c r="X360" s="7"/>
      <c r="Y360" s="7"/>
      <c r="Z360" s="7"/>
      <c r="AA360" s="7"/>
      <c r="AB360" s="7"/>
    </row>
    <row r="361" spans="1:56" ht="17.100000000000001" hidden="1" customHeight="1">
      <c r="A361" s="7"/>
      <c r="B361" s="7"/>
      <c r="C361" s="7"/>
      <c r="D361" s="7"/>
      <c r="E361" s="7"/>
      <c r="F361" s="7" t="s">
        <v>218</v>
      </c>
      <c r="G361" s="7"/>
      <c r="H361" s="7"/>
      <c r="I361" s="7"/>
      <c r="J361" s="7"/>
      <c r="K361" s="7"/>
      <c r="L361" s="7"/>
      <c r="M361" s="7"/>
      <c r="N361" s="7"/>
      <c r="O361" s="7"/>
      <c r="P361" s="7"/>
      <c r="Q361" s="7"/>
      <c r="R361" s="7"/>
      <c r="S361" s="7"/>
      <c r="T361" s="7"/>
      <c r="U361" s="7"/>
      <c r="V361" s="7"/>
      <c r="W361" s="7"/>
      <c r="X361" s="7"/>
      <c r="Y361" s="7"/>
      <c r="Z361" s="7"/>
      <c r="AA361" s="7"/>
      <c r="AB361" s="7"/>
    </row>
    <row r="362" spans="1:56" ht="17.100000000000001" hidden="1" customHeight="1">
      <c r="A362" s="7"/>
      <c r="B362" s="7"/>
      <c r="C362" s="18"/>
      <c r="D362" s="18" t="s">
        <v>136</v>
      </c>
      <c r="E362" s="7"/>
      <c r="F362" s="579" t="s">
        <v>146</v>
      </c>
      <c r="G362" s="579"/>
      <c r="H362" s="579"/>
      <c r="I362" s="579"/>
      <c r="J362" s="579"/>
      <c r="K362" s="38"/>
      <c r="L362" s="38"/>
      <c r="M362" s="29"/>
      <c r="N362" s="29"/>
      <c r="O362" s="32"/>
      <c r="P362" s="32"/>
      <c r="Q362" s="32"/>
      <c r="R362" s="32"/>
      <c r="S362" s="32"/>
      <c r="T362" s="30"/>
      <c r="U362" s="31"/>
      <c r="V362" s="31"/>
      <c r="W362" s="31"/>
      <c r="X362" s="31"/>
      <c r="Y362" s="31"/>
      <c r="Z362" s="31"/>
      <c r="AA362" s="31"/>
      <c r="AB362" s="31"/>
    </row>
    <row r="363" spans="1:56" ht="17.100000000000001" hidden="1" customHeight="1">
      <c r="A363" s="7"/>
      <c r="B363" s="7"/>
      <c r="C363" s="7"/>
      <c r="D363" s="7"/>
      <c r="E363" s="7"/>
      <c r="F363" s="91" t="s">
        <v>715</v>
      </c>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1:56" ht="17.100000000000001" hidden="1" customHeight="1">
      <c r="A364" s="7"/>
      <c r="B364" s="7"/>
      <c r="C364" s="7"/>
      <c r="D364" s="7"/>
      <c r="E364" s="7"/>
      <c r="F364" s="7" t="s">
        <v>467</v>
      </c>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1:56" ht="17.100000000000001" hidden="1" customHeight="1">
      <c r="A365" s="7"/>
      <c r="B365" s="7"/>
      <c r="C365" s="18"/>
      <c r="D365" s="18" t="s">
        <v>138</v>
      </c>
      <c r="E365" s="7"/>
      <c r="F365" s="7" t="s">
        <v>147</v>
      </c>
      <c r="G365" s="7"/>
      <c r="H365" s="7"/>
      <c r="I365" s="7"/>
      <c r="J365" s="7"/>
      <c r="K365" s="7"/>
      <c r="L365" s="7"/>
      <c r="M365" s="7"/>
      <c r="N365" s="7"/>
      <c r="O365" s="7"/>
      <c r="P365" s="7"/>
      <c r="Q365" s="7"/>
      <c r="R365" s="7"/>
      <c r="S365" s="7"/>
      <c r="T365" s="7"/>
      <c r="U365" s="7"/>
      <c r="V365" s="7"/>
      <c r="W365" s="7"/>
      <c r="X365" s="7"/>
      <c r="Y365" s="7"/>
      <c r="Z365" s="7"/>
      <c r="AA365" s="7"/>
      <c r="AB365" s="7"/>
    </row>
    <row r="366" spans="1:56" ht="17.100000000000001" hidden="1" customHeight="1">
      <c r="A366" s="7"/>
      <c r="B366" s="7"/>
      <c r="C366" s="18"/>
      <c r="D366" s="7"/>
      <c r="E366" s="22"/>
      <c r="F366" s="22" t="s">
        <v>246</v>
      </c>
      <c r="G366" s="22"/>
      <c r="H366" s="22"/>
      <c r="I366" s="22"/>
      <c r="J366" s="22"/>
      <c r="K366" s="22"/>
      <c r="L366" s="22"/>
      <c r="M366" s="22"/>
      <c r="N366" s="22"/>
      <c r="O366" s="22"/>
      <c r="P366" s="7"/>
      <c r="Q366" s="7"/>
      <c r="R366" s="7"/>
      <c r="S366" s="7"/>
      <c r="T366" s="7"/>
      <c r="U366" s="7"/>
      <c r="V366" s="7"/>
      <c r="W366" s="7"/>
      <c r="X366" s="7"/>
      <c r="Y366" s="7"/>
      <c r="Z366" s="7"/>
      <c r="AA366" s="7"/>
      <c r="AB366" s="7"/>
    </row>
    <row r="367" spans="1:56" ht="17.100000000000001" hidden="1" customHeight="1">
      <c r="A367" s="7"/>
      <c r="B367" s="7"/>
      <c r="C367" s="18">
        <v>2</v>
      </c>
      <c r="D367" s="7"/>
      <c r="E367" s="7" t="s">
        <v>219</v>
      </c>
      <c r="F367" s="30"/>
      <c r="G367" s="30"/>
      <c r="H367" s="30"/>
      <c r="I367" s="30"/>
      <c r="J367" s="30"/>
      <c r="K367" s="30"/>
      <c r="L367" s="30"/>
      <c r="M367" s="30"/>
      <c r="N367" s="30"/>
      <c r="O367" s="33"/>
      <c r="P367" s="33"/>
      <c r="Q367" s="33"/>
      <c r="R367" s="33"/>
      <c r="S367" s="7"/>
      <c r="T367" s="7"/>
      <c r="U367" s="7"/>
      <c r="V367" s="7"/>
      <c r="W367" s="7"/>
      <c r="X367" s="7"/>
      <c r="Y367" s="7"/>
      <c r="Z367" s="7"/>
      <c r="AA367" s="7"/>
      <c r="AB367" s="7"/>
    </row>
    <row r="368" spans="1:56" ht="17.100000000000001" hidden="1" customHeight="1">
      <c r="A368" s="7"/>
      <c r="B368" s="7"/>
      <c r="C368" s="18"/>
      <c r="D368" s="18" t="s">
        <v>134</v>
      </c>
      <c r="E368" s="22"/>
      <c r="F368" s="22" t="s">
        <v>148</v>
      </c>
      <c r="G368" s="22"/>
      <c r="H368" s="22"/>
      <c r="I368" s="22"/>
      <c r="J368" s="22"/>
      <c r="K368" s="22"/>
      <c r="L368" s="22"/>
      <c r="M368" s="22"/>
      <c r="N368" s="22"/>
      <c r="O368" s="22"/>
      <c r="P368" s="7"/>
      <c r="Q368" s="7"/>
      <c r="R368" s="7"/>
      <c r="S368" s="7"/>
      <c r="T368" s="7"/>
      <c r="U368" s="7"/>
      <c r="V368" s="7"/>
      <c r="W368" s="7"/>
      <c r="X368" s="7"/>
      <c r="Y368" s="7"/>
      <c r="Z368" s="7"/>
      <c r="AA368" s="7"/>
      <c r="AB368" s="7"/>
    </row>
    <row r="369" spans="1:28" ht="17.100000000000001" hidden="1" customHeight="1">
      <c r="A369" s="7"/>
      <c r="B369" s="7"/>
      <c r="C369" s="7"/>
      <c r="D369" s="7"/>
      <c r="E369" s="7"/>
      <c r="F369" s="91" t="s">
        <v>716</v>
      </c>
      <c r="G369" s="16"/>
      <c r="H369" s="16"/>
      <c r="I369" s="16"/>
      <c r="J369" s="16"/>
      <c r="K369" s="16"/>
      <c r="L369" s="16"/>
      <c r="M369" s="16"/>
      <c r="N369" s="16"/>
      <c r="O369" s="16"/>
      <c r="P369" s="16"/>
      <c r="Q369" s="16"/>
      <c r="R369" s="16"/>
      <c r="S369" s="16"/>
      <c r="T369" s="16"/>
      <c r="U369" s="16"/>
      <c r="V369" s="16"/>
      <c r="W369" s="16"/>
      <c r="X369" s="16"/>
      <c r="Y369" s="16"/>
      <c r="Z369" s="16"/>
      <c r="AA369" s="16"/>
      <c r="AB369" s="7"/>
    </row>
    <row r="370" spans="1:28" ht="17.100000000000001" hidden="1" customHeight="1">
      <c r="A370" s="7"/>
      <c r="B370" s="7"/>
      <c r="C370" s="18"/>
      <c r="D370" s="7"/>
      <c r="E370" s="7"/>
      <c r="F370" s="7" t="s">
        <v>468</v>
      </c>
      <c r="G370" s="16"/>
      <c r="H370" s="16"/>
      <c r="I370" s="16"/>
      <c r="J370" s="16"/>
      <c r="K370" s="16"/>
      <c r="L370" s="16"/>
      <c r="M370" s="16"/>
      <c r="N370" s="16"/>
      <c r="O370" s="16"/>
      <c r="P370" s="16"/>
      <c r="Q370" s="16"/>
      <c r="R370" s="16"/>
      <c r="S370" s="16"/>
      <c r="T370" s="16"/>
      <c r="U370" s="16"/>
      <c r="V370" s="16"/>
      <c r="W370" s="16"/>
      <c r="X370" s="16"/>
      <c r="Y370" s="16"/>
      <c r="Z370" s="16"/>
      <c r="AA370" s="16"/>
      <c r="AB370" s="7"/>
    </row>
    <row r="371" spans="1:28" ht="17.100000000000001" hidden="1" customHeight="1">
      <c r="A371" s="7"/>
      <c r="B371" s="7"/>
      <c r="C371" s="18"/>
      <c r="D371" s="7" t="s">
        <v>136</v>
      </c>
      <c r="E371" s="7"/>
      <c r="F371" s="7" t="s">
        <v>149</v>
      </c>
      <c r="G371" s="7"/>
      <c r="H371" s="7"/>
      <c r="I371" s="7"/>
      <c r="J371" s="7"/>
      <c r="K371" s="7"/>
      <c r="L371" s="7"/>
      <c r="M371" s="7"/>
      <c r="N371" s="7"/>
      <c r="O371" s="7"/>
      <c r="P371" s="7"/>
      <c r="Q371" s="7"/>
      <c r="R371" s="7"/>
      <c r="S371" s="7"/>
      <c r="T371" s="7"/>
      <c r="U371" s="7"/>
      <c r="V371" s="7"/>
      <c r="W371" s="7"/>
      <c r="X371" s="7"/>
      <c r="Y371" s="7"/>
      <c r="Z371" s="7"/>
      <c r="AA371" s="7"/>
      <c r="AB371" s="7"/>
    </row>
    <row r="372" spans="1:28" ht="17.100000000000001" hidden="1" customHeight="1">
      <c r="A372" s="7"/>
      <c r="B372" s="7"/>
      <c r="C372" s="18"/>
      <c r="D372" s="18"/>
      <c r="E372" s="22"/>
      <c r="F372" s="22" t="s">
        <v>246</v>
      </c>
      <c r="G372" s="7"/>
      <c r="H372" s="7"/>
      <c r="I372" s="7"/>
      <c r="J372" s="7"/>
      <c r="K372" s="7"/>
      <c r="L372" s="7"/>
      <c r="M372" s="7"/>
      <c r="N372" s="7"/>
      <c r="O372" s="7"/>
      <c r="P372" s="7"/>
      <c r="Q372" s="7"/>
      <c r="R372" s="7"/>
      <c r="S372" s="7"/>
      <c r="T372" s="7"/>
      <c r="U372" s="7"/>
      <c r="V372" s="7"/>
      <c r="W372" s="7"/>
      <c r="X372" s="7"/>
      <c r="Y372" s="7"/>
      <c r="Z372" s="7"/>
      <c r="AA372" s="7"/>
      <c r="AB372" s="7"/>
    </row>
    <row r="373" spans="1:28" ht="17.100000000000001" customHeight="1">
      <c r="A373" s="518">
        <v>10</v>
      </c>
      <c r="B373" s="518"/>
      <c r="C373" s="7" t="s">
        <v>150</v>
      </c>
      <c r="D373" s="7"/>
      <c r="E373" s="7"/>
      <c r="F373" s="7"/>
      <c r="G373" s="7"/>
      <c r="H373" s="7"/>
      <c r="I373" s="7"/>
      <c r="J373" s="7"/>
      <c r="K373" s="7"/>
      <c r="L373" s="7"/>
      <c r="M373" s="7"/>
      <c r="N373" s="7"/>
      <c r="O373" s="7"/>
      <c r="P373" s="7"/>
      <c r="Q373" s="7"/>
      <c r="R373" s="7"/>
      <c r="S373" s="7"/>
      <c r="T373" s="7"/>
      <c r="U373" s="7"/>
      <c r="V373" s="7"/>
      <c r="W373" s="7"/>
      <c r="X373" s="7"/>
      <c r="Y373" s="7"/>
      <c r="Z373" s="7"/>
      <c r="AA373" s="7"/>
      <c r="AB373" s="7"/>
    </row>
    <row r="374" spans="1:28" ht="17.100000000000001" customHeight="1">
      <c r="A374" s="7"/>
      <c r="B374" s="7"/>
      <c r="C374" s="18">
        <v>1</v>
      </c>
      <c r="D374" s="7"/>
      <c r="E374" s="7" t="s">
        <v>151</v>
      </c>
      <c r="F374" s="7"/>
      <c r="G374" s="7"/>
      <c r="H374" s="7"/>
      <c r="I374" s="7"/>
      <c r="J374" s="7"/>
      <c r="K374" s="7"/>
      <c r="L374" s="7"/>
      <c r="M374" s="7"/>
      <c r="N374" s="7"/>
      <c r="O374" s="7"/>
      <c r="P374" s="7"/>
      <c r="Q374" s="7"/>
      <c r="R374" s="7"/>
      <c r="S374" s="7"/>
      <c r="T374" s="7"/>
      <c r="U374" s="7"/>
      <c r="V374" s="7"/>
      <c r="W374" s="7"/>
      <c r="X374" s="7"/>
      <c r="Y374" s="7"/>
      <c r="Z374" s="7"/>
      <c r="AA374" s="7"/>
      <c r="AB374" s="7"/>
    </row>
    <row r="375" spans="1:28" ht="17.100000000000001" customHeight="1">
      <c r="A375" s="7"/>
      <c r="B375" s="7"/>
      <c r="C375" s="7"/>
      <c r="D375" s="7"/>
      <c r="E375" s="7" t="s">
        <v>152</v>
      </c>
      <c r="F375" s="7"/>
      <c r="G375" s="7"/>
      <c r="H375" s="7"/>
      <c r="I375" s="7"/>
      <c r="J375" s="7"/>
      <c r="K375" s="7"/>
      <c r="L375" s="7"/>
      <c r="M375" s="7"/>
      <c r="N375" s="7"/>
      <c r="O375" s="7"/>
      <c r="P375" s="7"/>
      <c r="Q375" s="7"/>
      <c r="R375" s="7"/>
      <c r="S375" s="7"/>
      <c r="T375" s="7"/>
      <c r="U375" s="7"/>
      <c r="V375" s="7"/>
      <c r="W375" s="7"/>
      <c r="X375" s="7"/>
      <c r="Y375" s="7"/>
      <c r="Z375" s="7"/>
      <c r="AA375" s="7"/>
      <c r="AB375" s="7"/>
    </row>
    <row r="376" spans="1:28" ht="17.100000000000001" customHeight="1">
      <c r="A376" s="7"/>
      <c r="B376" s="7"/>
      <c r="C376" s="18"/>
      <c r="D376" s="18"/>
      <c r="E376" s="7" t="s">
        <v>864</v>
      </c>
      <c r="F376" s="7"/>
      <c r="G376" s="16"/>
      <c r="H376" s="16"/>
      <c r="I376" s="16"/>
      <c r="J376" s="16"/>
      <c r="K376" s="16"/>
      <c r="L376" s="16"/>
      <c r="M376" s="16"/>
      <c r="N376" s="16"/>
      <c r="O376" s="16"/>
      <c r="P376" s="16"/>
      <c r="Q376" s="16"/>
      <c r="R376" s="16"/>
      <c r="S376" s="16"/>
      <c r="T376" s="16"/>
      <c r="U376" s="16"/>
      <c r="V376" s="16"/>
      <c r="W376" s="16"/>
      <c r="X376" s="16"/>
      <c r="Y376" s="16"/>
      <c r="Z376" s="16"/>
      <c r="AA376" s="16"/>
      <c r="AB376" s="16"/>
    </row>
    <row r="377" spans="1:28" ht="17.100000000000001" customHeight="1">
      <c r="A377" s="7"/>
      <c r="B377" s="7"/>
      <c r="C377" s="18"/>
      <c r="D377" s="18"/>
      <c r="E377" s="16"/>
      <c r="F377" s="7" t="s">
        <v>865</v>
      </c>
      <c r="G377" s="16"/>
      <c r="H377" s="16"/>
      <c r="I377" s="16"/>
      <c r="J377" s="16"/>
      <c r="K377" s="16"/>
      <c r="L377" s="16"/>
      <c r="M377" s="16"/>
      <c r="N377" s="16"/>
      <c r="O377" s="16"/>
      <c r="P377" s="16"/>
      <c r="Q377" s="16"/>
      <c r="R377" s="16"/>
      <c r="S377" s="16"/>
      <c r="T377" s="16"/>
      <c r="U377" s="16"/>
      <c r="V377" s="16"/>
      <c r="W377" s="16"/>
      <c r="X377" s="16"/>
      <c r="Y377" s="16"/>
      <c r="Z377" s="16"/>
      <c r="AA377" s="16"/>
      <c r="AB377" s="16"/>
    </row>
    <row r="378" spans="1:28" ht="17.100000000000001" customHeight="1">
      <c r="A378" s="7"/>
      <c r="B378" s="7"/>
      <c r="C378" s="18"/>
      <c r="D378" s="18"/>
      <c r="E378" s="7" t="s">
        <v>175</v>
      </c>
      <c r="F378" s="7"/>
      <c r="G378" s="7"/>
      <c r="H378" s="7"/>
      <c r="I378" s="7"/>
      <c r="J378" s="7"/>
      <c r="K378" s="7"/>
      <c r="L378" s="7"/>
      <c r="M378" s="7"/>
      <c r="N378" s="7"/>
      <c r="O378" s="7"/>
      <c r="P378" s="7"/>
      <c r="Q378" s="7"/>
      <c r="R378" s="7"/>
      <c r="S378" s="7"/>
      <c r="T378" s="7"/>
      <c r="U378" s="7"/>
      <c r="V378" s="7"/>
      <c r="W378" s="7"/>
      <c r="X378" s="7"/>
      <c r="Y378" s="7"/>
      <c r="Z378" s="7"/>
      <c r="AA378" s="7"/>
      <c r="AB378" s="7"/>
    </row>
    <row r="379" spans="1:28" ht="17.100000000000001" customHeight="1">
      <c r="A379" s="7"/>
      <c r="B379" s="7"/>
      <c r="C379" s="18"/>
      <c r="D379" s="18"/>
      <c r="E379" s="7"/>
      <c r="F379" s="7" t="s">
        <v>220</v>
      </c>
      <c r="G379" s="7"/>
      <c r="H379" s="7"/>
      <c r="I379" s="7"/>
      <c r="J379" s="7"/>
      <c r="K379" s="7"/>
      <c r="L379" s="7"/>
      <c r="M379" s="7"/>
      <c r="N379" s="7"/>
      <c r="O379" s="7"/>
      <c r="P379" s="7"/>
      <c r="Q379" s="7"/>
      <c r="R379" s="7"/>
      <c r="S379" s="7"/>
      <c r="T379" s="7"/>
      <c r="U379" s="7"/>
      <c r="V379" s="7"/>
      <c r="W379" s="7"/>
      <c r="X379" s="7"/>
      <c r="Y379" s="7"/>
      <c r="Z379" s="7"/>
      <c r="AA379" s="7"/>
      <c r="AB379" s="7"/>
    </row>
    <row r="380" spans="1:28" ht="17.100000000000001" customHeight="1">
      <c r="A380" s="7"/>
      <c r="B380" s="7"/>
      <c r="C380" s="18">
        <v>2</v>
      </c>
      <c r="D380" s="7"/>
      <c r="E380" s="7" t="s">
        <v>153</v>
      </c>
      <c r="F380" s="7"/>
      <c r="G380" s="7"/>
      <c r="H380" s="7"/>
      <c r="I380" s="7"/>
      <c r="J380" s="7"/>
      <c r="K380" s="7"/>
      <c r="L380" s="7"/>
      <c r="M380" s="7"/>
      <c r="N380" s="7"/>
      <c r="O380" s="7"/>
      <c r="P380" s="7"/>
      <c r="Q380" s="7"/>
      <c r="R380" s="7"/>
      <c r="S380" s="7"/>
      <c r="T380" s="7"/>
      <c r="U380" s="7"/>
      <c r="V380" s="7"/>
      <c r="W380" s="7"/>
      <c r="X380" s="7"/>
      <c r="Y380" s="7"/>
      <c r="Z380" s="7"/>
      <c r="AA380" s="7"/>
      <c r="AB380" s="7"/>
    </row>
    <row r="381" spans="1:28" ht="17.100000000000001" customHeight="1">
      <c r="A381" s="34"/>
      <c r="B381" s="34"/>
      <c r="C381" s="7"/>
      <c r="D381" s="7"/>
      <c r="E381" s="7"/>
      <c r="F381" s="578" t="s">
        <v>862</v>
      </c>
      <c r="G381" s="535"/>
      <c r="H381" s="535"/>
      <c r="I381" s="535"/>
      <c r="J381" s="535"/>
      <c r="K381" s="535"/>
      <c r="L381" s="535"/>
      <c r="M381" s="562">
        <v>0.38541666666666669</v>
      </c>
      <c r="N381" s="562"/>
      <c r="O381" s="562"/>
      <c r="P381" s="562"/>
      <c r="Q381" s="562"/>
      <c r="R381" s="7"/>
      <c r="S381" s="7"/>
      <c r="T381" s="7"/>
      <c r="U381" s="7"/>
      <c r="V381" s="7"/>
      <c r="W381" s="7"/>
      <c r="X381" s="7"/>
      <c r="Y381" s="7"/>
      <c r="Z381" s="7"/>
      <c r="AA381" s="7"/>
      <c r="AB381" s="7"/>
    </row>
    <row r="382" spans="1:28" ht="17.100000000000001" customHeight="1">
      <c r="A382" s="34"/>
      <c r="B382" s="34"/>
      <c r="C382" s="18">
        <v>3</v>
      </c>
      <c r="D382" s="7"/>
      <c r="E382" s="7" t="s">
        <v>154</v>
      </c>
      <c r="F382" s="7"/>
      <c r="G382" s="7"/>
      <c r="H382" s="7"/>
      <c r="I382" s="7"/>
      <c r="J382" s="7"/>
      <c r="K382" s="7"/>
      <c r="L382" s="7"/>
      <c r="M382" s="7"/>
      <c r="N382" s="7"/>
      <c r="O382" s="7"/>
      <c r="P382" s="7"/>
      <c r="Q382" s="7"/>
      <c r="R382" s="7"/>
      <c r="S382" s="7"/>
      <c r="T382" s="7"/>
      <c r="U382" s="7"/>
      <c r="V382" s="7"/>
      <c r="W382" s="7"/>
      <c r="X382" s="7"/>
      <c r="Y382" s="7"/>
      <c r="Z382" s="7"/>
      <c r="AA382" s="7"/>
      <c r="AB382" s="7"/>
    </row>
    <row r="383" spans="1:28" ht="17.100000000000001" customHeight="1">
      <c r="A383" s="34"/>
      <c r="B383" s="34"/>
      <c r="C383" s="18"/>
      <c r="D383" s="7"/>
      <c r="E383" s="7" t="s">
        <v>247</v>
      </c>
      <c r="F383" s="7"/>
      <c r="G383" s="7"/>
      <c r="H383" s="7"/>
      <c r="I383" s="7"/>
      <c r="J383" s="7"/>
      <c r="K383" s="7"/>
      <c r="L383" s="7"/>
      <c r="M383" s="7"/>
      <c r="N383" s="7"/>
      <c r="O383" s="7"/>
      <c r="P383" s="7"/>
      <c r="Q383" s="7"/>
      <c r="R383" s="7"/>
      <c r="S383" s="7"/>
      <c r="T383" s="7"/>
      <c r="U383" s="7"/>
      <c r="V383" s="7"/>
      <c r="W383" s="7"/>
      <c r="X383" s="7"/>
      <c r="Y383" s="7"/>
      <c r="Z383" s="7"/>
      <c r="AA383" s="7"/>
      <c r="AB383" s="7"/>
    </row>
    <row r="384" spans="1:28" ht="17.100000000000001" customHeight="1">
      <c r="A384" s="34"/>
      <c r="B384" s="34"/>
      <c r="C384" s="18">
        <v>4</v>
      </c>
      <c r="D384" s="7"/>
      <c r="E384" s="7" t="s">
        <v>140</v>
      </c>
      <c r="F384" s="7"/>
      <c r="G384" s="7"/>
      <c r="H384" s="7"/>
      <c r="I384" s="7"/>
      <c r="J384" s="7"/>
      <c r="K384" s="7"/>
      <c r="L384" s="7"/>
      <c r="M384" s="23"/>
      <c r="N384" s="23"/>
      <c r="O384" s="23"/>
      <c r="P384" s="23"/>
      <c r="Q384" s="23"/>
      <c r="R384" s="23"/>
      <c r="S384" s="23"/>
      <c r="T384" s="23"/>
      <c r="U384" s="23"/>
      <c r="V384" s="23"/>
      <c r="W384" s="23"/>
      <c r="X384" s="23"/>
      <c r="Y384" s="23"/>
      <c r="Z384" s="23"/>
      <c r="AA384" s="23"/>
      <c r="AB384" s="23"/>
    </row>
    <row r="385" spans="1:28" ht="17.100000000000001" customHeight="1">
      <c r="A385" s="34"/>
      <c r="B385" s="34"/>
      <c r="C385" s="7"/>
      <c r="D385" s="7" t="s">
        <v>134</v>
      </c>
      <c r="E385" s="7"/>
      <c r="F385" s="7" t="s">
        <v>358</v>
      </c>
      <c r="G385" s="7"/>
      <c r="H385" s="7"/>
      <c r="I385" s="7"/>
      <c r="J385" s="7"/>
      <c r="K385" s="7"/>
      <c r="L385" s="7"/>
      <c r="M385" s="7"/>
      <c r="N385" s="7"/>
      <c r="O385" s="7"/>
      <c r="P385" s="7"/>
      <c r="Q385" s="7"/>
      <c r="R385" s="7"/>
      <c r="S385" s="7"/>
      <c r="T385" s="7"/>
      <c r="U385" s="7"/>
      <c r="V385" s="7"/>
      <c r="W385" s="7"/>
      <c r="X385" s="7"/>
      <c r="Y385" s="7"/>
      <c r="Z385" s="7"/>
      <c r="AA385" s="7"/>
      <c r="AB385" s="7"/>
    </row>
    <row r="386" spans="1:28" ht="17.100000000000001" customHeight="1">
      <c r="A386" s="34"/>
      <c r="B386" s="34"/>
      <c r="C386" s="7"/>
      <c r="D386" s="7"/>
      <c r="E386" s="7"/>
      <c r="F386" s="7" t="s">
        <v>221</v>
      </c>
      <c r="G386" s="7"/>
      <c r="H386" s="7"/>
      <c r="I386" s="7"/>
      <c r="J386" s="7"/>
      <c r="K386" s="7"/>
      <c r="L386" s="7"/>
      <c r="M386" s="7"/>
      <c r="N386" s="7"/>
      <c r="O386" s="7"/>
      <c r="P386" s="7"/>
      <c r="Q386" s="7"/>
      <c r="R386" s="7"/>
      <c r="S386" s="7"/>
      <c r="T386" s="7"/>
      <c r="U386" s="7"/>
      <c r="V386" s="7"/>
      <c r="W386" s="7"/>
      <c r="X386" s="7"/>
      <c r="Y386" s="7"/>
      <c r="Z386" s="7"/>
      <c r="AA386" s="7"/>
      <c r="AB386" s="7"/>
    </row>
    <row r="387" spans="1:28" ht="17.100000000000001" customHeight="1">
      <c r="A387" s="34"/>
      <c r="B387" s="34"/>
      <c r="C387" s="7"/>
      <c r="D387" s="7"/>
      <c r="E387" s="7"/>
      <c r="F387" s="7" t="s">
        <v>359</v>
      </c>
      <c r="G387" s="7"/>
      <c r="H387" s="7"/>
      <c r="I387" s="7"/>
      <c r="J387" s="7"/>
      <c r="K387" s="7"/>
      <c r="L387" s="7"/>
      <c r="M387" s="7"/>
      <c r="N387" s="7"/>
      <c r="O387" s="7"/>
      <c r="P387" s="7"/>
      <c r="Q387" s="7"/>
      <c r="R387" s="7"/>
      <c r="S387" s="7"/>
      <c r="T387" s="7"/>
      <c r="U387" s="7"/>
      <c r="V387" s="7"/>
      <c r="W387" s="7"/>
      <c r="X387" s="7"/>
      <c r="Y387" s="7"/>
      <c r="Z387" s="7"/>
      <c r="AA387" s="7"/>
      <c r="AB387" s="7"/>
    </row>
    <row r="388" spans="1:28" ht="17.100000000000001" customHeight="1">
      <c r="A388" s="34"/>
      <c r="B388" s="34"/>
      <c r="C388" s="7"/>
      <c r="D388" s="7"/>
      <c r="E388" s="7"/>
      <c r="F388" s="7" t="s">
        <v>243</v>
      </c>
      <c r="G388" s="7"/>
      <c r="H388" s="7"/>
      <c r="I388" s="7"/>
      <c r="J388" s="7"/>
      <c r="K388" s="7"/>
      <c r="L388" s="7"/>
      <c r="M388" s="7"/>
      <c r="N388" s="7"/>
      <c r="O388" s="7"/>
      <c r="P388" s="7"/>
      <c r="Q388" s="7"/>
      <c r="R388" s="7"/>
      <c r="S388" s="7"/>
      <c r="T388" s="7"/>
      <c r="U388" s="7"/>
      <c r="V388" s="7"/>
      <c r="W388" s="7"/>
      <c r="X388" s="7"/>
      <c r="Y388" s="7"/>
      <c r="Z388" s="7"/>
      <c r="AA388" s="7"/>
      <c r="AB388" s="7"/>
    </row>
    <row r="389" spans="1:28" ht="17.100000000000001" customHeight="1">
      <c r="A389" s="34"/>
      <c r="B389" s="34"/>
      <c r="C389" s="10"/>
      <c r="D389" s="139" t="s">
        <v>357</v>
      </c>
      <c r="E389" s="10"/>
      <c r="F389" s="194" t="s">
        <v>477</v>
      </c>
      <c r="G389" s="10"/>
      <c r="H389" s="10"/>
      <c r="I389" s="10"/>
      <c r="J389" s="10"/>
      <c r="K389" s="10"/>
      <c r="L389" s="10"/>
      <c r="M389" s="132"/>
      <c r="N389" s="132"/>
      <c r="O389" s="132"/>
      <c r="P389" s="23"/>
      <c r="Q389" s="23"/>
      <c r="R389" s="23"/>
      <c r="S389" s="23"/>
      <c r="T389" s="23"/>
      <c r="U389" s="23"/>
      <c r="V389" s="23"/>
      <c r="W389" s="23"/>
      <c r="X389" s="23"/>
      <c r="Y389" s="23"/>
      <c r="Z389" s="23"/>
      <c r="AA389" s="23"/>
      <c r="AB389" s="23"/>
    </row>
    <row r="390" spans="1:28" ht="17.100000000000001" customHeight="1">
      <c r="A390" s="34"/>
      <c r="B390" s="34"/>
      <c r="C390" s="7"/>
      <c r="D390" s="7" t="s">
        <v>222</v>
      </c>
      <c r="E390" s="7"/>
      <c r="F390" s="7" t="s">
        <v>204</v>
      </c>
      <c r="G390" s="7"/>
      <c r="H390" s="7"/>
      <c r="I390" s="7"/>
      <c r="J390" s="7"/>
      <c r="K390" s="7"/>
      <c r="L390" s="7"/>
      <c r="M390" s="23"/>
      <c r="N390" s="23"/>
      <c r="O390" s="23"/>
      <c r="P390" s="23"/>
      <c r="Q390" s="23"/>
      <c r="R390" s="23"/>
      <c r="S390" s="23"/>
      <c r="T390" s="23"/>
      <c r="U390" s="23"/>
      <c r="V390" s="23"/>
      <c r="W390" s="23"/>
      <c r="X390" s="23"/>
      <c r="Y390" s="23"/>
      <c r="Z390" s="23"/>
      <c r="AA390" s="23"/>
      <c r="AB390" s="23"/>
    </row>
    <row r="391" spans="1:28" ht="17.100000000000001" customHeight="1">
      <c r="A391" s="34"/>
      <c r="B391" s="34"/>
      <c r="C391" s="7"/>
      <c r="D391" s="7"/>
      <c r="E391" s="7" t="s">
        <v>141</v>
      </c>
      <c r="F391" s="7"/>
      <c r="G391" s="7"/>
      <c r="H391" s="7"/>
      <c r="I391" s="7"/>
      <c r="J391" s="7"/>
      <c r="K391" s="7"/>
      <c r="L391" s="7"/>
      <c r="M391" s="23"/>
      <c r="N391" s="23"/>
      <c r="O391" s="23"/>
      <c r="P391" s="23"/>
      <c r="Q391" s="23"/>
      <c r="R391" s="23"/>
      <c r="S391" s="23"/>
      <c r="T391" s="23"/>
      <c r="U391" s="23"/>
      <c r="V391" s="23"/>
      <c r="W391" s="23"/>
      <c r="X391" s="23"/>
      <c r="Y391" s="23"/>
      <c r="Z391" s="23"/>
      <c r="AA391" s="23"/>
      <c r="AB391" s="23"/>
    </row>
    <row r="392" spans="1:28" ht="17.100000000000001" customHeight="1">
      <c r="A392" s="34"/>
      <c r="B392" s="34"/>
      <c r="C392" s="7"/>
      <c r="D392" s="7" t="s">
        <v>134</v>
      </c>
      <c r="E392" s="7"/>
      <c r="F392" s="7" t="s">
        <v>155</v>
      </c>
      <c r="G392" s="7"/>
      <c r="H392" s="7"/>
      <c r="I392" s="7"/>
      <c r="J392" s="7"/>
      <c r="K392" s="7"/>
      <c r="L392" s="7"/>
      <c r="M392" s="7"/>
      <c r="N392" s="7"/>
      <c r="O392" s="7"/>
      <c r="P392" s="7"/>
      <c r="Q392" s="7"/>
      <c r="R392" s="7"/>
      <c r="S392" s="7"/>
      <c r="T392" s="7"/>
      <c r="U392" s="7"/>
      <c r="V392" s="7"/>
      <c r="W392" s="7"/>
      <c r="X392" s="7"/>
      <c r="Y392" s="7"/>
      <c r="Z392" s="7"/>
      <c r="AA392" s="7"/>
      <c r="AB392" s="7"/>
    </row>
    <row r="393" spans="1:28" ht="17.100000000000001" customHeight="1">
      <c r="A393" s="34"/>
      <c r="B393" s="34"/>
      <c r="C393" s="7"/>
      <c r="D393" s="7" t="s">
        <v>136</v>
      </c>
      <c r="E393" s="7"/>
      <c r="F393" s="7" t="s">
        <v>156</v>
      </c>
      <c r="G393" s="7"/>
      <c r="H393" s="7"/>
      <c r="I393" s="7"/>
      <c r="J393" s="7"/>
      <c r="K393" s="7"/>
      <c r="L393" s="7"/>
      <c r="M393" s="7"/>
      <c r="N393" s="7"/>
      <c r="O393" s="7"/>
      <c r="P393" s="7"/>
      <c r="Q393" s="7"/>
      <c r="R393" s="7"/>
      <c r="S393" s="7"/>
      <c r="T393" s="7"/>
      <c r="U393" s="7"/>
      <c r="V393" s="7"/>
      <c r="W393" s="7"/>
      <c r="X393" s="7"/>
      <c r="Y393" s="7"/>
      <c r="Z393" s="7"/>
      <c r="AA393" s="7"/>
      <c r="AB393" s="7"/>
    </row>
    <row r="394" spans="1:28" ht="17.100000000000001" customHeight="1">
      <c r="A394" s="34"/>
      <c r="B394" s="34"/>
      <c r="C394" s="7"/>
      <c r="D394" s="415" t="s">
        <v>138</v>
      </c>
      <c r="E394" s="415"/>
      <c r="F394" s="7" t="s">
        <v>223</v>
      </c>
      <c r="G394" s="28"/>
      <c r="H394" s="28"/>
      <c r="I394" s="28"/>
      <c r="J394" s="28"/>
      <c r="K394" s="28"/>
      <c r="L394" s="28"/>
      <c r="M394" s="31"/>
      <c r="N394" s="31"/>
      <c r="O394" s="31"/>
      <c r="P394" s="31"/>
      <c r="Q394" s="31"/>
      <c r="R394" s="31"/>
      <c r="S394" s="31"/>
      <c r="T394" s="31"/>
      <c r="U394" s="31"/>
      <c r="V394" s="31"/>
      <c r="W394" s="31"/>
      <c r="X394" s="31"/>
      <c r="Y394" s="31"/>
      <c r="Z394" s="31"/>
      <c r="AA394" s="31"/>
      <c r="AB394" s="31"/>
    </row>
    <row r="395" spans="1:28" ht="17.100000000000001" customHeight="1">
      <c r="A395" s="34"/>
      <c r="B395" s="34"/>
      <c r="C395" s="7"/>
      <c r="D395" s="13"/>
      <c r="E395" s="13"/>
      <c r="F395" s="7" t="s">
        <v>179</v>
      </c>
      <c r="G395" s="28"/>
      <c r="H395" s="28"/>
      <c r="I395" s="28"/>
      <c r="J395" s="28"/>
      <c r="K395" s="28"/>
      <c r="L395" s="28"/>
      <c r="M395" s="31"/>
      <c r="N395" s="31"/>
      <c r="O395" s="31"/>
      <c r="P395" s="31"/>
      <c r="Q395" s="31"/>
      <c r="R395" s="31"/>
      <c r="S395" s="31"/>
      <c r="T395" s="31"/>
      <c r="U395" s="31"/>
      <c r="V395" s="31"/>
      <c r="W395" s="31"/>
      <c r="X395" s="31"/>
      <c r="Y395" s="31"/>
      <c r="Z395" s="31"/>
      <c r="AA395" s="31"/>
      <c r="AB395" s="31"/>
    </row>
    <row r="396" spans="1:28" ht="17.100000000000001" customHeight="1">
      <c r="A396" s="34"/>
      <c r="B396" s="34"/>
      <c r="C396" s="7"/>
      <c r="D396" s="7" t="s">
        <v>142</v>
      </c>
      <c r="E396" s="7"/>
      <c r="F396" s="7" t="s">
        <v>157</v>
      </c>
      <c r="G396" s="7"/>
      <c r="H396" s="7"/>
      <c r="I396" s="7"/>
      <c r="J396" s="7"/>
      <c r="K396" s="7"/>
      <c r="L396" s="7"/>
      <c r="M396" s="7"/>
      <c r="N396" s="7"/>
      <c r="O396" s="7"/>
      <c r="P396" s="7"/>
      <c r="Q396" s="7"/>
      <c r="R396" s="7"/>
      <c r="S396" s="7"/>
      <c r="T396" s="7"/>
      <c r="U396" s="7"/>
      <c r="V396" s="7"/>
      <c r="W396" s="7"/>
      <c r="X396" s="7"/>
      <c r="Y396" s="7"/>
      <c r="Z396" s="7"/>
      <c r="AA396" s="7"/>
      <c r="AB396" s="7"/>
    </row>
    <row r="397" spans="1:28" ht="17.100000000000001" customHeight="1">
      <c r="A397" s="34"/>
      <c r="B397" s="34"/>
      <c r="C397" s="18"/>
      <c r="D397" s="7" t="s">
        <v>143</v>
      </c>
      <c r="E397" s="7"/>
      <c r="F397" s="7" t="s">
        <v>235</v>
      </c>
      <c r="G397" s="7"/>
      <c r="H397" s="7"/>
      <c r="I397" s="7"/>
      <c r="J397" s="7"/>
      <c r="K397" s="7"/>
      <c r="L397" s="7"/>
      <c r="M397" s="7"/>
      <c r="N397" s="7"/>
      <c r="O397" s="7"/>
      <c r="P397" s="7"/>
      <c r="Q397" s="7"/>
      <c r="R397" s="7"/>
      <c r="S397" s="7"/>
      <c r="T397" s="7"/>
      <c r="U397" s="7"/>
      <c r="V397" s="7"/>
      <c r="W397" s="7"/>
      <c r="X397" s="7"/>
      <c r="Y397" s="7"/>
      <c r="Z397" s="7"/>
      <c r="AA397" s="7"/>
      <c r="AB397" s="7"/>
    </row>
    <row r="398" spans="1:28" ht="17.100000000000001" customHeight="1">
      <c r="A398" s="518">
        <v>11</v>
      </c>
      <c r="B398" s="518"/>
      <c r="C398" s="18" t="s">
        <v>158</v>
      </c>
      <c r="D398" s="7"/>
      <c r="E398" s="7"/>
      <c r="F398" s="7"/>
      <c r="G398" s="7"/>
      <c r="H398" s="7"/>
      <c r="I398" s="7"/>
      <c r="J398" s="7"/>
      <c r="K398" s="7"/>
      <c r="L398" s="7"/>
      <c r="M398" s="7"/>
      <c r="N398" s="7"/>
      <c r="O398" s="7"/>
      <c r="P398" s="7"/>
      <c r="Q398" s="7"/>
      <c r="R398" s="7"/>
      <c r="S398" s="7"/>
      <c r="T398" s="7"/>
      <c r="U398" s="7"/>
      <c r="V398" s="7"/>
      <c r="W398" s="7"/>
      <c r="X398" s="7"/>
      <c r="Y398" s="7"/>
      <c r="Z398" s="7"/>
      <c r="AA398" s="7"/>
      <c r="AB398" s="7"/>
    </row>
    <row r="399" spans="1:28" ht="17.100000000000001" customHeight="1">
      <c r="A399" s="34"/>
      <c r="B399" s="34"/>
      <c r="C399" s="18">
        <v>1</v>
      </c>
      <c r="D399" s="7"/>
      <c r="E399" s="7" t="s">
        <v>81</v>
      </c>
      <c r="F399" s="23"/>
      <c r="G399" s="7"/>
      <c r="H399" s="7"/>
      <c r="I399" s="7"/>
      <c r="J399" s="7"/>
      <c r="K399" s="7"/>
      <c r="L399" s="7"/>
      <c r="M399" s="7"/>
      <c r="N399" s="7"/>
      <c r="O399" s="7"/>
      <c r="P399" s="7"/>
      <c r="Q399" s="7"/>
      <c r="R399" s="7"/>
      <c r="S399" s="7"/>
      <c r="T399" s="7"/>
      <c r="U399" s="7"/>
      <c r="V399" s="7"/>
      <c r="W399" s="7"/>
      <c r="X399" s="7"/>
      <c r="Y399" s="7"/>
      <c r="Z399" s="7"/>
      <c r="AA399" s="7"/>
      <c r="AB399" s="7"/>
    </row>
    <row r="400" spans="1:28" ht="17.100000000000001" customHeight="1">
      <c r="A400" s="34"/>
      <c r="B400" s="34"/>
      <c r="C400" s="7"/>
      <c r="D400" s="7"/>
      <c r="E400" s="7" t="s">
        <v>82</v>
      </c>
      <c r="F400" s="23"/>
      <c r="G400" s="7"/>
      <c r="H400" s="7"/>
      <c r="I400" s="7"/>
      <c r="J400" s="7"/>
      <c r="K400" s="7"/>
      <c r="L400" s="7"/>
      <c r="M400" s="7"/>
      <c r="N400" s="7"/>
      <c r="O400" s="7"/>
      <c r="P400" s="7"/>
      <c r="Q400" s="7"/>
      <c r="R400" s="7"/>
      <c r="S400" s="7"/>
      <c r="T400" s="7"/>
      <c r="U400" s="7"/>
      <c r="V400" s="7"/>
      <c r="W400" s="7"/>
      <c r="X400" s="7"/>
      <c r="Y400" s="7"/>
      <c r="Z400" s="7"/>
      <c r="AA400" s="7"/>
      <c r="AB400" s="7"/>
    </row>
    <row r="401" spans="1:28" ht="17.100000000000001" customHeight="1">
      <c r="A401" s="34"/>
      <c r="B401" s="34"/>
      <c r="C401" s="7"/>
      <c r="D401" s="7"/>
      <c r="E401" s="7" t="s">
        <v>51</v>
      </c>
      <c r="F401" s="7"/>
      <c r="G401" s="7"/>
      <c r="H401" s="7"/>
      <c r="I401" s="7"/>
      <c r="J401" s="7"/>
      <c r="K401" s="7"/>
      <c r="L401" s="7"/>
      <c r="M401" s="7"/>
      <c r="N401" s="7"/>
      <c r="O401" s="7"/>
      <c r="P401" s="7"/>
      <c r="Q401" s="7"/>
      <c r="R401" s="7"/>
      <c r="S401" s="7"/>
      <c r="T401" s="7"/>
      <c r="U401" s="7"/>
      <c r="V401" s="7"/>
      <c r="W401" s="7"/>
      <c r="X401" s="7"/>
      <c r="Y401" s="7"/>
      <c r="Z401" s="7"/>
      <c r="AA401" s="7"/>
      <c r="AB401" s="7"/>
    </row>
    <row r="402" spans="1:28" ht="17.100000000000001" customHeight="1">
      <c r="A402" s="34"/>
      <c r="B402" s="34"/>
      <c r="C402" s="7"/>
      <c r="D402" s="7"/>
      <c r="E402" s="7" t="s">
        <v>50</v>
      </c>
      <c r="F402" s="7"/>
      <c r="G402" s="7"/>
      <c r="H402" s="7"/>
      <c r="I402" s="7"/>
      <c r="J402" s="7"/>
      <c r="K402" s="7"/>
      <c r="L402" s="7"/>
      <c r="M402" s="7"/>
      <c r="N402" s="7"/>
      <c r="O402" s="7"/>
      <c r="P402" s="7"/>
      <c r="Q402" s="7"/>
      <c r="R402" s="7"/>
      <c r="S402" s="7"/>
      <c r="T402" s="7"/>
      <c r="U402" s="7"/>
      <c r="V402" s="7"/>
      <c r="W402" s="7"/>
      <c r="X402" s="7"/>
      <c r="Y402" s="7"/>
      <c r="Z402" s="7"/>
      <c r="AA402" s="7"/>
      <c r="AB402" s="7"/>
    </row>
    <row r="403" spans="1:28" ht="17.100000000000001" customHeight="1">
      <c r="A403" s="34"/>
      <c r="B403" s="34"/>
      <c r="C403" s="18">
        <v>2</v>
      </c>
      <c r="D403" s="7"/>
      <c r="E403" s="7" t="s">
        <v>395</v>
      </c>
      <c r="F403" s="7"/>
      <c r="G403" s="7"/>
      <c r="H403" s="7"/>
      <c r="I403" s="7"/>
      <c r="J403" s="7"/>
      <c r="K403" s="7"/>
      <c r="L403" s="7"/>
      <c r="M403" s="7"/>
      <c r="N403" s="7"/>
      <c r="O403" s="7"/>
      <c r="P403" s="7"/>
      <c r="Q403" s="7"/>
      <c r="R403" s="7"/>
      <c r="S403" s="7"/>
      <c r="T403" s="7"/>
      <c r="U403" s="7"/>
      <c r="V403" s="7"/>
      <c r="W403" s="7"/>
      <c r="X403" s="7"/>
      <c r="Y403" s="7"/>
      <c r="Z403" s="7"/>
      <c r="AA403" s="7"/>
      <c r="AB403" s="7"/>
    </row>
    <row r="404" spans="1:28" ht="17.100000000000001" customHeight="1">
      <c r="A404" s="34"/>
      <c r="B404" s="34"/>
      <c r="C404" s="18">
        <v>3</v>
      </c>
      <c r="D404" s="7"/>
      <c r="E404" s="10" t="s">
        <v>815</v>
      </c>
      <c r="F404" s="7"/>
      <c r="G404" s="7"/>
      <c r="H404" s="7"/>
      <c r="I404" s="7"/>
      <c r="J404" s="7"/>
      <c r="K404" s="7"/>
      <c r="L404" s="7"/>
      <c r="M404" s="7"/>
      <c r="N404" s="7"/>
      <c r="O404" s="7"/>
      <c r="P404" s="7"/>
      <c r="Q404" s="7"/>
      <c r="R404" s="7"/>
      <c r="S404" s="7"/>
      <c r="T404" s="7"/>
      <c r="U404" s="7"/>
      <c r="V404" s="7"/>
      <c r="W404" s="7"/>
      <c r="X404" s="7"/>
      <c r="Y404" s="7"/>
      <c r="Z404" s="7"/>
      <c r="AA404" s="7"/>
      <c r="AB404" s="7"/>
    </row>
    <row r="405" spans="1:28" ht="17.100000000000001" customHeight="1">
      <c r="A405" s="34"/>
      <c r="B405" s="34"/>
      <c r="C405" s="18"/>
      <c r="D405" s="7"/>
      <c r="E405" s="10" t="s">
        <v>816</v>
      </c>
      <c r="F405" s="7"/>
      <c r="G405" s="7"/>
      <c r="H405" s="7"/>
      <c r="I405" s="7"/>
      <c r="J405" s="7"/>
      <c r="K405" s="7"/>
      <c r="L405" s="7"/>
      <c r="M405" s="7"/>
      <c r="N405" s="7"/>
      <c r="O405" s="7"/>
      <c r="P405" s="7"/>
      <c r="Q405" s="7"/>
      <c r="R405" s="7"/>
      <c r="S405" s="7"/>
      <c r="T405" s="7"/>
      <c r="U405" s="7"/>
      <c r="V405" s="7"/>
      <c r="W405" s="7"/>
      <c r="X405" s="7"/>
      <c r="Y405" s="7"/>
      <c r="Z405" s="7"/>
      <c r="AA405" s="7"/>
      <c r="AB405" s="7"/>
    </row>
    <row r="406" spans="1:28" ht="17.100000000000001" customHeight="1">
      <c r="A406" s="34"/>
      <c r="B406" s="34"/>
      <c r="C406" s="18"/>
      <c r="D406" s="7"/>
      <c r="E406" s="7"/>
      <c r="F406" s="10" t="s">
        <v>817</v>
      </c>
      <c r="G406" s="7"/>
      <c r="H406" s="7"/>
      <c r="I406" s="7"/>
      <c r="J406" s="7"/>
      <c r="K406" s="7"/>
      <c r="L406" s="7"/>
      <c r="M406" s="7"/>
      <c r="N406" s="7"/>
      <c r="O406" s="7"/>
      <c r="P406" s="7"/>
      <c r="Q406" s="7"/>
      <c r="R406" s="7"/>
      <c r="S406" s="7"/>
      <c r="T406" s="7"/>
      <c r="U406" s="7"/>
      <c r="V406" s="7"/>
      <c r="W406" s="7"/>
      <c r="X406" s="7"/>
      <c r="Y406" s="7"/>
      <c r="Z406" s="7"/>
      <c r="AA406" s="7"/>
      <c r="AB406" s="7"/>
    </row>
    <row r="407" spans="1:28" ht="17.100000000000001" customHeight="1">
      <c r="A407" s="34"/>
      <c r="B407" s="34"/>
      <c r="C407" s="18"/>
      <c r="D407" s="7"/>
      <c r="E407" s="7"/>
      <c r="F407" s="10" t="s">
        <v>818</v>
      </c>
      <c r="G407" s="7"/>
      <c r="H407" s="7"/>
      <c r="I407" s="7"/>
      <c r="J407" s="7"/>
      <c r="K407" s="7"/>
      <c r="L407" s="7"/>
      <c r="M407" s="7"/>
      <c r="N407" s="7"/>
      <c r="O407" s="7"/>
      <c r="P407" s="7"/>
      <c r="Q407" s="7"/>
      <c r="R407" s="7"/>
      <c r="S407" s="7"/>
      <c r="T407" s="7"/>
      <c r="U407" s="7"/>
      <c r="V407" s="7"/>
      <c r="W407" s="7"/>
      <c r="X407" s="7"/>
      <c r="Y407" s="7"/>
      <c r="Z407" s="7"/>
      <c r="AA407" s="7"/>
      <c r="AB407" s="7"/>
    </row>
    <row r="408" spans="1:28" ht="17.100000000000001" customHeight="1">
      <c r="A408" s="518">
        <v>12</v>
      </c>
      <c r="B408" s="518"/>
      <c r="C408" s="18" t="s">
        <v>159</v>
      </c>
      <c r="D408" s="7"/>
      <c r="E408" s="7"/>
      <c r="F408" s="7"/>
      <c r="G408" s="7"/>
      <c r="H408" s="7"/>
      <c r="I408" s="7"/>
      <c r="J408" s="7"/>
      <c r="K408" s="7"/>
      <c r="L408" s="7"/>
      <c r="M408" s="7"/>
      <c r="N408" s="7"/>
      <c r="O408" s="7"/>
      <c r="P408" s="7"/>
      <c r="Q408" s="7"/>
      <c r="R408" s="7"/>
      <c r="S408" s="7"/>
      <c r="T408" s="7"/>
      <c r="U408" s="7"/>
      <c r="V408" s="7"/>
      <c r="W408" s="7"/>
      <c r="X408" s="7"/>
      <c r="Y408" s="7"/>
      <c r="Z408" s="7"/>
      <c r="AA408" s="7"/>
      <c r="AB408" s="7"/>
    </row>
    <row r="409" spans="1:28" ht="17.100000000000001" customHeight="1">
      <c r="A409" s="7"/>
      <c r="B409" s="34"/>
      <c r="C409" s="18" t="s">
        <v>49</v>
      </c>
      <c r="D409" s="7"/>
      <c r="E409" s="7"/>
      <c r="F409" s="7"/>
      <c r="G409" s="7"/>
      <c r="H409" s="7"/>
      <c r="I409" s="7"/>
      <c r="J409" s="7"/>
      <c r="K409" s="7"/>
      <c r="L409" s="7"/>
      <c r="M409" s="7"/>
      <c r="N409" s="7"/>
      <c r="O409" s="7"/>
      <c r="P409" s="7"/>
      <c r="Q409" s="7"/>
      <c r="R409" s="7"/>
      <c r="S409" s="7"/>
      <c r="T409" s="7"/>
      <c r="U409" s="7"/>
      <c r="V409" s="7"/>
      <c r="W409" s="7"/>
      <c r="X409" s="7"/>
      <c r="Y409" s="7"/>
      <c r="Z409" s="7"/>
      <c r="AA409" s="7"/>
      <c r="AB409" s="7"/>
    </row>
    <row r="410" spans="1:28" ht="17.100000000000001" customHeight="1">
      <c r="A410" s="7"/>
      <c r="B410" s="34"/>
      <c r="C410" s="18" t="s">
        <v>83</v>
      </c>
      <c r="D410" s="7"/>
      <c r="E410" s="7"/>
      <c r="F410" s="7"/>
      <c r="G410" s="7"/>
      <c r="H410" s="7"/>
      <c r="I410" s="7"/>
      <c r="J410" s="7"/>
      <c r="K410" s="7"/>
      <c r="L410" s="7"/>
      <c r="M410" s="7"/>
      <c r="N410" s="7"/>
      <c r="O410" s="7"/>
      <c r="P410" s="7"/>
      <c r="Q410" s="7"/>
      <c r="R410" s="7"/>
      <c r="S410" s="7"/>
      <c r="T410" s="7"/>
      <c r="U410" s="7"/>
      <c r="V410" s="7"/>
      <c r="W410" s="7"/>
      <c r="X410" s="7"/>
      <c r="Y410" s="7"/>
      <c r="Z410" s="7"/>
      <c r="AA410" s="7"/>
      <c r="AB410" s="7"/>
    </row>
    <row r="411" spans="1:28" ht="17.100000000000001" customHeight="1">
      <c r="A411" s="7"/>
      <c r="B411" s="34"/>
      <c r="C411" s="18" t="s">
        <v>84</v>
      </c>
      <c r="D411" s="7"/>
      <c r="E411" s="7"/>
      <c r="F411" s="7"/>
      <c r="G411" s="7"/>
      <c r="H411" s="7"/>
      <c r="I411" s="7"/>
      <c r="J411" s="7"/>
      <c r="K411" s="7"/>
      <c r="L411" s="7"/>
      <c r="M411" s="7"/>
      <c r="N411" s="7"/>
      <c r="O411" s="7"/>
      <c r="P411" s="7"/>
      <c r="Q411" s="7"/>
      <c r="R411" s="7"/>
      <c r="S411" s="7"/>
      <c r="T411" s="7"/>
      <c r="U411" s="7"/>
      <c r="V411" s="7"/>
      <c r="W411" s="7"/>
      <c r="X411" s="7"/>
      <c r="Y411" s="7"/>
      <c r="Z411" s="7"/>
      <c r="AA411" s="7"/>
      <c r="AB411" s="7"/>
    </row>
    <row r="412" spans="1:28" ht="17.100000000000001" customHeight="1">
      <c r="A412" s="536">
        <v>13</v>
      </c>
      <c r="B412" s="536"/>
      <c r="C412" s="18" t="s">
        <v>160</v>
      </c>
      <c r="D412" s="7"/>
      <c r="E412" s="7"/>
      <c r="F412" s="7"/>
      <c r="G412" s="41"/>
      <c r="H412" s="41"/>
      <c r="I412" s="41"/>
      <c r="J412" s="41"/>
      <c r="K412" s="41"/>
      <c r="L412" s="41"/>
      <c r="M412" s="41"/>
      <c r="N412" s="41"/>
      <c r="O412" s="41"/>
      <c r="P412" s="41"/>
      <c r="Q412" s="41"/>
      <c r="R412" s="41"/>
      <c r="S412" s="41"/>
      <c r="T412" s="41"/>
      <c r="U412" s="41"/>
      <c r="V412" s="41"/>
      <c r="W412" s="41"/>
      <c r="X412" s="41"/>
      <c r="Y412" s="41"/>
      <c r="Z412" s="41"/>
      <c r="AA412" s="41"/>
      <c r="AB412" s="41"/>
    </row>
    <row r="413" spans="1:28" ht="17.100000000000001" customHeight="1">
      <c r="A413" s="7"/>
      <c r="B413" s="34"/>
      <c r="C413" s="18" t="s">
        <v>203</v>
      </c>
      <c r="D413" s="7"/>
      <c r="E413" s="7"/>
      <c r="F413" s="7"/>
      <c r="G413" s="40"/>
      <c r="H413" s="40"/>
      <c r="I413" s="40"/>
      <c r="J413" s="40"/>
      <c r="K413" s="40"/>
      <c r="L413" s="40"/>
      <c r="M413" s="40"/>
      <c r="N413" s="40"/>
      <c r="O413" s="40"/>
      <c r="P413" s="40"/>
      <c r="Q413" s="40"/>
      <c r="R413" s="40"/>
      <c r="S413" s="40"/>
      <c r="T413" s="40"/>
      <c r="U413" s="40"/>
      <c r="V413" s="40"/>
      <c r="W413" s="40"/>
      <c r="X413" s="40"/>
      <c r="Y413" s="40"/>
      <c r="Z413" s="40"/>
      <c r="AA413" s="40"/>
      <c r="AB413" s="40"/>
    </row>
    <row r="414" spans="1:28" ht="17.100000000000001" customHeight="1">
      <c r="A414" s="7"/>
      <c r="B414" s="34"/>
      <c r="C414" s="7" t="s">
        <v>224</v>
      </c>
      <c r="D414" s="7"/>
      <c r="E414" s="7"/>
      <c r="F414" s="7"/>
      <c r="G414" s="40"/>
      <c r="H414" s="40"/>
      <c r="I414" s="40"/>
      <c r="J414" s="40"/>
      <c r="K414" s="40"/>
      <c r="L414" s="40"/>
      <c r="M414" s="40"/>
      <c r="N414" s="40"/>
      <c r="O414" s="40"/>
      <c r="P414" s="40"/>
      <c r="Q414" s="40"/>
      <c r="R414" s="40"/>
      <c r="S414" s="40"/>
      <c r="T414" s="40"/>
      <c r="U414" s="40"/>
      <c r="V414" s="40"/>
      <c r="W414" s="40"/>
      <c r="X414" s="40"/>
      <c r="Y414" s="40"/>
      <c r="Z414" s="40"/>
      <c r="AA414" s="40"/>
      <c r="AB414" s="40"/>
    </row>
    <row r="415" spans="1:28" ht="17.100000000000001" customHeight="1">
      <c r="A415" s="7"/>
      <c r="B415" s="34"/>
      <c r="C415" s="7" t="s">
        <v>225</v>
      </c>
      <c r="D415" s="7"/>
      <c r="E415" s="7"/>
      <c r="F415" s="7"/>
      <c r="G415" s="24"/>
      <c r="H415" s="24"/>
      <c r="I415" s="24"/>
      <c r="J415" s="24"/>
      <c r="K415" s="24"/>
      <c r="L415" s="24"/>
      <c r="M415" s="24"/>
      <c r="N415" s="24"/>
      <c r="O415" s="24"/>
      <c r="P415" s="24"/>
      <c r="Q415" s="24"/>
      <c r="R415" s="24"/>
      <c r="S415" s="24"/>
      <c r="T415" s="24"/>
      <c r="U415" s="24"/>
      <c r="V415" s="24"/>
      <c r="W415" s="24"/>
      <c r="X415" s="24"/>
      <c r="Y415" s="24"/>
      <c r="Z415" s="24"/>
      <c r="AA415" s="24"/>
      <c r="AB415" s="24"/>
    </row>
    <row r="416" spans="1:28" ht="17.100000000000001" customHeight="1">
      <c r="A416" s="7"/>
      <c r="B416" s="34"/>
      <c r="C416" s="7" t="s">
        <v>236</v>
      </c>
      <c r="D416" s="7"/>
      <c r="E416" s="7"/>
      <c r="F416" s="7"/>
      <c r="G416" s="31"/>
      <c r="H416" s="31"/>
      <c r="I416" s="31"/>
      <c r="J416" s="31"/>
      <c r="K416" s="31"/>
      <c r="M416" s="31"/>
      <c r="N416" s="31"/>
      <c r="O416" s="31"/>
      <c r="P416" s="31"/>
      <c r="Q416" s="31"/>
      <c r="R416" s="31"/>
      <c r="S416" s="31"/>
      <c r="T416" s="31"/>
      <c r="U416" s="31"/>
      <c r="V416" s="31"/>
      <c r="W416" s="31"/>
      <c r="X416" s="31"/>
      <c r="Y416" s="31"/>
      <c r="Z416" s="31"/>
      <c r="AA416" s="31"/>
      <c r="AB416" s="31"/>
    </row>
    <row r="417" spans="1:30" ht="17.100000000000001" customHeight="1">
      <c r="A417" s="7"/>
      <c r="B417" s="34"/>
      <c r="C417" s="7" t="s">
        <v>237</v>
      </c>
      <c r="D417" s="7"/>
      <c r="E417" s="7"/>
      <c r="F417" s="7"/>
      <c r="G417" s="7"/>
      <c r="H417" s="7"/>
      <c r="I417" s="7"/>
      <c r="J417" s="7"/>
      <c r="K417" s="7"/>
      <c r="N417" s="7"/>
      <c r="O417" s="7"/>
      <c r="P417" s="7"/>
      <c r="Q417" s="7"/>
      <c r="R417" s="7"/>
      <c r="S417" s="7"/>
      <c r="T417" s="7"/>
      <c r="U417" s="7"/>
      <c r="V417" s="7"/>
      <c r="W417" s="7"/>
      <c r="X417" s="7"/>
      <c r="Y417" s="7"/>
      <c r="Z417" s="7"/>
      <c r="AA417" s="7"/>
      <c r="AB417" s="7"/>
    </row>
    <row r="418" spans="1:30" s="7" customFormat="1" ht="17.100000000000001" customHeight="1">
      <c r="A418" s="7" t="s">
        <v>120</v>
      </c>
    </row>
    <row r="419" spans="1:30" s="7" customFormat="1" ht="17.100000000000001" customHeight="1">
      <c r="A419" s="7" t="s">
        <v>248</v>
      </c>
    </row>
    <row r="420" spans="1:30" s="7" customFormat="1" ht="17.100000000000001" customHeight="1">
      <c r="A420" s="7" t="s">
        <v>121</v>
      </c>
    </row>
    <row r="421" spans="1:30" s="116" customFormat="1" ht="17.100000000000001" customHeight="1">
      <c r="A421" s="7" t="s">
        <v>327</v>
      </c>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row>
    <row r="422" spans="1:30" s="116" customFormat="1" ht="17.100000000000001" customHeight="1">
      <c r="A422" s="7" t="s">
        <v>48</v>
      </c>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row>
    <row r="423" spans="1:30" ht="17.100000000000001" customHeight="1">
      <c r="A423" s="536">
        <v>16</v>
      </c>
      <c r="B423" s="536"/>
      <c r="C423" s="18" t="s">
        <v>161</v>
      </c>
      <c r="D423" s="18"/>
      <c r="E423" s="18"/>
      <c r="F423" s="18"/>
      <c r="G423" s="7"/>
      <c r="H423" s="7"/>
      <c r="I423" s="7"/>
      <c r="J423" s="7"/>
      <c r="K423" s="7"/>
      <c r="L423" s="7"/>
      <c r="M423" s="7"/>
      <c r="N423" s="7"/>
      <c r="O423" s="7"/>
      <c r="P423" s="7"/>
      <c r="Q423" s="7"/>
      <c r="R423" s="7"/>
      <c r="S423" s="7"/>
      <c r="T423" s="7"/>
      <c r="U423" s="7"/>
      <c r="V423" s="7"/>
      <c r="W423" s="7"/>
      <c r="X423" s="7"/>
      <c r="Y423" s="7"/>
      <c r="Z423" s="7"/>
      <c r="AA423" s="7"/>
      <c r="AB423" s="7"/>
    </row>
    <row r="424" spans="1:30" ht="17.100000000000001" customHeight="1">
      <c r="A424" s="7"/>
      <c r="B424" s="34"/>
      <c r="C424" s="18">
        <v>1</v>
      </c>
      <c r="D424" s="7"/>
      <c r="E424" s="7" t="s">
        <v>162</v>
      </c>
      <c r="F424" s="28"/>
      <c r="G424" s="16"/>
      <c r="H424" s="16"/>
      <c r="I424" s="16"/>
      <c r="J424" s="16"/>
      <c r="K424" s="16"/>
      <c r="L424" s="31" t="s">
        <v>163</v>
      </c>
      <c r="M424" s="16"/>
      <c r="N424" s="16"/>
      <c r="O424" s="16"/>
      <c r="P424" s="16"/>
      <c r="Q424" s="7"/>
      <c r="R424" s="7"/>
      <c r="S424" s="7"/>
      <c r="T424" s="7"/>
      <c r="U424" s="7"/>
      <c r="V424" s="7"/>
      <c r="W424" s="7"/>
      <c r="X424" s="7"/>
      <c r="Y424" s="7"/>
      <c r="Z424" s="7"/>
      <c r="AA424" s="7"/>
      <c r="AB424" s="7"/>
    </row>
    <row r="425" spans="1:30" ht="17.100000000000001" customHeight="1">
      <c r="A425" s="7"/>
      <c r="B425" s="34"/>
      <c r="C425" s="18">
        <v>2</v>
      </c>
      <c r="D425" s="7"/>
      <c r="E425" s="7" t="s">
        <v>164</v>
      </c>
      <c r="F425" s="7"/>
      <c r="G425" s="16"/>
      <c r="H425" s="16"/>
      <c r="I425" s="16"/>
      <c r="J425" s="16"/>
      <c r="K425" s="16"/>
      <c r="L425" s="7" t="s">
        <v>165</v>
      </c>
      <c r="M425" s="7" t="s">
        <v>396</v>
      </c>
      <c r="N425" s="16"/>
      <c r="O425" s="16"/>
      <c r="P425" s="16"/>
      <c r="Q425" s="7"/>
      <c r="R425" s="7"/>
      <c r="S425" s="7"/>
      <c r="T425" s="137"/>
      <c r="U425" s="7"/>
      <c r="V425" s="7"/>
      <c r="W425" s="7"/>
      <c r="X425" s="7"/>
      <c r="Y425" s="7"/>
      <c r="Z425" s="7"/>
      <c r="AA425" s="7"/>
      <c r="AB425" s="7"/>
    </row>
    <row r="426" spans="1:30" ht="17.100000000000001" customHeight="1">
      <c r="A426" s="7"/>
      <c r="B426" s="34"/>
      <c r="C426" s="18"/>
      <c r="D426" s="7"/>
      <c r="E426" s="7" t="s">
        <v>397</v>
      </c>
      <c r="F426" s="7"/>
      <c r="G426" s="7"/>
      <c r="H426" s="7"/>
      <c r="I426" s="7"/>
      <c r="J426" s="7"/>
      <c r="K426" s="7"/>
      <c r="L426" s="7"/>
      <c r="M426" s="7"/>
      <c r="N426" s="7"/>
      <c r="O426" s="7"/>
      <c r="P426" s="7"/>
      <c r="Q426" s="7"/>
      <c r="R426" s="7"/>
      <c r="S426" s="7"/>
      <c r="T426" s="7"/>
      <c r="U426" s="7"/>
      <c r="V426" s="7"/>
      <c r="W426" s="7"/>
      <c r="X426" s="7"/>
      <c r="Y426" s="7"/>
      <c r="Z426" s="7"/>
      <c r="AA426" s="7"/>
      <c r="AB426" s="7"/>
    </row>
    <row r="427" spans="1:30" ht="17.100000000000001" customHeight="1">
      <c r="A427" s="7"/>
      <c r="B427" s="34"/>
      <c r="C427" s="18"/>
      <c r="D427" s="7"/>
      <c r="E427" s="7" t="s">
        <v>398</v>
      </c>
      <c r="F427" s="28"/>
      <c r="G427" s="7"/>
      <c r="H427" s="7"/>
      <c r="I427" s="7"/>
      <c r="J427" s="7"/>
      <c r="K427" s="7"/>
      <c r="L427" s="7"/>
      <c r="M427" s="7"/>
      <c r="N427" s="7"/>
      <c r="O427" s="7"/>
      <c r="P427" s="7"/>
      <c r="Q427" s="16"/>
      <c r="R427" s="7"/>
      <c r="S427" s="7"/>
      <c r="T427" s="7"/>
      <c r="U427" s="7"/>
      <c r="V427" s="7"/>
      <c r="W427" s="7"/>
      <c r="X427" s="7"/>
      <c r="Y427" s="7"/>
      <c r="Z427" s="7"/>
      <c r="AA427" s="7"/>
      <c r="AB427" s="7"/>
    </row>
    <row r="428" spans="1:30" ht="17.100000000000001" customHeight="1">
      <c r="A428" s="7"/>
      <c r="B428" s="7"/>
      <c r="C428" s="7"/>
      <c r="D428" s="7"/>
      <c r="E428" s="7" t="s">
        <v>399</v>
      </c>
      <c r="U428" s="7"/>
      <c r="V428" s="7"/>
      <c r="W428" s="7"/>
      <c r="X428" s="7"/>
      <c r="Y428" s="7"/>
      <c r="Z428" s="7"/>
      <c r="AA428" s="7"/>
      <c r="AB428" s="7"/>
    </row>
    <row r="429" spans="1:30" ht="17.100000000000001" customHeight="1">
      <c r="A429" s="577">
        <v>17</v>
      </c>
      <c r="B429" s="577"/>
      <c r="C429" s="139" t="s">
        <v>166</v>
      </c>
      <c r="D429" s="139"/>
      <c r="E429" s="139"/>
      <c r="F429" s="139"/>
      <c r="G429" s="139"/>
      <c r="H429" s="139"/>
      <c r="I429" s="139"/>
      <c r="J429" s="139"/>
      <c r="K429" s="139"/>
      <c r="L429" s="139"/>
      <c r="M429" s="139"/>
      <c r="N429" s="139"/>
      <c r="O429" s="139"/>
      <c r="P429" s="139"/>
      <c r="Q429" s="139"/>
      <c r="R429" s="139"/>
      <c r="S429" s="139"/>
      <c r="T429" s="139"/>
      <c r="U429" s="139"/>
      <c r="V429" s="139"/>
      <c r="W429" s="139"/>
      <c r="X429" s="139"/>
      <c r="Y429" s="139"/>
      <c r="Z429" s="91"/>
      <c r="AA429" s="91"/>
      <c r="AB429" s="91"/>
    </row>
    <row r="430" spans="1:30" ht="17.100000000000001" customHeight="1">
      <c r="A430" s="335"/>
      <c r="B430" s="335"/>
      <c r="C430" s="7" t="s">
        <v>819</v>
      </c>
      <c r="D430" s="139"/>
      <c r="E430" s="139"/>
      <c r="F430" s="139"/>
      <c r="G430" s="139"/>
      <c r="H430" s="139"/>
      <c r="I430" s="139"/>
      <c r="J430" s="139"/>
      <c r="K430" s="139"/>
      <c r="L430" s="139"/>
      <c r="M430" s="139"/>
      <c r="N430" s="139"/>
      <c r="O430" s="139"/>
      <c r="P430" s="139"/>
      <c r="Q430" s="139"/>
      <c r="R430" s="139"/>
      <c r="S430" s="139"/>
      <c r="T430" s="139"/>
      <c r="U430" s="139"/>
      <c r="V430" s="139"/>
      <c r="W430" s="139"/>
      <c r="X430" s="139"/>
      <c r="Y430" s="139"/>
      <c r="Z430" s="91"/>
      <c r="AA430" s="91"/>
      <c r="AB430" s="91"/>
    </row>
    <row r="431" spans="1:30" ht="17.100000000000001" customHeight="1">
      <c r="A431" s="335"/>
      <c r="B431" s="335"/>
      <c r="C431" s="7" t="s">
        <v>820</v>
      </c>
      <c r="D431" s="139"/>
      <c r="E431" s="139"/>
      <c r="F431" s="139"/>
      <c r="G431" s="139"/>
      <c r="H431" s="139"/>
      <c r="I431" s="139"/>
      <c r="J431" s="139"/>
      <c r="K431" s="139"/>
      <c r="L431" s="139"/>
      <c r="M431" s="139"/>
      <c r="N431" s="139"/>
      <c r="O431" s="139"/>
      <c r="P431" s="139"/>
      <c r="Q431" s="139"/>
      <c r="R431" s="139"/>
      <c r="S431" s="139"/>
      <c r="T431" s="139"/>
      <c r="U431" s="139"/>
      <c r="V431" s="139"/>
      <c r="W431" s="139"/>
      <c r="X431" s="139"/>
      <c r="Y431" s="139"/>
      <c r="Z431" s="91"/>
      <c r="AA431" s="91"/>
      <c r="AB431" s="91"/>
    </row>
    <row r="432" spans="1:30" ht="17.100000000000001" customHeight="1">
      <c r="A432" s="335"/>
      <c r="B432" s="335"/>
      <c r="C432" s="90" t="s">
        <v>821</v>
      </c>
      <c r="D432" s="139"/>
      <c r="E432" s="139"/>
      <c r="F432" s="139"/>
      <c r="G432" s="139"/>
      <c r="H432" s="139"/>
      <c r="I432" s="139"/>
      <c r="J432" s="139"/>
      <c r="K432" s="139"/>
      <c r="L432" s="139"/>
      <c r="M432" s="139"/>
      <c r="N432" s="139"/>
      <c r="O432" s="139"/>
      <c r="P432" s="139"/>
      <c r="Q432" s="139"/>
      <c r="R432" s="139"/>
      <c r="S432" s="139"/>
      <c r="T432" s="139"/>
      <c r="U432" s="139"/>
      <c r="V432" s="139"/>
      <c r="W432" s="139"/>
      <c r="X432" s="139"/>
      <c r="Y432" s="139"/>
      <c r="Z432" s="91"/>
      <c r="AA432" s="91"/>
      <c r="AB432" s="91"/>
    </row>
    <row r="433" spans="1:30" ht="17.100000000000001" customHeight="1">
      <c r="A433" s="335"/>
      <c r="B433" s="335"/>
      <c r="C433" s="90" t="s">
        <v>822</v>
      </c>
      <c r="D433" s="139"/>
      <c r="E433" s="139"/>
      <c r="F433" s="139"/>
      <c r="G433" s="139"/>
      <c r="H433" s="139"/>
      <c r="I433" s="139"/>
      <c r="J433" s="139"/>
      <c r="K433" s="139"/>
      <c r="L433" s="139"/>
      <c r="M433" s="139"/>
      <c r="N433" s="139"/>
      <c r="O433" s="139"/>
      <c r="P433" s="139"/>
      <c r="Q433" s="139"/>
      <c r="R433" s="139"/>
      <c r="S433" s="139"/>
      <c r="T433" s="139"/>
      <c r="U433" s="139"/>
      <c r="V433" s="139"/>
      <c r="W433" s="139"/>
      <c r="X433" s="139"/>
      <c r="Y433" s="139"/>
      <c r="Z433" s="91"/>
      <c r="AA433" s="91"/>
      <c r="AB433" s="91"/>
    </row>
    <row r="434" spans="1:30" ht="17.100000000000001" customHeight="1">
      <c r="A434" s="335"/>
      <c r="B434" s="335"/>
      <c r="C434" s="7" t="s">
        <v>823</v>
      </c>
      <c r="D434" s="139"/>
      <c r="E434" s="139"/>
      <c r="F434" s="139"/>
      <c r="G434" s="139"/>
      <c r="H434" s="139"/>
      <c r="I434" s="139"/>
      <c r="J434" s="139"/>
      <c r="K434" s="139"/>
      <c r="L434" s="139"/>
      <c r="M434" s="139"/>
      <c r="N434" s="139"/>
      <c r="O434" s="139"/>
      <c r="P434" s="139"/>
      <c r="Q434" s="139"/>
      <c r="R434" s="139"/>
      <c r="S434" s="139"/>
      <c r="T434" s="139"/>
      <c r="U434" s="139"/>
      <c r="V434" s="139"/>
      <c r="W434" s="139"/>
      <c r="X434" s="139"/>
      <c r="Y434" s="139"/>
      <c r="Z434" s="91"/>
      <c r="AA434" s="91"/>
      <c r="AB434" s="91"/>
    </row>
    <row r="435" spans="1:30" s="60" customFormat="1" ht="17.100000000000001" hidden="1" customHeight="1">
      <c r="A435" s="7"/>
      <c r="B435" s="34"/>
      <c r="C435" s="91" t="s">
        <v>748</v>
      </c>
      <c r="D435" s="7"/>
      <c r="E435" s="7"/>
      <c r="F435" s="7"/>
      <c r="G435" s="7"/>
      <c r="I435" s="7"/>
      <c r="J435" s="7"/>
      <c r="V435" s="7"/>
      <c r="W435" s="7"/>
      <c r="X435" s="7"/>
      <c r="Y435" s="7"/>
      <c r="Z435" s="7"/>
      <c r="AA435" s="7"/>
      <c r="AB435" s="7"/>
    </row>
    <row r="436" spans="1:30" s="60" customFormat="1" ht="17.100000000000001" hidden="1" customHeight="1">
      <c r="A436" s="7"/>
      <c r="B436" s="34"/>
      <c r="C436" s="91" t="s">
        <v>749</v>
      </c>
      <c r="D436" s="7"/>
      <c r="E436" s="7"/>
      <c r="F436" s="7"/>
      <c r="G436" s="7"/>
      <c r="I436" s="7"/>
      <c r="J436" s="7"/>
      <c r="V436" s="7"/>
      <c r="W436" s="7"/>
      <c r="X436" s="7"/>
      <c r="Y436" s="7"/>
      <c r="Z436" s="7"/>
      <c r="AA436" s="7"/>
      <c r="AB436" s="7"/>
    </row>
    <row r="437" spans="1:30" s="60" customFormat="1" ht="17.100000000000001" hidden="1" customHeight="1">
      <c r="A437" s="7"/>
      <c r="B437" s="34"/>
      <c r="C437" s="91" t="s">
        <v>806</v>
      </c>
      <c r="D437" s="7"/>
      <c r="E437" s="7"/>
      <c r="F437" s="7"/>
      <c r="G437" s="7"/>
      <c r="I437" s="7"/>
      <c r="J437" s="7"/>
      <c r="V437" s="7"/>
      <c r="W437" s="7"/>
      <c r="X437" s="7"/>
      <c r="Y437" s="7"/>
      <c r="Z437" s="7"/>
      <c r="AA437" s="7"/>
      <c r="AB437" s="7"/>
    </row>
    <row r="438" spans="1:30" s="60" customFormat="1" ht="17.100000000000001" customHeight="1">
      <c r="A438" s="7"/>
      <c r="B438" s="34"/>
      <c r="C438" s="137" t="s">
        <v>750</v>
      </c>
      <c r="D438" s="7"/>
      <c r="E438" s="7"/>
      <c r="F438" s="7"/>
      <c r="G438" s="7"/>
      <c r="I438" s="7"/>
      <c r="J438" s="7"/>
      <c r="V438" s="7"/>
      <c r="W438" s="7"/>
      <c r="X438" s="7"/>
      <c r="Y438" s="7"/>
      <c r="Z438" s="7"/>
      <c r="AA438" s="7"/>
      <c r="AB438" s="72"/>
    </row>
    <row r="439" spans="1:30" s="60" customFormat="1" ht="17.100000000000001" customHeight="1">
      <c r="A439" s="7"/>
      <c r="B439" s="34"/>
      <c r="C439" s="137" t="s">
        <v>751</v>
      </c>
      <c r="D439" s="7"/>
      <c r="E439" s="7"/>
      <c r="F439" s="7"/>
      <c r="G439" s="7"/>
      <c r="I439" s="7"/>
      <c r="J439" s="7"/>
      <c r="V439" s="7"/>
      <c r="W439" s="7"/>
      <c r="X439" s="7"/>
      <c r="Y439" s="7"/>
      <c r="Z439" s="7"/>
      <c r="AA439" s="7"/>
      <c r="AB439" s="72"/>
    </row>
    <row r="440" spans="1:30" ht="17.100000000000001" hidden="1" customHeight="1">
      <c r="A440" s="139"/>
      <c r="B440" s="327"/>
      <c r="C440" s="192" t="s">
        <v>638</v>
      </c>
      <c r="D440" s="139"/>
      <c r="E440" s="139"/>
      <c r="F440" s="139"/>
      <c r="G440" s="139"/>
      <c r="H440" s="140"/>
      <c r="I440" s="139"/>
      <c r="J440" s="139"/>
      <c r="K440" s="140"/>
      <c r="L440" s="140"/>
      <c r="M440" s="140"/>
      <c r="N440" s="140"/>
      <c r="O440" s="140"/>
      <c r="P440" s="140"/>
      <c r="Q440" s="140"/>
      <c r="R440" s="140"/>
      <c r="S440" s="140"/>
      <c r="T440" s="140"/>
      <c r="U440" s="140"/>
      <c r="V440" s="139"/>
      <c r="W440" s="139"/>
      <c r="X440" s="139"/>
      <c r="Y440" s="139"/>
      <c r="Z440" s="91"/>
      <c r="AA440" s="91"/>
      <c r="AB440" s="91"/>
    </row>
    <row r="441" spans="1:30" ht="17.100000000000001" hidden="1" customHeight="1">
      <c r="A441" s="139"/>
      <c r="B441" s="327"/>
      <c r="C441" s="192" t="s">
        <v>639</v>
      </c>
      <c r="D441" s="139"/>
      <c r="E441" s="139"/>
      <c r="F441" s="139"/>
      <c r="G441" s="139"/>
      <c r="H441" s="140"/>
      <c r="I441" s="139"/>
      <c r="J441" s="139"/>
      <c r="K441" s="140"/>
      <c r="L441" s="140"/>
      <c r="M441" s="140"/>
      <c r="N441" s="140"/>
      <c r="O441" s="140"/>
      <c r="P441" s="140"/>
      <c r="Q441" s="140"/>
      <c r="R441" s="140"/>
      <c r="S441" s="140"/>
      <c r="T441" s="140"/>
      <c r="U441" s="140"/>
      <c r="V441" s="139"/>
      <c r="W441" s="139"/>
      <c r="X441" s="139"/>
      <c r="Y441" s="139"/>
      <c r="Z441" s="91"/>
      <c r="AA441" s="91"/>
      <c r="AB441" s="91"/>
    </row>
    <row r="442" spans="1:30" s="2" customFormat="1" ht="17.100000000000001" customHeight="1">
      <c r="A442" s="536">
        <v>18</v>
      </c>
      <c r="B442" s="536"/>
      <c r="C442" s="7" t="s">
        <v>383</v>
      </c>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row>
    <row r="443" spans="1:30" s="2" customFormat="1" ht="17.100000000000001" customHeight="1">
      <c r="A443" s="7"/>
      <c r="B443" s="7"/>
      <c r="C443" s="18">
        <v>1</v>
      </c>
      <c r="D443" s="7"/>
      <c r="E443" s="7" t="s">
        <v>384</v>
      </c>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row>
    <row r="444" spans="1:30" s="2" customFormat="1" ht="17.100000000000001" customHeight="1">
      <c r="A444" s="7"/>
      <c r="B444" s="7"/>
      <c r="C444" s="7"/>
      <c r="D444" s="7"/>
      <c r="E444" s="7" t="s">
        <v>385</v>
      </c>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row>
    <row r="445" spans="1:30" s="2" customFormat="1" ht="17.100000000000001" customHeight="1">
      <c r="A445" s="7"/>
      <c r="B445" s="7"/>
      <c r="C445" s="18">
        <v>2</v>
      </c>
      <c r="D445" s="7"/>
      <c r="E445" s="7" t="s">
        <v>386</v>
      </c>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row>
    <row r="446" spans="1:30" s="2" customFormat="1" ht="17.100000000000001" customHeight="1">
      <c r="A446" s="7"/>
      <c r="B446" s="7"/>
      <c r="C446" s="7"/>
      <c r="D446" s="7"/>
      <c r="E446" s="7" t="s">
        <v>387</v>
      </c>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row>
    <row r="447" spans="1:30" s="2" customFormat="1" ht="17.100000000000001" customHeight="1">
      <c r="A447" s="7"/>
      <c r="B447" s="7"/>
      <c r="C447" s="18">
        <v>3</v>
      </c>
      <c r="D447" s="7"/>
      <c r="E447" s="7" t="s">
        <v>388</v>
      </c>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row>
    <row r="448" spans="1:30" s="2" customFormat="1" ht="17.100000000000001" customHeight="1">
      <c r="A448" s="7"/>
      <c r="B448" s="7"/>
      <c r="C448" s="7"/>
      <c r="D448" s="7"/>
      <c r="E448" s="7"/>
      <c r="F448" s="7" t="s">
        <v>389</v>
      </c>
      <c r="G448" s="7"/>
      <c r="H448" s="7"/>
      <c r="I448" s="7"/>
      <c r="J448" s="7"/>
      <c r="K448" s="7"/>
      <c r="L448" s="7" t="s">
        <v>390</v>
      </c>
      <c r="M448" s="7"/>
      <c r="N448" s="7"/>
      <c r="O448" s="7"/>
      <c r="P448" s="7"/>
      <c r="Q448" s="7"/>
      <c r="R448" s="7"/>
      <c r="S448" s="7"/>
      <c r="T448" s="7"/>
      <c r="U448" s="7" t="s">
        <v>391</v>
      </c>
      <c r="V448" s="7"/>
      <c r="W448" s="7"/>
      <c r="X448" s="7"/>
      <c r="Y448" s="7"/>
      <c r="Z448" s="7"/>
      <c r="AA448" s="7"/>
      <c r="AB448" s="7"/>
      <c r="AC448" s="7"/>
      <c r="AD448" s="7"/>
    </row>
    <row r="449" spans="1:31" s="2" customFormat="1" ht="17.100000000000001" customHeight="1">
      <c r="A449" s="7"/>
      <c r="B449" s="7"/>
      <c r="C449" s="7"/>
      <c r="D449" s="7"/>
      <c r="E449" s="7"/>
      <c r="F449" s="7"/>
      <c r="G449" s="7"/>
      <c r="H449" s="7"/>
      <c r="I449" s="7"/>
      <c r="J449" s="7"/>
      <c r="K449" s="7"/>
      <c r="L449" s="7" t="s">
        <v>537</v>
      </c>
      <c r="M449" s="7"/>
      <c r="N449" s="7"/>
      <c r="O449" s="7"/>
      <c r="P449" s="7"/>
      <c r="Q449" s="7"/>
      <c r="R449" s="7"/>
      <c r="S449" s="7"/>
      <c r="T449" s="7"/>
      <c r="U449" s="7" t="s">
        <v>392</v>
      </c>
      <c r="V449" s="7"/>
      <c r="W449" s="7"/>
      <c r="X449" s="7"/>
      <c r="Y449" s="7"/>
      <c r="Z449" s="7"/>
      <c r="AA449" s="7"/>
      <c r="AB449" s="7"/>
      <c r="AC449" s="7"/>
      <c r="AD449" s="7"/>
    </row>
    <row r="450" spans="1:31" s="2" customFormat="1" ht="17.100000000000001" customHeight="1">
      <c r="A450" s="7"/>
      <c r="B450" s="7"/>
      <c r="C450" s="7"/>
      <c r="D450" s="7"/>
      <c r="E450" s="7"/>
      <c r="F450" s="7"/>
      <c r="G450" s="7"/>
      <c r="H450" s="7"/>
      <c r="I450" s="7"/>
      <c r="J450" s="7"/>
      <c r="K450" s="7"/>
      <c r="L450" s="7" t="s">
        <v>538</v>
      </c>
      <c r="M450" s="7"/>
      <c r="N450" s="7"/>
      <c r="O450" s="7"/>
      <c r="P450" s="7"/>
      <c r="Q450" s="7"/>
      <c r="R450" s="7"/>
      <c r="S450" s="7"/>
      <c r="T450" s="7"/>
      <c r="U450" s="7" t="s">
        <v>393</v>
      </c>
      <c r="V450" s="7"/>
      <c r="W450" s="7"/>
      <c r="X450" s="7"/>
      <c r="Y450" s="7"/>
      <c r="Z450" s="7"/>
      <c r="AA450" s="7"/>
      <c r="AB450" s="7"/>
      <c r="AC450" s="7"/>
      <c r="AD450" s="7"/>
    </row>
    <row r="451" spans="1:31" s="2" customFormat="1" ht="17.100000000000001" customHeight="1">
      <c r="A451" s="7"/>
      <c r="B451" s="7"/>
      <c r="C451" s="18">
        <v>4</v>
      </c>
      <c r="D451" s="7"/>
      <c r="E451" s="7" t="s">
        <v>394</v>
      </c>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row>
    <row r="452" spans="1:31" s="2" customFormat="1" ht="17.100000000000001" customHeight="1">
      <c r="A452" s="536">
        <v>19</v>
      </c>
      <c r="B452" s="536"/>
      <c r="C452" s="7" t="s">
        <v>226</v>
      </c>
      <c r="D452" s="7"/>
      <c r="E452" s="7"/>
      <c r="F452" s="7"/>
      <c r="G452" s="7"/>
      <c r="H452" s="7"/>
      <c r="I452" s="7"/>
      <c r="J452" s="7"/>
      <c r="K452" s="7"/>
      <c r="L452" s="7"/>
      <c r="M452" s="7"/>
      <c r="N452" s="7"/>
      <c r="O452" s="7"/>
      <c r="P452" s="7"/>
      <c r="Q452" s="7"/>
      <c r="R452" s="7"/>
      <c r="S452" s="7"/>
      <c r="T452" s="7"/>
      <c r="U452" s="7"/>
      <c r="V452" s="7"/>
      <c r="W452" s="7"/>
      <c r="X452" s="7"/>
      <c r="Y452" s="7"/>
      <c r="Z452" s="7"/>
      <c r="AA452" s="7"/>
      <c r="AB452" s="7"/>
    </row>
    <row r="453" spans="1:31" s="2" customFormat="1" ht="17.100000000000001" customHeight="1">
      <c r="A453" s="22"/>
      <c r="B453" s="22"/>
      <c r="C453" s="7" t="s">
        <v>227</v>
      </c>
      <c r="D453" s="7"/>
      <c r="E453" s="7"/>
      <c r="F453" s="7"/>
      <c r="G453" s="7"/>
      <c r="H453" s="7"/>
      <c r="I453" s="7"/>
      <c r="J453" s="7"/>
      <c r="K453" s="7"/>
      <c r="L453" s="7"/>
      <c r="M453" s="7"/>
      <c r="N453" s="7"/>
      <c r="O453" s="7"/>
      <c r="P453" s="7"/>
      <c r="Q453" s="7"/>
      <c r="R453" s="7"/>
      <c r="S453" s="7"/>
      <c r="T453" s="7"/>
      <c r="U453" s="7"/>
      <c r="V453" s="7"/>
      <c r="W453" s="7"/>
      <c r="X453" s="7"/>
      <c r="Y453" s="7"/>
      <c r="Z453" s="7"/>
      <c r="AA453" s="7"/>
      <c r="AB453" s="7"/>
    </row>
    <row r="454" spans="1:31" s="2" customFormat="1" ht="17.100000000000001" customHeight="1">
      <c r="C454" s="7"/>
      <c r="D454" s="7" t="s">
        <v>167</v>
      </c>
      <c r="E454" s="7"/>
      <c r="F454" s="7"/>
      <c r="G454" s="7"/>
      <c r="H454" s="7"/>
      <c r="I454" s="7"/>
      <c r="J454" s="7"/>
      <c r="K454" s="7"/>
      <c r="L454" s="7"/>
      <c r="M454" s="7"/>
      <c r="N454" s="7"/>
      <c r="O454" s="7"/>
      <c r="P454" s="7"/>
      <c r="Q454" s="7"/>
      <c r="R454" s="7"/>
      <c r="S454" s="7"/>
      <c r="T454" s="7"/>
      <c r="U454" s="7"/>
      <c r="V454" s="7"/>
      <c r="W454" s="7"/>
      <c r="X454" s="7"/>
      <c r="Y454" s="7"/>
      <c r="Z454" s="7"/>
      <c r="AA454" s="7"/>
      <c r="AB454" s="7"/>
    </row>
    <row r="455" spans="1:31" s="2" customFormat="1" ht="17.100000000000001" customHeight="1">
      <c r="A455" s="536">
        <v>20</v>
      </c>
      <c r="B455" s="536"/>
      <c r="C455" s="7" t="s">
        <v>140</v>
      </c>
      <c r="D455" s="7"/>
      <c r="E455" s="7"/>
      <c r="F455" s="7"/>
      <c r="G455" s="7"/>
      <c r="H455" s="7"/>
      <c r="I455" s="7"/>
      <c r="J455" s="7"/>
      <c r="K455" s="7"/>
      <c r="L455" s="7"/>
      <c r="M455" s="7"/>
      <c r="N455" s="7"/>
      <c r="O455" s="7"/>
      <c r="P455" s="7"/>
      <c r="Q455" s="7"/>
      <c r="R455" s="7"/>
      <c r="S455" s="7"/>
      <c r="T455" s="7"/>
      <c r="U455" s="7"/>
      <c r="V455" s="7"/>
      <c r="W455" s="7"/>
      <c r="X455" s="7"/>
      <c r="Y455" s="7"/>
      <c r="Z455" s="7"/>
      <c r="AA455" s="7"/>
      <c r="AB455" s="7"/>
    </row>
    <row r="456" spans="1:31" s="2" customFormat="1" ht="17.100000000000001" customHeight="1">
      <c r="A456" s="7"/>
      <c r="B456" s="7"/>
      <c r="C456" s="18">
        <v>1</v>
      </c>
      <c r="D456" s="7"/>
      <c r="E456" s="7" t="s">
        <v>168</v>
      </c>
      <c r="F456" s="7"/>
      <c r="G456" s="7"/>
      <c r="H456" s="7"/>
      <c r="I456" s="7"/>
      <c r="J456" s="7"/>
      <c r="K456" s="7"/>
      <c r="L456" s="7"/>
      <c r="M456" s="7"/>
      <c r="N456" s="7"/>
      <c r="O456" s="7"/>
      <c r="P456" s="7"/>
      <c r="Q456" s="7"/>
      <c r="R456" s="7"/>
      <c r="S456" s="7"/>
      <c r="T456" s="7"/>
      <c r="U456" s="7"/>
      <c r="V456" s="7"/>
      <c r="W456" s="7"/>
      <c r="X456" s="7"/>
      <c r="Y456" s="7"/>
      <c r="Z456" s="7"/>
      <c r="AA456" s="7"/>
      <c r="AB456" s="7"/>
    </row>
    <row r="457" spans="1:31" s="2" customFormat="1" ht="17.100000000000001" customHeight="1">
      <c r="A457" s="7"/>
      <c r="B457" s="7"/>
      <c r="C457" s="18">
        <v>2</v>
      </c>
      <c r="D457" s="7"/>
      <c r="E457" s="7" t="s">
        <v>169</v>
      </c>
      <c r="F457" s="7"/>
      <c r="G457" s="16"/>
      <c r="H457" s="16"/>
      <c r="I457" s="16"/>
      <c r="J457" s="16"/>
      <c r="K457" s="16"/>
      <c r="L457" s="16"/>
      <c r="M457" s="16"/>
      <c r="N457" s="16"/>
      <c r="O457" s="16"/>
      <c r="P457" s="16"/>
      <c r="Q457" s="16"/>
      <c r="R457" s="16"/>
      <c r="S457" s="16"/>
      <c r="T457" s="16"/>
      <c r="U457" s="16"/>
      <c r="V457" s="16"/>
      <c r="W457" s="16"/>
      <c r="X457" s="16"/>
      <c r="Y457" s="16"/>
      <c r="Z457" s="16"/>
      <c r="AA457" s="16"/>
      <c r="AB457" s="16"/>
    </row>
    <row r="458" spans="1:31" s="2" customFormat="1" ht="17.100000000000001" customHeight="1">
      <c r="A458" s="7"/>
      <c r="B458" s="7"/>
      <c r="C458" s="18">
        <v>3</v>
      </c>
      <c r="D458" s="136"/>
      <c r="E458" s="566" t="s">
        <v>380</v>
      </c>
      <c r="F458" s="437"/>
      <c r="G458" s="437"/>
      <c r="H458" s="437"/>
      <c r="I458" s="437"/>
      <c r="J458" s="437"/>
      <c r="K458" s="437"/>
      <c r="L458" s="437"/>
      <c r="M458" s="437"/>
      <c r="N458" s="437"/>
      <c r="O458" s="437"/>
      <c r="P458" s="437"/>
      <c r="Q458" s="437"/>
      <c r="R458" s="437"/>
      <c r="S458" s="437"/>
      <c r="T458" s="437"/>
      <c r="U458" s="437"/>
      <c r="V458" s="437"/>
      <c r="W458" s="437"/>
      <c r="X458" s="437"/>
      <c r="Y458" s="437"/>
      <c r="Z458" s="437"/>
      <c r="AA458" s="437"/>
      <c r="AC458" s="2" t="s">
        <v>280</v>
      </c>
      <c r="AD458" s="7"/>
      <c r="AE458" s="7"/>
    </row>
    <row r="459" spans="1:31" s="2" customFormat="1" ht="17.100000000000001" customHeight="1">
      <c r="A459" s="7"/>
      <c r="B459" s="7"/>
      <c r="C459" s="18">
        <v>4</v>
      </c>
      <c r="D459" s="7"/>
      <c r="E459" s="7" t="s">
        <v>249</v>
      </c>
      <c r="F459" s="7"/>
      <c r="G459" s="7"/>
      <c r="H459" s="7"/>
      <c r="I459" s="7"/>
      <c r="J459" s="7"/>
      <c r="K459" s="7"/>
      <c r="L459" s="7"/>
      <c r="M459" s="16"/>
      <c r="N459" s="16"/>
      <c r="O459" s="16"/>
      <c r="P459" s="16"/>
      <c r="Q459" s="16"/>
      <c r="R459" s="16"/>
      <c r="S459" s="16"/>
      <c r="T459" s="16"/>
      <c r="U459" s="16"/>
      <c r="V459" s="16"/>
      <c r="W459" s="16"/>
      <c r="X459" s="16"/>
      <c r="Y459" s="7"/>
      <c r="Z459" s="7"/>
      <c r="AA459" s="7"/>
      <c r="AB459" s="7"/>
      <c r="AC459" s="41" t="s">
        <v>282</v>
      </c>
    </row>
    <row r="460" spans="1:31" s="2" customFormat="1" ht="17.100000000000001" customHeight="1">
      <c r="A460" s="7"/>
      <c r="B460" s="7"/>
      <c r="C460" s="18">
        <v>5</v>
      </c>
      <c r="D460" s="7"/>
      <c r="E460" s="7" t="s">
        <v>422</v>
      </c>
      <c r="F460" s="7"/>
      <c r="G460" s="7"/>
      <c r="H460" s="7"/>
      <c r="I460" s="7"/>
      <c r="J460" s="7"/>
      <c r="K460" s="7"/>
      <c r="L460" s="7"/>
      <c r="M460" s="72"/>
      <c r="N460" s="72"/>
      <c r="O460" s="72"/>
      <c r="P460" s="72"/>
      <c r="Q460" s="72"/>
      <c r="R460" s="72"/>
      <c r="S460" s="72"/>
      <c r="T460" s="72"/>
      <c r="U460" s="72"/>
      <c r="V460" s="72"/>
      <c r="W460" s="72"/>
      <c r="X460" s="72"/>
      <c r="Y460" s="72"/>
      <c r="Z460" s="72"/>
      <c r="AA460" s="72"/>
      <c r="AB460" s="7"/>
    </row>
    <row r="461" spans="1:31" s="2" customFormat="1" ht="17.100000000000001" customHeight="1">
      <c r="A461" s="7"/>
      <c r="B461" s="7"/>
      <c r="C461" s="18"/>
      <c r="D461" s="7"/>
      <c r="E461" s="7" t="s">
        <v>423</v>
      </c>
      <c r="F461" s="7"/>
      <c r="G461" s="7"/>
      <c r="H461" s="7"/>
      <c r="I461" s="7"/>
      <c r="J461" s="7"/>
      <c r="K461" s="7"/>
      <c r="L461" s="7"/>
      <c r="M461" s="72"/>
      <c r="N461" s="72"/>
      <c r="O461" s="72"/>
      <c r="P461" s="72"/>
      <c r="Q461" s="72"/>
      <c r="R461" s="72"/>
      <c r="S461" s="72"/>
      <c r="T461" s="72"/>
      <c r="U461" s="72"/>
      <c r="V461" s="72"/>
      <c r="W461" s="72"/>
      <c r="X461" s="72"/>
      <c r="Y461" s="72"/>
      <c r="Z461" s="72"/>
      <c r="AA461" s="72"/>
      <c r="AB461" s="7"/>
    </row>
    <row r="462" spans="1:31" s="2" customFormat="1" ht="17.100000000000001" customHeight="1">
      <c r="A462" s="7"/>
      <c r="B462" s="7"/>
      <c r="C462" s="18">
        <v>6</v>
      </c>
      <c r="D462" s="7"/>
      <c r="E462" s="7" t="s">
        <v>228</v>
      </c>
      <c r="F462" s="7"/>
      <c r="G462" s="16"/>
      <c r="H462" s="16"/>
      <c r="I462" s="16"/>
      <c r="J462" s="16"/>
      <c r="K462" s="16"/>
      <c r="L462" s="16"/>
      <c r="M462" s="16"/>
      <c r="N462" s="16"/>
      <c r="O462" s="16"/>
      <c r="P462" s="16"/>
      <c r="Q462" s="16"/>
      <c r="R462" s="16"/>
      <c r="S462" s="16"/>
      <c r="T462" s="16"/>
      <c r="U462" s="16"/>
      <c r="V462" s="16"/>
      <c r="W462" s="16"/>
      <c r="X462" s="16"/>
      <c r="Y462" s="7"/>
      <c r="Z462" s="7"/>
      <c r="AA462" s="7"/>
      <c r="AB462" s="7"/>
    </row>
    <row r="463" spans="1:31" s="2" customFormat="1" ht="17.100000000000001" customHeight="1">
      <c r="A463" s="7"/>
      <c r="B463" s="7"/>
      <c r="D463" s="7"/>
      <c r="E463" s="7" t="s">
        <v>229</v>
      </c>
      <c r="F463" s="7"/>
      <c r="G463" s="16"/>
      <c r="H463" s="16"/>
      <c r="I463" s="16"/>
      <c r="J463" s="16"/>
      <c r="K463" s="16"/>
      <c r="L463" s="16"/>
      <c r="M463" s="16"/>
      <c r="N463" s="16"/>
      <c r="O463" s="16"/>
      <c r="P463" s="16"/>
      <c r="Q463" s="16"/>
      <c r="R463" s="16"/>
      <c r="S463" s="16"/>
      <c r="T463" s="16"/>
      <c r="U463" s="16"/>
      <c r="V463" s="16"/>
      <c r="W463" s="16"/>
      <c r="X463" s="16"/>
      <c r="Y463" s="7"/>
      <c r="Z463" s="7"/>
      <c r="AA463" s="7"/>
      <c r="AB463" s="7"/>
    </row>
    <row r="464" spans="1:31" s="1" customFormat="1" ht="17.100000000000001" customHeight="1">
      <c r="A464" s="7"/>
      <c r="B464" s="7"/>
      <c r="C464" s="18">
        <v>7</v>
      </c>
      <c r="D464" s="7"/>
      <c r="E464" s="7" t="s">
        <v>230</v>
      </c>
      <c r="F464" s="7"/>
      <c r="G464" s="16"/>
      <c r="H464" s="16"/>
      <c r="I464" s="16"/>
      <c r="J464" s="16"/>
      <c r="K464" s="16"/>
      <c r="L464" s="16"/>
      <c r="M464" s="16"/>
      <c r="N464" s="16"/>
      <c r="O464" s="16"/>
      <c r="P464" s="16"/>
      <c r="Q464" s="16"/>
      <c r="R464" s="16"/>
      <c r="S464" s="16"/>
      <c r="T464" s="16"/>
      <c r="U464" s="16"/>
      <c r="V464" s="16"/>
      <c r="W464" s="16"/>
      <c r="X464" s="16"/>
      <c r="Y464" s="7"/>
      <c r="Z464" s="7"/>
      <c r="AA464" s="7"/>
      <c r="AB464" s="7"/>
    </row>
    <row r="465" spans="1:28" s="1" customFormat="1" ht="17.100000000000001" customHeight="1">
      <c r="A465" s="7"/>
      <c r="B465" s="7"/>
      <c r="C465" s="2"/>
      <c r="D465" s="7"/>
      <c r="E465" s="7" t="s">
        <v>231</v>
      </c>
      <c r="F465" s="16"/>
      <c r="G465" s="16"/>
      <c r="H465" s="16"/>
      <c r="I465" s="16"/>
      <c r="J465" s="16"/>
      <c r="K465" s="16"/>
      <c r="L465" s="16"/>
      <c r="M465" s="16"/>
      <c r="N465" s="16"/>
      <c r="O465" s="16"/>
      <c r="P465" s="16"/>
      <c r="Q465" s="16"/>
      <c r="R465" s="16"/>
      <c r="S465" s="16"/>
      <c r="T465" s="16"/>
      <c r="U465" s="16"/>
      <c r="V465" s="16"/>
      <c r="W465" s="16"/>
      <c r="X465" s="16"/>
      <c r="Y465" s="7"/>
      <c r="Z465" s="7"/>
      <c r="AA465" s="7"/>
      <c r="AB465" s="7"/>
    </row>
    <row r="466" spans="1:28" s="3" customFormat="1" ht="17.100000000000001" customHeight="1">
      <c r="A466" s="7"/>
      <c r="B466" s="7"/>
      <c r="C466" s="37">
        <v>8</v>
      </c>
      <c r="D466" s="7"/>
      <c r="E466" s="7" t="s">
        <v>232</v>
      </c>
      <c r="F466" s="7"/>
      <c r="G466" s="16"/>
      <c r="H466" s="16"/>
      <c r="I466" s="16"/>
      <c r="J466" s="16"/>
      <c r="K466" s="16"/>
      <c r="L466" s="16"/>
      <c r="M466" s="16"/>
      <c r="N466" s="16"/>
      <c r="O466" s="16"/>
      <c r="P466" s="16"/>
      <c r="Q466" s="16"/>
      <c r="R466" s="16"/>
      <c r="S466" s="16"/>
      <c r="T466" s="16"/>
      <c r="U466" s="16"/>
      <c r="V466" s="16"/>
      <c r="W466" s="16"/>
      <c r="X466" s="16"/>
      <c r="Y466" s="16"/>
      <c r="Z466" s="16"/>
      <c r="AA466" s="16"/>
      <c r="AB466" s="16"/>
    </row>
    <row r="467" spans="1:28" s="1" customFormat="1" ht="17.100000000000001" customHeight="1">
      <c r="A467" s="7"/>
      <c r="B467" s="7"/>
      <c r="C467" s="10"/>
      <c r="D467" s="7"/>
      <c r="E467" s="10" t="s">
        <v>189</v>
      </c>
      <c r="F467" s="7"/>
      <c r="G467" s="16"/>
      <c r="H467" s="16"/>
      <c r="I467" s="16"/>
      <c r="J467" s="16"/>
      <c r="K467" s="16"/>
      <c r="L467" s="16"/>
      <c r="M467" s="16"/>
      <c r="N467" s="16"/>
      <c r="O467" s="16"/>
      <c r="P467" s="16"/>
      <c r="Q467" s="16"/>
      <c r="R467" s="16"/>
      <c r="S467" s="16"/>
      <c r="T467" s="16"/>
      <c r="U467" s="16"/>
      <c r="V467" s="16"/>
      <c r="W467" s="16"/>
      <c r="X467" s="16"/>
      <c r="Y467" s="7"/>
      <c r="Z467" s="7"/>
      <c r="AA467" s="7"/>
      <c r="AB467" s="7"/>
    </row>
    <row r="468" spans="1:28" s="1" customFormat="1" ht="17.100000000000001" customHeight="1">
      <c r="A468" s="7"/>
      <c r="B468" s="7"/>
      <c r="C468" s="7" t="s">
        <v>250</v>
      </c>
      <c r="D468" s="7"/>
      <c r="E468" s="7"/>
      <c r="F468" s="7"/>
      <c r="G468" s="16"/>
      <c r="H468" s="16"/>
      <c r="I468" s="16"/>
      <c r="J468" s="16"/>
      <c r="K468" s="16"/>
      <c r="L468" s="16"/>
      <c r="M468" s="16"/>
      <c r="N468" s="16"/>
      <c r="O468" s="16"/>
      <c r="P468" s="16"/>
      <c r="Q468" s="16"/>
      <c r="R468" s="16"/>
      <c r="S468" s="16"/>
      <c r="T468" s="16"/>
      <c r="U468" s="16"/>
      <c r="V468" s="16"/>
      <c r="W468" s="16"/>
      <c r="X468" s="16"/>
      <c r="Y468" s="7"/>
      <c r="Z468" s="7"/>
      <c r="AA468" s="7"/>
      <c r="AB468" s="7"/>
    </row>
    <row r="469" spans="1:28" ht="17.100000000000001" customHeight="1">
      <c r="A469" s="7"/>
      <c r="B469" s="7"/>
      <c r="C469" s="37">
        <v>9</v>
      </c>
      <c r="D469" s="7"/>
      <c r="E469" s="195" t="s">
        <v>381</v>
      </c>
      <c r="F469" s="72"/>
      <c r="G469" s="73"/>
      <c r="H469" s="73"/>
      <c r="I469" s="73"/>
      <c r="J469" s="73"/>
      <c r="K469" s="73"/>
      <c r="L469" s="73"/>
      <c r="M469" s="73"/>
      <c r="N469" s="73"/>
      <c r="O469" s="73"/>
      <c r="P469" s="73"/>
      <c r="Q469" s="73"/>
      <c r="R469" s="73"/>
      <c r="S469" s="73"/>
      <c r="T469" s="73"/>
      <c r="U469" s="73"/>
      <c r="V469" s="73"/>
      <c r="W469" s="73"/>
      <c r="X469" s="73"/>
      <c r="Y469" s="73"/>
      <c r="Z469" s="73"/>
      <c r="AA469" s="73"/>
    </row>
    <row r="470" spans="1:28" ht="17.100000000000001" customHeight="1">
      <c r="A470" s="7"/>
      <c r="B470" s="7"/>
      <c r="C470" s="18"/>
      <c r="D470" s="7"/>
      <c r="E470" s="195" t="s">
        <v>382</v>
      </c>
      <c r="F470" s="72"/>
      <c r="G470" s="73"/>
      <c r="H470" s="73"/>
      <c r="I470" s="73"/>
      <c r="J470" s="73"/>
      <c r="K470" s="73"/>
      <c r="L470" s="73"/>
      <c r="M470" s="73"/>
      <c r="N470" s="73"/>
      <c r="O470" s="73"/>
      <c r="P470" s="73"/>
      <c r="Q470" s="73"/>
      <c r="R470" s="73"/>
      <c r="S470" s="73"/>
      <c r="T470" s="73"/>
      <c r="U470" s="73"/>
      <c r="V470" s="73"/>
      <c r="W470" s="73"/>
      <c r="X470" s="73"/>
      <c r="Y470" s="73"/>
      <c r="Z470" s="73"/>
      <c r="AA470" s="73"/>
    </row>
    <row r="471" spans="1:28" ht="17.100000000000001" customHeight="1">
      <c r="A471" s="16"/>
      <c r="B471" s="16"/>
      <c r="C471" s="37">
        <v>10</v>
      </c>
      <c r="D471" s="16"/>
      <c r="E471" s="7" t="s">
        <v>234</v>
      </c>
      <c r="F471" s="16"/>
    </row>
    <row r="472" spans="1:28" ht="17.100000000000001" customHeight="1">
      <c r="A472" s="16"/>
      <c r="B472" s="16"/>
      <c r="C472" s="16"/>
      <c r="D472" s="16"/>
      <c r="E472" s="7" t="s">
        <v>205</v>
      </c>
      <c r="F472" s="16"/>
    </row>
    <row r="473" spans="1:28" ht="17.100000000000001" customHeight="1">
      <c r="A473" s="16"/>
      <c r="B473" s="16"/>
      <c r="C473" s="37">
        <v>11</v>
      </c>
      <c r="D473" s="16"/>
      <c r="E473" s="357" t="s">
        <v>712</v>
      </c>
      <c r="F473" s="358"/>
      <c r="G473" s="358"/>
      <c r="H473" s="358"/>
      <c r="I473" s="358"/>
      <c r="J473" s="358"/>
      <c r="K473" s="358"/>
      <c r="L473" s="358"/>
      <c r="M473" s="358"/>
      <c r="N473" s="358"/>
      <c r="O473" s="358"/>
      <c r="P473" s="358"/>
      <c r="Q473" s="358"/>
      <c r="R473" s="358"/>
      <c r="S473" s="358"/>
      <c r="T473" s="358"/>
      <c r="U473" s="358"/>
      <c r="V473" s="358"/>
      <c r="W473" s="358"/>
      <c r="X473" s="358"/>
      <c r="Y473" s="358"/>
    </row>
    <row r="474" spans="1:28" ht="17.100000000000001" customHeight="1">
      <c r="A474" s="16"/>
      <c r="B474" s="16"/>
      <c r="C474" s="16"/>
      <c r="D474" s="16"/>
      <c r="E474" s="358"/>
      <c r="F474" s="358"/>
      <c r="G474" s="358"/>
      <c r="H474" s="358"/>
      <c r="I474" s="358"/>
      <c r="J474" s="358"/>
      <c r="K474" s="358"/>
      <c r="L474" s="358"/>
      <c r="M474" s="358"/>
      <c r="N474" s="358"/>
      <c r="O474" s="358"/>
      <c r="P474" s="358"/>
      <c r="Q474" s="358"/>
      <c r="R474" s="358"/>
      <c r="S474" s="358"/>
      <c r="T474" s="358"/>
      <c r="U474" s="358"/>
      <c r="V474" s="358"/>
      <c r="W474" s="358"/>
      <c r="X474" s="358"/>
      <c r="Y474" s="358"/>
    </row>
    <row r="475" spans="1:28" ht="17.100000000000001" customHeight="1">
      <c r="A475" s="16"/>
      <c r="B475" s="16"/>
      <c r="C475" s="16"/>
      <c r="D475" s="16"/>
      <c r="E475" s="358"/>
      <c r="F475" s="358"/>
      <c r="G475" s="358"/>
      <c r="H475" s="358"/>
      <c r="I475" s="358"/>
      <c r="J475" s="358"/>
      <c r="K475" s="358"/>
      <c r="L475" s="358"/>
      <c r="M475" s="358"/>
      <c r="N475" s="358"/>
      <c r="O475" s="358"/>
      <c r="P475" s="358"/>
      <c r="Q475" s="358"/>
      <c r="R475" s="358"/>
      <c r="S475" s="358"/>
      <c r="T475" s="358"/>
      <c r="U475" s="358"/>
      <c r="V475" s="358"/>
      <c r="W475" s="358"/>
      <c r="X475" s="358"/>
      <c r="Y475" s="358"/>
    </row>
    <row r="476" spans="1:28" ht="17.100000000000001" customHeight="1">
      <c r="A476" s="16"/>
      <c r="B476" s="16"/>
      <c r="C476" s="16"/>
      <c r="D476" s="16"/>
      <c r="E476" s="358"/>
      <c r="F476" s="358"/>
      <c r="G476" s="358"/>
      <c r="H476" s="358"/>
      <c r="I476" s="358"/>
      <c r="J476" s="358"/>
      <c r="K476" s="358"/>
      <c r="L476" s="358"/>
      <c r="M476" s="358"/>
      <c r="N476" s="358"/>
      <c r="O476" s="358"/>
      <c r="P476" s="358"/>
      <c r="Q476" s="358"/>
      <c r="R476" s="358"/>
      <c r="S476" s="358"/>
      <c r="T476" s="358"/>
      <c r="U476" s="358"/>
      <c r="V476" s="358"/>
      <c r="W476" s="358"/>
      <c r="X476" s="358"/>
      <c r="Y476" s="358"/>
    </row>
    <row r="477" spans="1:28" ht="17.100000000000001" customHeight="1">
      <c r="C477" s="37">
        <v>12</v>
      </c>
      <c r="D477" s="7"/>
      <c r="E477" s="7" t="s">
        <v>251</v>
      </c>
      <c r="F477" s="16"/>
      <c r="G477" s="60"/>
      <c r="H477" s="60"/>
      <c r="I477" s="60"/>
      <c r="J477" s="60"/>
      <c r="K477" s="60"/>
      <c r="L477" s="60"/>
      <c r="M477" s="60"/>
      <c r="N477" s="60"/>
      <c r="O477" s="60"/>
      <c r="P477" s="60"/>
      <c r="Q477" s="60"/>
      <c r="R477" s="60"/>
      <c r="S477" s="60"/>
      <c r="T477" s="60"/>
      <c r="U477" s="60"/>
      <c r="V477" s="60"/>
      <c r="W477" s="60"/>
      <c r="X477" s="60"/>
      <c r="Y477" s="60"/>
      <c r="Z477" s="60"/>
      <c r="AA477" s="60"/>
    </row>
    <row r="478" spans="1:28" ht="17.100000000000001" customHeight="1">
      <c r="C478" s="18"/>
      <c r="D478" s="7"/>
      <c r="E478" s="7" t="s">
        <v>252</v>
      </c>
      <c r="F478" s="16"/>
      <c r="G478" s="60"/>
      <c r="H478" s="60"/>
      <c r="I478" s="60"/>
      <c r="J478" s="60"/>
      <c r="K478" s="60"/>
      <c r="L478" s="60"/>
      <c r="M478" s="60"/>
      <c r="N478" s="60"/>
      <c r="O478" s="60"/>
      <c r="P478" s="60"/>
      <c r="Q478" s="60"/>
      <c r="R478" s="60"/>
      <c r="S478" s="60"/>
      <c r="T478" s="60"/>
      <c r="U478" s="60"/>
      <c r="V478" s="60"/>
      <c r="W478" s="60"/>
      <c r="X478" s="60"/>
      <c r="Y478" s="60"/>
      <c r="Z478" s="60"/>
      <c r="AA478" s="60"/>
    </row>
  </sheetData>
  <sheetProtection algorithmName="SHA-512" hashValue="ptuN1xa98TkzaqW9FdIe93x2+1l7xj155ZP6wTccumo1+4j26P1KCr8THLcNHkTLu23W29sx8gmQ9/tllnskng==" saltValue="DmC9C5DFRfNetq/lwiJOfw==" spinCount="100000" sheet="1" objects="1" scenarios="1"/>
  <mergeCells count="195">
    <mergeCell ref="Y252:AB252"/>
    <mergeCell ref="F230:P234"/>
    <mergeCell ref="Q230:U234"/>
    <mergeCell ref="Y230:Y234"/>
    <mergeCell ref="V235:Y235"/>
    <mergeCell ref="V223:W223"/>
    <mergeCell ref="V222:W222"/>
    <mergeCell ref="Q222:U222"/>
    <mergeCell ref="V224:W224"/>
    <mergeCell ref="V225:W225"/>
    <mergeCell ref="V226:W226"/>
    <mergeCell ref="F219:P222"/>
    <mergeCell ref="F223:P224"/>
    <mergeCell ref="Q223:U223"/>
    <mergeCell ref="X223:Y224"/>
    <mergeCell ref="Q224:U224"/>
    <mergeCell ref="F225:P226"/>
    <mergeCell ref="X225:Y226"/>
    <mergeCell ref="V221:W221"/>
    <mergeCell ref="V219:W219"/>
    <mergeCell ref="X227:Y229"/>
    <mergeCell ref="Q228:U228"/>
    <mergeCell ref="Q229:U229"/>
    <mergeCell ref="Q219:U219"/>
    <mergeCell ref="V217:W217"/>
    <mergeCell ref="V196:W196"/>
    <mergeCell ref="X201:Y202"/>
    <mergeCell ref="Q201:U201"/>
    <mergeCell ref="A207:Z207"/>
    <mergeCell ref="V218:W218"/>
    <mergeCell ref="Q218:U218"/>
    <mergeCell ref="Q217:U217"/>
    <mergeCell ref="X219:Y222"/>
    <mergeCell ref="R220:U220"/>
    <mergeCell ref="R221:U221"/>
    <mergeCell ref="E458:AA458"/>
    <mergeCell ref="F297:R297"/>
    <mergeCell ref="V234:W234"/>
    <mergeCell ref="V230:W230"/>
    <mergeCell ref="Q227:U227"/>
    <mergeCell ref="V227:W227"/>
    <mergeCell ref="V232:W232"/>
    <mergeCell ref="D305:AA305"/>
    <mergeCell ref="D306:AA306"/>
    <mergeCell ref="A237:Z237"/>
    <mergeCell ref="A238:Y238"/>
    <mergeCell ref="A455:B455"/>
    <mergeCell ref="A442:B442"/>
    <mergeCell ref="V229:W229"/>
    <mergeCell ref="V231:W231"/>
    <mergeCell ref="A429:B429"/>
    <mergeCell ref="F381:L381"/>
    <mergeCell ref="A423:B423"/>
    <mergeCell ref="F358:L358"/>
    <mergeCell ref="F362:J362"/>
    <mergeCell ref="A408:B408"/>
    <mergeCell ref="D394:E394"/>
    <mergeCell ref="F227:P229"/>
    <mergeCell ref="A240:X240"/>
    <mergeCell ref="A452:B452"/>
    <mergeCell ref="E290:Y290"/>
    <mergeCell ref="V228:W228"/>
    <mergeCell ref="A412:B412"/>
    <mergeCell ref="V204:W204"/>
    <mergeCell ref="V192:W192"/>
    <mergeCell ref="Q190:U191"/>
    <mergeCell ref="V220:W220"/>
    <mergeCell ref="X203:Y204"/>
    <mergeCell ref="V203:W203"/>
    <mergeCell ref="Q203:U203"/>
    <mergeCell ref="F215:P215"/>
    <mergeCell ref="V202:W202"/>
    <mergeCell ref="V215:W215"/>
    <mergeCell ref="X215:Y215"/>
    <mergeCell ref="F201:P202"/>
    <mergeCell ref="Q193:U193"/>
    <mergeCell ref="F188:P195"/>
    <mergeCell ref="A373:B373"/>
    <mergeCell ref="M381:Q381"/>
    <mergeCell ref="V233:W233"/>
    <mergeCell ref="A398:B398"/>
    <mergeCell ref="E296:Y296"/>
    <mergeCell ref="E289:Y289"/>
    <mergeCell ref="C5:M5"/>
    <mergeCell ref="E11:J11"/>
    <mergeCell ref="L11:P11"/>
    <mergeCell ref="P12:AA12"/>
    <mergeCell ref="E12:J12"/>
    <mergeCell ref="N13:Q13"/>
    <mergeCell ref="E13:J13"/>
    <mergeCell ref="A76:P76"/>
    <mergeCell ref="D53:S53"/>
    <mergeCell ref="Q76:T76"/>
    <mergeCell ref="H63:Y65"/>
    <mergeCell ref="H66:Y68"/>
    <mergeCell ref="E14:J14"/>
    <mergeCell ref="R15:V15"/>
    <mergeCell ref="E15:J15"/>
    <mergeCell ref="E24:I24"/>
    <mergeCell ref="K24:S24"/>
    <mergeCell ref="L12:O12"/>
    <mergeCell ref="E66:G66"/>
    <mergeCell ref="L13:M13"/>
    <mergeCell ref="E63:G63"/>
    <mergeCell ref="L15:Q15"/>
    <mergeCell ref="C54:AB54"/>
    <mergeCell ref="C56:AB56"/>
    <mergeCell ref="D104:AB104"/>
    <mergeCell ref="E51:Z51"/>
    <mergeCell ref="Q164:U164"/>
    <mergeCell ref="C55:AB55"/>
    <mergeCell ref="F162:P162"/>
    <mergeCell ref="V163:W163"/>
    <mergeCell ref="D59:S59"/>
    <mergeCell ref="D102:AB102"/>
    <mergeCell ref="D103:AB103"/>
    <mergeCell ref="V162:W162"/>
    <mergeCell ref="F163:P165"/>
    <mergeCell ref="X162:Y162"/>
    <mergeCell ref="Q163:U163"/>
    <mergeCell ref="V165:W165"/>
    <mergeCell ref="Q162:U162"/>
    <mergeCell ref="Q165:U165"/>
    <mergeCell ref="V171:W171"/>
    <mergeCell ref="X166:Y170"/>
    <mergeCell ref="V164:W164"/>
    <mergeCell ref="F166:P170"/>
    <mergeCell ref="Q168:U168"/>
    <mergeCell ref="F176:P179"/>
    <mergeCell ref="F171:P172"/>
    <mergeCell ref="Q172:U172"/>
    <mergeCell ref="Q178:U179"/>
    <mergeCell ref="V172:W172"/>
    <mergeCell ref="Q175:U175"/>
    <mergeCell ref="V173:W173"/>
    <mergeCell ref="V174:W174"/>
    <mergeCell ref="V175:W175"/>
    <mergeCell ref="X176:Y179"/>
    <mergeCell ref="V176:W177"/>
    <mergeCell ref="X163:Y165"/>
    <mergeCell ref="V168:W168"/>
    <mergeCell ref="V169:W170"/>
    <mergeCell ref="Q176:U177"/>
    <mergeCell ref="Q169:U170"/>
    <mergeCell ref="Q167:U167"/>
    <mergeCell ref="V166:W166"/>
    <mergeCell ref="Q166:U166"/>
    <mergeCell ref="Q171:U171"/>
    <mergeCell ref="V187:W187"/>
    <mergeCell ref="Q195:U195"/>
    <mergeCell ref="Q187:U187"/>
    <mergeCell ref="V167:W167"/>
    <mergeCell ref="A181:Z181"/>
    <mergeCell ref="X187:Y187"/>
    <mergeCell ref="V190:W191"/>
    <mergeCell ref="V195:W195"/>
    <mergeCell ref="V188:W189"/>
    <mergeCell ref="V193:W193"/>
    <mergeCell ref="Q192:U192"/>
    <mergeCell ref="X193:Y195"/>
    <mergeCell ref="X188:Y192"/>
    <mergeCell ref="X173:Y175"/>
    <mergeCell ref="Q194:U194"/>
    <mergeCell ref="V194:W194"/>
    <mergeCell ref="Q188:U189"/>
    <mergeCell ref="F187:P187"/>
    <mergeCell ref="F173:P175"/>
    <mergeCell ref="Q173:U173"/>
    <mergeCell ref="Q174:U174"/>
    <mergeCell ref="X171:Y172"/>
    <mergeCell ref="V178:W179"/>
    <mergeCell ref="E473:Y476"/>
    <mergeCell ref="Q196:R197"/>
    <mergeCell ref="Q198:R199"/>
    <mergeCell ref="V199:W199"/>
    <mergeCell ref="X196:Y200"/>
    <mergeCell ref="V198:W198"/>
    <mergeCell ref="V200:W200"/>
    <mergeCell ref="V197:W197"/>
    <mergeCell ref="S197:U197"/>
    <mergeCell ref="S196:U196"/>
    <mergeCell ref="S198:U198"/>
    <mergeCell ref="S199:U199"/>
    <mergeCell ref="F196:P200"/>
    <mergeCell ref="X216:Y218"/>
    <mergeCell ref="Q202:U202"/>
    <mergeCell ref="Q215:U215"/>
    <mergeCell ref="Q204:U204"/>
    <mergeCell ref="A206:Z206"/>
    <mergeCell ref="V201:W201"/>
    <mergeCell ref="Q200:U200"/>
    <mergeCell ref="F203:P204"/>
    <mergeCell ref="V216:W216"/>
    <mergeCell ref="F216:P218"/>
    <mergeCell ref="Q216:U216"/>
  </mergeCells>
  <phoneticPr fontId="3"/>
  <conditionalFormatting sqref="E409:F413">
    <cfRule type="cellIs" dxfId="0" priority="1" stopIfTrue="1" operator="equal">
      <formula>"入力シートに回数を入力して下さい！"</formula>
    </cfRule>
  </conditionalFormatting>
  <dataValidations disablePrompts="1" count="3">
    <dataValidation type="list" allowBlank="1" showInputMessage="1" showErrorMessage="1" sqref="AA63:AA68" xr:uid="{00000000-0002-0000-0000-000000000000}">
      <formula1>$AC$63:$AC$71</formula1>
    </dataValidation>
    <dataValidation type="list" allowBlank="1" showInputMessage="1" showErrorMessage="1" sqref="D257" xr:uid="{00000000-0002-0000-0000-000001000000}">
      <formula1>$AC$257:$AC$260</formula1>
    </dataValidation>
    <dataValidation type="list" allowBlank="1" showInputMessage="1" showErrorMessage="1" sqref="A206" xr:uid="{00000000-0002-0000-0000-000002000000}">
      <formula1>$AC$203:$AC$208</formula1>
    </dataValidation>
  </dataValidations>
  <hyperlinks>
    <hyperlink ref="D59:S59" location="'添付書類確認書 '!A1" display="令和５年度　総合評価落札方式　添付書類確認書" xr:uid="{00000000-0004-0000-0000-000000000000}"/>
    <hyperlink ref="D53" location="様式第1号!A1" display="入札参加資格確認申請書(様式第1号。以下「申請書」という。）" xr:uid="{00000000-0004-0000-0000-000001000000}"/>
    <hyperlink ref="Q76:S76" location="社員一覧表!A1" display="社員一覧表（別途様式）" xr:uid="{00000000-0004-0000-0000-000002000000}"/>
    <hyperlink ref="D53:S53" location="'様式第1号(申請書）'!A1" display="入札参加資格確認申請書(様式第1号。以下「申請書」という。）" xr:uid="{00000000-0004-0000-0000-000003000000}"/>
    <hyperlink ref="Y252:AA252" location="社員一覧表!A1" display="社員一覧表（別途様式）" xr:uid="{3F43DD46-05C7-4243-BA37-6BB01D22667D}"/>
  </hyperlinks>
  <pageMargins left="0.78740157480314965" right="0.59055118110236227" top="0.78740157480314965" bottom="0.78740157480314965" header="0.51181102362204722" footer="0.51181102362204722"/>
  <pageSetup paperSize="9" scale="78" orientation="portrait" r:id="rId1"/>
  <headerFooter alignWithMargins="0"/>
  <rowBreaks count="9" manualBreakCount="9">
    <brk id="51" max="28" man="1"/>
    <brk id="105" max="28" man="1"/>
    <brk id="157" max="28" man="1"/>
    <brk id="213" max="28" man="1"/>
    <brk id="253" max="28" man="1"/>
    <brk id="296" max="28" man="1"/>
    <brk id="372" max="28" man="1"/>
    <brk id="422" max="28" man="1"/>
    <brk id="480" max="28"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5"/>
  <sheetViews>
    <sheetView view="pageBreakPreview" topLeftCell="A10" zoomScaleNormal="100" workbookViewId="0">
      <selection activeCell="A5" sqref="A5:O6"/>
    </sheetView>
  </sheetViews>
  <sheetFormatPr defaultColWidth="9" defaultRowHeight="20.100000000000001" customHeight="1"/>
  <cols>
    <col min="1" max="3" width="5.125" style="7" customWidth="1"/>
    <col min="4" max="4" width="15.625" style="7" customWidth="1"/>
    <col min="5" max="5" width="4.625" style="7" customWidth="1"/>
    <col min="6" max="6" width="7" style="7" customWidth="1"/>
    <col min="7" max="7" width="3.625" style="7" customWidth="1"/>
    <col min="8" max="8" width="6.625" style="7" customWidth="1"/>
    <col min="9" max="9" width="5.125" style="7" customWidth="1"/>
    <col min="10" max="10" width="3.625" style="7" customWidth="1"/>
    <col min="11" max="11" width="5.125" style="7" customWidth="1"/>
    <col min="12" max="12" width="3.625" style="7" customWidth="1"/>
    <col min="13" max="13" width="5.125" style="7" customWidth="1"/>
    <col min="14" max="14" width="3.625" style="7" customWidth="1"/>
    <col min="15" max="15" width="8" style="7" customWidth="1"/>
    <col min="16" max="16" width="5.125" style="7" customWidth="1"/>
    <col min="17" max="16384" width="9" style="7"/>
  </cols>
  <sheetData>
    <row r="1" spans="1:15" ht="20.100000000000001" customHeight="1">
      <c r="A1" s="560" t="s">
        <v>206</v>
      </c>
      <c r="B1" s="560"/>
      <c r="C1" s="560"/>
      <c r="D1" s="560"/>
      <c r="M1" s="624">
        <f>+公告文!L11</f>
        <v>5146</v>
      </c>
      <c r="N1" s="624"/>
      <c r="O1" s="624"/>
    </row>
    <row r="2" spans="1:15" ht="9.9499999999999993" customHeight="1"/>
    <row r="3" spans="1:15" ht="20.100000000000001" customHeight="1">
      <c r="A3" s="43"/>
      <c r="B3" s="44"/>
      <c r="C3" s="44"/>
      <c r="D3" s="44"/>
      <c r="E3" s="44"/>
      <c r="F3" s="44"/>
      <c r="G3" s="44"/>
      <c r="H3" s="44"/>
      <c r="I3" s="44"/>
      <c r="J3" s="44"/>
      <c r="K3" s="44"/>
      <c r="L3" s="44"/>
      <c r="M3" s="44"/>
      <c r="N3" s="44"/>
      <c r="O3" s="45"/>
    </row>
    <row r="4" spans="1:15" ht="20.100000000000001" customHeight="1">
      <c r="A4" s="46"/>
      <c r="O4" s="47"/>
    </row>
    <row r="5" spans="1:15" ht="20.100000000000001" customHeight="1">
      <c r="A5" s="625" t="s">
        <v>190</v>
      </c>
      <c r="B5" s="626"/>
      <c r="C5" s="626"/>
      <c r="D5" s="626"/>
      <c r="E5" s="626"/>
      <c r="F5" s="626"/>
      <c r="G5" s="626"/>
      <c r="H5" s="626"/>
      <c r="I5" s="626"/>
      <c r="J5" s="626"/>
      <c r="K5" s="626"/>
      <c r="L5" s="626"/>
      <c r="M5" s="626"/>
      <c r="N5" s="626"/>
      <c r="O5" s="627"/>
    </row>
    <row r="6" spans="1:15" ht="20.100000000000001" customHeight="1">
      <c r="A6" s="625"/>
      <c r="B6" s="626"/>
      <c r="C6" s="626"/>
      <c r="D6" s="626"/>
      <c r="E6" s="626"/>
      <c r="F6" s="626"/>
      <c r="G6" s="626"/>
      <c r="H6" s="626"/>
      <c r="I6" s="626"/>
      <c r="J6" s="626"/>
      <c r="K6" s="626"/>
      <c r="L6" s="626"/>
      <c r="M6" s="626"/>
      <c r="N6" s="626"/>
      <c r="O6" s="627"/>
    </row>
    <row r="7" spans="1:15" ht="20.100000000000001" customHeight="1">
      <c r="A7" s="46"/>
      <c r="D7" s="48"/>
      <c r="E7" s="48"/>
      <c r="F7" s="48"/>
      <c r="G7" s="48"/>
      <c r="H7" s="48"/>
      <c r="I7" s="48"/>
      <c r="J7" s="48"/>
      <c r="K7" s="48"/>
      <c r="L7" s="48"/>
      <c r="M7" s="48"/>
      <c r="N7" s="48"/>
      <c r="O7" s="47"/>
    </row>
    <row r="8" spans="1:15" ht="20.100000000000001" customHeight="1">
      <c r="A8" s="46"/>
      <c r="H8" s="49" t="s">
        <v>360</v>
      </c>
      <c r="I8" s="50"/>
      <c r="J8" s="51" t="s">
        <v>191</v>
      </c>
      <c r="K8" s="50"/>
      <c r="L8" s="51" t="s">
        <v>192</v>
      </c>
      <c r="M8" s="50"/>
      <c r="N8" s="51" t="s">
        <v>193</v>
      </c>
      <c r="O8" s="47"/>
    </row>
    <row r="9" spans="1:15" ht="20.100000000000001" customHeight="1">
      <c r="A9" s="46"/>
      <c r="H9" s="49"/>
      <c r="I9" s="51"/>
      <c r="J9" s="51"/>
      <c r="K9" s="51"/>
      <c r="L9" s="51"/>
      <c r="M9" s="51"/>
      <c r="N9" s="51"/>
      <c r="O9" s="47"/>
    </row>
    <row r="10" spans="1:15" ht="20.100000000000001" customHeight="1">
      <c r="A10" s="46"/>
      <c r="J10" s="52"/>
      <c r="K10" s="52"/>
      <c r="L10" s="52"/>
      <c r="M10" s="52"/>
      <c r="N10" s="52"/>
      <c r="O10" s="53"/>
    </row>
    <row r="11" spans="1:15" ht="20.100000000000001" customHeight="1">
      <c r="A11" s="628" t="str">
        <f>+公告文!L9</f>
        <v>磐　田　市　長　　　草　地　博　昭</v>
      </c>
      <c r="B11" s="536"/>
      <c r="C11" s="536"/>
      <c r="D11" s="536"/>
      <c r="E11" s="536"/>
      <c r="F11" s="7" t="s">
        <v>201</v>
      </c>
      <c r="O11" s="47"/>
    </row>
    <row r="12" spans="1:15" ht="20.100000000000001" customHeight="1">
      <c r="A12" s="46"/>
      <c r="B12" s="22"/>
      <c r="C12" s="22"/>
      <c r="D12" s="22"/>
      <c r="E12" s="22"/>
      <c r="O12" s="47"/>
    </row>
    <row r="13" spans="1:15" ht="20.100000000000001" customHeight="1">
      <c r="A13" s="46"/>
      <c r="O13" s="47"/>
    </row>
    <row r="14" spans="1:15" ht="30" customHeight="1">
      <c r="A14" s="46"/>
      <c r="E14" s="513" t="s">
        <v>194</v>
      </c>
      <c r="F14" s="513"/>
      <c r="G14" s="437"/>
      <c r="H14" s="633"/>
      <c r="I14" s="633"/>
      <c r="J14" s="633"/>
      <c r="K14" s="633"/>
      <c r="L14" s="633"/>
      <c r="M14" s="633"/>
      <c r="N14" s="633"/>
      <c r="O14" s="634"/>
    </row>
    <row r="15" spans="1:15" ht="30" customHeight="1">
      <c r="A15" s="46"/>
      <c r="E15" s="513" t="s">
        <v>195</v>
      </c>
      <c r="F15" s="513"/>
      <c r="G15" s="437"/>
      <c r="H15" s="633"/>
      <c r="I15" s="633"/>
      <c r="J15" s="633"/>
      <c r="K15" s="633"/>
      <c r="L15" s="633"/>
      <c r="M15" s="633"/>
      <c r="N15" s="633"/>
      <c r="O15" s="634"/>
    </row>
    <row r="16" spans="1:15" ht="30" customHeight="1">
      <c r="A16" s="46"/>
      <c r="E16" s="513" t="s">
        <v>196</v>
      </c>
      <c r="F16" s="513"/>
      <c r="G16" s="437"/>
      <c r="H16" s="633"/>
      <c r="I16" s="633"/>
      <c r="J16" s="633"/>
      <c r="K16" s="633"/>
      <c r="L16" s="633"/>
      <c r="M16" s="633"/>
      <c r="N16" s="633"/>
      <c r="O16" s="634"/>
    </row>
    <row r="17" spans="1:15" ht="20.100000000000001" customHeight="1">
      <c r="A17" s="46"/>
      <c r="O17" s="47"/>
    </row>
    <row r="18" spans="1:15" ht="20.100000000000001" customHeight="1">
      <c r="A18" s="46"/>
      <c r="O18" s="47"/>
    </row>
    <row r="19" spans="1:15" ht="20.100000000000001" customHeight="1">
      <c r="A19" s="46"/>
      <c r="B19" s="7" t="s">
        <v>199</v>
      </c>
      <c r="O19" s="47"/>
    </row>
    <row r="20" spans="1:15" ht="20.100000000000001" customHeight="1">
      <c r="A20" s="46" t="s">
        <v>200</v>
      </c>
      <c r="O20" s="47"/>
    </row>
    <row r="21" spans="1:15" ht="20.100000000000001" customHeight="1">
      <c r="A21" s="46"/>
      <c r="O21" s="47"/>
    </row>
    <row r="22" spans="1:15" ht="20.100000000000001" customHeight="1">
      <c r="A22" s="46"/>
      <c r="O22" s="47"/>
    </row>
    <row r="23" spans="1:15" ht="20.100000000000001" customHeight="1">
      <c r="A23" s="46"/>
      <c r="B23" s="536" t="s">
        <v>122</v>
      </c>
      <c r="C23" s="536"/>
      <c r="D23" s="536"/>
      <c r="E23" s="536"/>
      <c r="F23" s="536"/>
      <c r="G23" s="536"/>
      <c r="H23" s="536"/>
      <c r="I23" s="536"/>
      <c r="J23" s="536"/>
      <c r="K23" s="536"/>
      <c r="L23" s="536"/>
      <c r="M23" s="536"/>
      <c r="N23" s="536"/>
      <c r="O23" s="629"/>
    </row>
    <row r="24" spans="1:15" ht="20.100000000000001" customHeight="1">
      <c r="A24" s="46"/>
      <c r="O24" s="47"/>
    </row>
    <row r="25" spans="1:15" ht="20.100000000000001" customHeight="1">
      <c r="A25" s="46"/>
      <c r="C25" s="51">
        <v>1</v>
      </c>
      <c r="D25" s="17" t="s">
        <v>197</v>
      </c>
      <c r="F25" s="630">
        <f>+公告文!C5</f>
        <v>46310</v>
      </c>
      <c r="G25" s="630"/>
      <c r="H25" s="630"/>
      <c r="I25" s="630"/>
      <c r="O25" s="47"/>
    </row>
    <row r="26" spans="1:15" ht="20.100000000000001" customHeight="1">
      <c r="A26" s="46"/>
      <c r="C26" s="51"/>
      <c r="D26" s="17"/>
      <c r="O26" s="47"/>
    </row>
    <row r="27" spans="1:15" ht="20.100000000000001" customHeight="1">
      <c r="A27" s="46"/>
      <c r="C27" s="51">
        <v>2</v>
      </c>
      <c r="D27" s="17" t="s">
        <v>127</v>
      </c>
      <c r="F27" s="7" t="str">
        <f>公告文!L12</f>
        <v>令和8年度</v>
      </c>
      <c r="O27" s="47"/>
    </row>
    <row r="28" spans="1:15" ht="20.100000000000001" customHeight="1">
      <c r="A28" s="46"/>
      <c r="C28" s="51"/>
      <c r="D28" s="17"/>
      <c r="F28" s="631" t="str">
        <f>+公告文!P12</f>
        <v>南田福田幹線舗装改良工事</v>
      </c>
      <c r="G28" s="631"/>
      <c r="H28" s="631"/>
      <c r="I28" s="631"/>
      <c r="J28" s="631"/>
      <c r="K28" s="631"/>
      <c r="L28" s="631"/>
      <c r="M28" s="631"/>
      <c r="N28" s="631"/>
      <c r="O28" s="632"/>
    </row>
    <row r="29" spans="1:15" ht="20.100000000000001" customHeight="1">
      <c r="A29" s="46"/>
      <c r="C29" s="51"/>
      <c r="D29" s="17"/>
      <c r="F29" s="58"/>
      <c r="G29" s="58"/>
      <c r="H29" s="58"/>
      <c r="I29" s="58"/>
      <c r="J29" s="58"/>
      <c r="K29" s="58"/>
      <c r="L29" s="58"/>
      <c r="M29" s="58"/>
      <c r="N29" s="58"/>
      <c r="O29" s="59"/>
    </row>
    <row r="30" spans="1:15" ht="20.100000000000001" customHeight="1">
      <c r="A30" s="46"/>
      <c r="C30" s="51">
        <v>3</v>
      </c>
      <c r="D30" s="17" t="s">
        <v>128</v>
      </c>
      <c r="F30" s="7" t="s">
        <v>198</v>
      </c>
      <c r="G30" s="518" t="str">
        <f>+公告文!N13</f>
        <v>塩新田</v>
      </c>
      <c r="H30" s="518"/>
      <c r="I30" s="501" t="s">
        <v>173</v>
      </c>
      <c r="J30" s="501"/>
      <c r="O30" s="47"/>
    </row>
    <row r="31" spans="1:15" ht="20.100000000000001" customHeight="1">
      <c r="A31" s="46"/>
      <c r="O31" s="47"/>
    </row>
    <row r="32" spans="1:15" ht="20.100000000000001" customHeight="1">
      <c r="A32" s="46"/>
      <c r="O32" s="47"/>
    </row>
    <row r="33" spans="1:15" ht="20.100000000000001" customHeight="1">
      <c r="A33" s="46"/>
      <c r="O33" s="47"/>
    </row>
    <row r="34" spans="1:15" ht="20.100000000000001" customHeight="1">
      <c r="A34" s="46"/>
      <c r="O34" s="47"/>
    </row>
    <row r="35" spans="1:15" ht="20.100000000000001" customHeight="1">
      <c r="A35" s="54"/>
      <c r="B35" s="55"/>
      <c r="C35" s="55"/>
      <c r="D35" s="55"/>
      <c r="E35" s="55"/>
      <c r="F35" s="55"/>
      <c r="G35" s="55"/>
      <c r="H35" s="55"/>
      <c r="I35" s="55"/>
      <c r="J35" s="55"/>
      <c r="K35" s="55"/>
      <c r="L35" s="55"/>
      <c r="M35" s="55"/>
      <c r="N35" s="55"/>
      <c r="O35" s="56"/>
    </row>
  </sheetData>
  <mergeCells count="15">
    <mergeCell ref="A1:D1"/>
    <mergeCell ref="M1:O1"/>
    <mergeCell ref="A5:O6"/>
    <mergeCell ref="A11:E11"/>
    <mergeCell ref="G30:H30"/>
    <mergeCell ref="I30:J30"/>
    <mergeCell ref="B23:O23"/>
    <mergeCell ref="F25:I25"/>
    <mergeCell ref="F28:O28"/>
    <mergeCell ref="E14:G14"/>
    <mergeCell ref="E15:G15"/>
    <mergeCell ref="E16:G16"/>
    <mergeCell ref="H14:O14"/>
    <mergeCell ref="H15:O15"/>
    <mergeCell ref="H16:O16"/>
  </mergeCells>
  <phoneticPr fontId="3"/>
  <pageMargins left="0.75" right="0.75" top="1" bottom="1" header="0.51200000000000001" footer="0.51200000000000001"/>
  <pageSetup paperSize="9" orientation="portrait" horizontalDpi="4294967294"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8"/>
  <sheetViews>
    <sheetView zoomScaleNormal="100" workbookViewId="0">
      <selection sqref="A1:F1"/>
    </sheetView>
  </sheetViews>
  <sheetFormatPr defaultRowHeight="20.100000000000001" customHeight="1"/>
  <cols>
    <col min="1" max="1" width="5.125" style="300" customWidth="1"/>
    <col min="2" max="5" width="4.625" style="300" customWidth="1"/>
    <col min="6" max="6" width="5.625" style="300" customWidth="1"/>
    <col min="7" max="7" width="4.625" style="300" customWidth="1"/>
    <col min="8" max="8" width="9.625" style="300" customWidth="1"/>
    <col min="9" max="9" width="5.625" style="300" customWidth="1"/>
    <col min="10" max="10" width="6.625" style="300" customWidth="1"/>
    <col min="11" max="11" width="5.125" style="300" customWidth="1"/>
    <col min="12" max="12" width="3.625" style="300" customWidth="1"/>
    <col min="13" max="13" width="5.125" style="300" customWidth="1"/>
    <col min="14" max="14" width="3.625" style="300" customWidth="1"/>
    <col min="15" max="15" width="5.125" style="300" customWidth="1"/>
    <col min="16" max="16" width="3.625" style="300" customWidth="1"/>
    <col min="17" max="18" width="5.125" style="300" customWidth="1"/>
    <col min="19" max="256" width="9" style="300"/>
    <col min="257" max="257" width="5.125" style="300" customWidth="1"/>
    <col min="258" max="261" width="4.625" style="300" customWidth="1"/>
    <col min="262" max="262" width="5.625" style="300" customWidth="1"/>
    <col min="263" max="263" width="4.625" style="300" customWidth="1"/>
    <col min="264" max="264" width="9.625" style="300" customWidth="1"/>
    <col min="265" max="265" width="5.625" style="300" customWidth="1"/>
    <col min="266" max="266" width="6.625" style="300" customWidth="1"/>
    <col min="267" max="267" width="5.125" style="300" customWidth="1"/>
    <col min="268" max="268" width="3.625" style="300" customWidth="1"/>
    <col min="269" max="269" width="5.125" style="300" customWidth="1"/>
    <col min="270" max="270" width="3.625" style="300" customWidth="1"/>
    <col min="271" max="271" width="5.125" style="300" customWidth="1"/>
    <col min="272" max="272" width="3.625" style="300" customWidth="1"/>
    <col min="273" max="274" width="5.125" style="300" customWidth="1"/>
    <col min="275" max="512" width="9" style="300"/>
    <col min="513" max="513" width="5.125" style="300" customWidth="1"/>
    <col min="514" max="517" width="4.625" style="300" customWidth="1"/>
    <col min="518" max="518" width="5.625" style="300" customWidth="1"/>
    <col min="519" max="519" width="4.625" style="300" customWidth="1"/>
    <col min="520" max="520" width="9.625" style="300" customWidth="1"/>
    <col min="521" max="521" width="5.625" style="300" customWidth="1"/>
    <col min="522" max="522" width="6.625" style="300" customWidth="1"/>
    <col min="523" max="523" width="5.125" style="300" customWidth="1"/>
    <col min="524" max="524" width="3.625" style="300" customWidth="1"/>
    <col min="525" max="525" width="5.125" style="300" customWidth="1"/>
    <col min="526" max="526" width="3.625" style="300" customWidth="1"/>
    <col min="527" max="527" width="5.125" style="300" customWidth="1"/>
    <col min="528" max="528" width="3.625" style="300" customWidth="1"/>
    <col min="529" max="530" width="5.125" style="300" customWidth="1"/>
    <col min="531" max="768" width="9" style="300"/>
    <col min="769" max="769" width="5.125" style="300" customWidth="1"/>
    <col min="770" max="773" width="4.625" style="300" customWidth="1"/>
    <col min="774" max="774" width="5.625" style="300" customWidth="1"/>
    <col min="775" max="775" width="4.625" style="300" customWidth="1"/>
    <col min="776" max="776" width="9.625" style="300" customWidth="1"/>
    <col min="777" max="777" width="5.625" style="300" customWidth="1"/>
    <col min="778" max="778" width="6.625" style="300" customWidth="1"/>
    <col min="779" max="779" width="5.125" style="300" customWidth="1"/>
    <col min="780" max="780" width="3.625" style="300" customWidth="1"/>
    <col min="781" max="781" width="5.125" style="300" customWidth="1"/>
    <col min="782" max="782" width="3.625" style="300" customWidth="1"/>
    <col min="783" max="783" width="5.125" style="300" customWidth="1"/>
    <col min="784" max="784" width="3.625" style="300" customWidth="1"/>
    <col min="785" max="786" width="5.125" style="300" customWidth="1"/>
    <col min="787" max="1024" width="9" style="300"/>
    <col min="1025" max="1025" width="5.125" style="300" customWidth="1"/>
    <col min="1026" max="1029" width="4.625" style="300" customWidth="1"/>
    <col min="1030" max="1030" width="5.625" style="300" customWidth="1"/>
    <col min="1031" max="1031" width="4.625" style="300" customWidth="1"/>
    <col min="1032" max="1032" width="9.625" style="300" customWidth="1"/>
    <col min="1033" max="1033" width="5.625" style="300" customWidth="1"/>
    <col min="1034" max="1034" width="6.625" style="300" customWidth="1"/>
    <col min="1035" max="1035" width="5.125" style="300" customWidth="1"/>
    <col min="1036" max="1036" width="3.625" style="300" customWidth="1"/>
    <col min="1037" max="1037" width="5.125" style="300" customWidth="1"/>
    <col min="1038" max="1038" width="3.625" style="300" customWidth="1"/>
    <col min="1039" max="1039" width="5.125" style="300" customWidth="1"/>
    <col min="1040" max="1040" width="3.625" style="300" customWidth="1"/>
    <col min="1041" max="1042" width="5.125" style="300" customWidth="1"/>
    <col min="1043" max="1280" width="9" style="300"/>
    <col min="1281" max="1281" width="5.125" style="300" customWidth="1"/>
    <col min="1282" max="1285" width="4.625" style="300" customWidth="1"/>
    <col min="1286" max="1286" width="5.625" style="300" customWidth="1"/>
    <col min="1287" max="1287" width="4.625" style="300" customWidth="1"/>
    <col min="1288" max="1288" width="9.625" style="300" customWidth="1"/>
    <col min="1289" max="1289" width="5.625" style="300" customWidth="1"/>
    <col min="1290" max="1290" width="6.625" style="300" customWidth="1"/>
    <col min="1291" max="1291" width="5.125" style="300" customWidth="1"/>
    <col min="1292" max="1292" width="3.625" style="300" customWidth="1"/>
    <col min="1293" max="1293" width="5.125" style="300" customWidth="1"/>
    <col min="1294" max="1294" width="3.625" style="300" customWidth="1"/>
    <col min="1295" max="1295" width="5.125" style="300" customWidth="1"/>
    <col min="1296" max="1296" width="3.625" style="300" customWidth="1"/>
    <col min="1297" max="1298" width="5.125" style="300" customWidth="1"/>
    <col min="1299" max="1536" width="9" style="300"/>
    <col min="1537" max="1537" width="5.125" style="300" customWidth="1"/>
    <col min="1538" max="1541" width="4.625" style="300" customWidth="1"/>
    <col min="1542" max="1542" width="5.625" style="300" customWidth="1"/>
    <col min="1543" max="1543" width="4.625" style="300" customWidth="1"/>
    <col min="1544" max="1544" width="9.625" style="300" customWidth="1"/>
    <col min="1545" max="1545" width="5.625" style="300" customWidth="1"/>
    <col min="1546" max="1546" width="6.625" style="300" customWidth="1"/>
    <col min="1547" max="1547" width="5.125" style="300" customWidth="1"/>
    <col min="1548" max="1548" width="3.625" style="300" customWidth="1"/>
    <col min="1549" max="1549" width="5.125" style="300" customWidth="1"/>
    <col min="1550" max="1550" width="3.625" style="300" customWidth="1"/>
    <col min="1551" max="1551" width="5.125" style="300" customWidth="1"/>
    <col min="1552" max="1552" width="3.625" style="300" customWidth="1"/>
    <col min="1553" max="1554" width="5.125" style="300" customWidth="1"/>
    <col min="1555" max="1792" width="9" style="300"/>
    <col min="1793" max="1793" width="5.125" style="300" customWidth="1"/>
    <col min="1794" max="1797" width="4.625" style="300" customWidth="1"/>
    <col min="1798" max="1798" width="5.625" style="300" customWidth="1"/>
    <col min="1799" max="1799" width="4.625" style="300" customWidth="1"/>
    <col min="1800" max="1800" width="9.625" style="300" customWidth="1"/>
    <col min="1801" max="1801" width="5.625" style="300" customWidth="1"/>
    <col min="1802" max="1802" width="6.625" style="300" customWidth="1"/>
    <col min="1803" max="1803" width="5.125" style="300" customWidth="1"/>
    <col min="1804" max="1804" width="3.625" style="300" customWidth="1"/>
    <col min="1805" max="1805" width="5.125" style="300" customWidth="1"/>
    <col min="1806" max="1806" width="3.625" style="300" customWidth="1"/>
    <col min="1807" max="1807" width="5.125" style="300" customWidth="1"/>
    <col min="1808" max="1808" width="3.625" style="300" customWidth="1"/>
    <col min="1809" max="1810" width="5.125" style="300" customWidth="1"/>
    <col min="1811" max="2048" width="9" style="300"/>
    <col min="2049" max="2049" width="5.125" style="300" customWidth="1"/>
    <col min="2050" max="2053" width="4.625" style="300" customWidth="1"/>
    <col min="2054" max="2054" width="5.625" style="300" customWidth="1"/>
    <col min="2055" max="2055" width="4.625" style="300" customWidth="1"/>
    <col min="2056" max="2056" width="9.625" style="300" customWidth="1"/>
    <col min="2057" max="2057" width="5.625" style="300" customWidth="1"/>
    <col min="2058" max="2058" width="6.625" style="300" customWidth="1"/>
    <col min="2059" max="2059" width="5.125" style="300" customWidth="1"/>
    <col min="2060" max="2060" width="3.625" style="300" customWidth="1"/>
    <col min="2061" max="2061" width="5.125" style="300" customWidth="1"/>
    <col min="2062" max="2062" width="3.625" style="300" customWidth="1"/>
    <col min="2063" max="2063" width="5.125" style="300" customWidth="1"/>
    <col min="2064" max="2064" width="3.625" style="300" customWidth="1"/>
    <col min="2065" max="2066" width="5.125" style="300" customWidth="1"/>
    <col min="2067" max="2304" width="9" style="300"/>
    <col min="2305" max="2305" width="5.125" style="300" customWidth="1"/>
    <col min="2306" max="2309" width="4.625" style="300" customWidth="1"/>
    <col min="2310" max="2310" width="5.625" style="300" customWidth="1"/>
    <col min="2311" max="2311" width="4.625" style="300" customWidth="1"/>
    <col min="2312" max="2312" width="9.625" style="300" customWidth="1"/>
    <col min="2313" max="2313" width="5.625" style="300" customWidth="1"/>
    <col min="2314" max="2314" width="6.625" style="300" customWidth="1"/>
    <col min="2315" max="2315" width="5.125" style="300" customWidth="1"/>
    <col min="2316" max="2316" width="3.625" style="300" customWidth="1"/>
    <col min="2317" max="2317" width="5.125" style="300" customWidth="1"/>
    <col min="2318" max="2318" width="3.625" style="300" customWidth="1"/>
    <col min="2319" max="2319" width="5.125" style="300" customWidth="1"/>
    <col min="2320" max="2320" width="3.625" style="300" customWidth="1"/>
    <col min="2321" max="2322" width="5.125" style="300" customWidth="1"/>
    <col min="2323" max="2560" width="9" style="300"/>
    <col min="2561" max="2561" width="5.125" style="300" customWidth="1"/>
    <col min="2562" max="2565" width="4.625" style="300" customWidth="1"/>
    <col min="2566" max="2566" width="5.625" style="300" customWidth="1"/>
    <col min="2567" max="2567" width="4.625" style="300" customWidth="1"/>
    <col min="2568" max="2568" width="9.625" style="300" customWidth="1"/>
    <col min="2569" max="2569" width="5.625" style="300" customWidth="1"/>
    <col min="2570" max="2570" width="6.625" style="300" customWidth="1"/>
    <col min="2571" max="2571" width="5.125" style="300" customWidth="1"/>
    <col min="2572" max="2572" width="3.625" style="300" customWidth="1"/>
    <col min="2573" max="2573" width="5.125" style="300" customWidth="1"/>
    <col min="2574" max="2574" width="3.625" style="300" customWidth="1"/>
    <col min="2575" max="2575" width="5.125" style="300" customWidth="1"/>
    <col min="2576" max="2576" width="3.625" style="300" customWidth="1"/>
    <col min="2577" max="2578" width="5.125" style="300" customWidth="1"/>
    <col min="2579" max="2816" width="9" style="300"/>
    <col min="2817" max="2817" width="5.125" style="300" customWidth="1"/>
    <col min="2818" max="2821" width="4.625" style="300" customWidth="1"/>
    <col min="2822" max="2822" width="5.625" style="300" customWidth="1"/>
    <col min="2823" max="2823" width="4.625" style="300" customWidth="1"/>
    <col min="2824" max="2824" width="9.625" style="300" customWidth="1"/>
    <col min="2825" max="2825" width="5.625" style="300" customWidth="1"/>
    <col min="2826" max="2826" width="6.625" style="300" customWidth="1"/>
    <col min="2827" max="2827" width="5.125" style="300" customWidth="1"/>
    <col min="2828" max="2828" width="3.625" style="300" customWidth="1"/>
    <col min="2829" max="2829" width="5.125" style="300" customWidth="1"/>
    <col min="2830" max="2830" width="3.625" style="300" customWidth="1"/>
    <col min="2831" max="2831" width="5.125" style="300" customWidth="1"/>
    <col min="2832" max="2832" width="3.625" style="300" customWidth="1"/>
    <col min="2833" max="2834" width="5.125" style="300" customWidth="1"/>
    <col min="2835" max="3072" width="9" style="300"/>
    <col min="3073" max="3073" width="5.125" style="300" customWidth="1"/>
    <col min="3074" max="3077" width="4.625" style="300" customWidth="1"/>
    <col min="3078" max="3078" width="5.625" style="300" customWidth="1"/>
    <col min="3079" max="3079" width="4.625" style="300" customWidth="1"/>
    <col min="3080" max="3080" width="9.625" style="300" customWidth="1"/>
    <col min="3081" max="3081" width="5.625" style="300" customWidth="1"/>
    <col min="3082" max="3082" width="6.625" style="300" customWidth="1"/>
    <col min="3083" max="3083" width="5.125" style="300" customWidth="1"/>
    <col min="3084" max="3084" width="3.625" style="300" customWidth="1"/>
    <col min="3085" max="3085" width="5.125" style="300" customWidth="1"/>
    <col min="3086" max="3086" width="3.625" style="300" customWidth="1"/>
    <col min="3087" max="3087" width="5.125" style="300" customWidth="1"/>
    <col min="3088" max="3088" width="3.625" style="300" customWidth="1"/>
    <col min="3089" max="3090" width="5.125" style="300" customWidth="1"/>
    <col min="3091" max="3328" width="9" style="300"/>
    <col min="3329" max="3329" width="5.125" style="300" customWidth="1"/>
    <col min="3330" max="3333" width="4.625" style="300" customWidth="1"/>
    <col min="3334" max="3334" width="5.625" style="300" customWidth="1"/>
    <col min="3335" max="3335" width="4.625" style="300" customWidth="1"/>
    <col min="3336" max="3336" width="9.625" style="300" customWidth="1"/>
    <col min="3337" max="3337" width="5.625" style="300" customWidth="1"/>
    <col min="3338" max="3338" width="6.625" style="300" customWidth="1"/>
    <col min="3339" max="3339" width="5.125" style="300" customWidth="1"/>
    <col min="3340" max="3340" width="3.625" style="300" customWidth="1"/>
    <col min="3341" max="3341" width="5.125" style="300" customWidth="1"/>
    <col min="3342" max="3342" width="3.625" style="300" customWidth="1"/>
    <col min="3343" max="3343" width="5.125" style="300" customWidth="1"/>
    <col min="3344" max="3344" width="3.625" style="300" customWidth="1"/>
    <col min="3345" max="3346" width="5.125" style="300" customWidth="1"/>
    <col min="3347" max="3584" width="9" style="300"/>
    <col min="3585" max="3585" width="5.125" style="300" customWidth="1"/>
    <col min="3586" max="3589" width="4.625" style="300" customWidth="1"/>
    <col min="3590" max="3590" width="5.625" style="300" customWidth="1"/>
    <col min="3591" max="3591" width="4.625" style="300" customWidth="1"/>
    <col min="3592" max="3592" width="9.625" style="300" customWidth="1"/>
    <col min="3593" max="3593" width="5.625" style="300" customWidth="1"/>
    <col min="3594" max="3594" width="6.625" style="300" customWidth="1"/>
    <col min="3595" max="3595" width="5.125" style="300" customWidth="1"/>
    <col min="3596" max="3596" width="3.625" style="300" customWidth="1"/>
    <col min="3597" max="3597" width="5.125" style="300" customWidth="1"/>
    <col min="3598" max="3598" width="3.625" style="300" customWidth="1"/>
    <col min="3599" max="3599" width="5.125" style="300" customWidth="1"/>
    <col min="3600" max="3600" width="3.625" style="300" customWidth="1"/>
    <col min="3601" max="3602" width="5.125" style="300" customWidth="1"/>
    <col min="3603" max="3840" width="9" style="300"/>
    <col min="3841" max="3841" width="5.125" style="300" customWidth="1"/>
    <col min="3842" max="3845" width="4.625" style="300" customWidth="1"/>
    <col min="3846" max="3846" width="5.625" style="300" customWidth="1"/>
    <col min="3847" max="3847" width="4.625" style="300" customWidth="1"/>
    <col min="3848" max="3848" width="9.625" style="300" customWidth="1"/>
    <col min="3849" max="3849" width="5.625" style="300" customWidth="1"/>
    <col min="3850" max="3850" width="6.625" style="300" customWidth="1"/>
    <col min="3851" max="3851" width="5.125" style="300" customWidth="1"/>
    <col min="3852" max="3852" width="3.625" style="300" customWidth="1"/>
    <col min="3853" max="3853" width="5.125" style="300" customWidth="1"/>
    <col min="3854" max="3854" width="3.625" style="300" customWidth="1"/>
    <col min="3855" max="3855" width="5.125" style="300" customWidth="1"/>
    <col min="3856" max="3856" width="3.625" style="300" customWidth="1"/>
    <col min="3857" max="3858" width="5.125" style="300" customWidth="1"/>
    <col min="3859" max="4096" width="9" style="300"/>
    <col min="4097" max="4097" width="5.125" style="300" customWidth="1"/>
    <col min="4098" max="4101" width="4.625" style="300" customWidth="1"/>
    <col min="4102" max="4102" width="5.625" style="300" customWidth="1"/>
    <col min="4103" max="4103" width="4.625" style="300" customWidth="1"/>
    <col min="4104" max="4104" width="9.625" style="300" customWidth="1"/>
    <col min="4105" max="4105" width="5.625" style="300" customWidth="1"/>
    <col min="4106" max="4106" width="6.625" style="300" customWidth="1"/>
    <col min="4107" max="4107" width="5.125" style="300" customWidth="1"/>
    <col min="4108" max="4108" width="3.625" style="300" customWidth="1"/>
    <col min="4109" max="4109" width="5.125" style="300" customWidth="1"/>
    <col min="4110" max="4110" width="3.625" style="300" customWidth="1"/>
    <col min="4111" max="4111" width="5.125" style="300" customWidth="1"/>
    <col min="4112" max="4112" width="3.625" style="300" customWidth="1"/>
    <col min="4113" max="4114" width="5.125" style="300" customWidth="1"/>
    <col min="4115" max="4352" width="9" style="300"/>
    <col min="4353" max="4353" width="5.125" style="300" customWidth="1"/>
    <col min="4354" max="4357" width="4.625" style="300" customWidth="1"/>
    <col min="4358" max="4358" width="5.625" style="300" customWidth="1"/>
    <col min="4359" max="4359" width="4.625" style="300" customWidth="1"/>
    <col min="4360" max="4360" width="9.625" style="300" customWidth="1"/>
    <col min="4361" max="4361" width="5.625" style="300" customWidth="1"/>
    <col min="4362" max="4362" width="6.625" style="300" customWidth="1"/>
    <col min="4363" max="4363" width="5.125" style="300" customWidth="1"/>
    <col min="4364" max="4364" width="3.625" style="300" customWidth="1"/>
    <col min="4365" max="4365" width="5.125" style="300" customWidth="1"/>
    <col min="4366" max="4366" width="3.625" style="300" customWidth="1"/>
    <col min="4367" max="4367" width="5.125" style="300" customWidth="1"/>
    <col min="4368" max="4368" width="3.625" style="300" customWidth="1"/>
    <col min="4369" max="4370" width="5.125" style="300" customWidth="1"/>
    <col min="4371" max="4608" width="9" style="300"/>
    <col min="4609" max="4609" width="5.125" style="300" customWidth="1"/>
    <col min="4610" max="4613" width="4.625" style="300" customWidth="1"/>
    <col min="4614" max="4614" width="5.625" style="300" customWidth="1"/>
    <col min="4615" max="4615" width="4.625" style="300" customWidth="1"/>
    <col min="4616" max="4616" width="9.625" style="300" customWidth="1"/>
    <col min="4617" max="4617" width="5.625" style="300" customWidth="1"/>
    <col min="4618" max="4618" width="6.625" style="300" customWidth="1"/>
    <col min="4619" max="4619" width="5.125" style="300" customWidth="1"/>
    <col min="4620" max="4620" width="3.625" style="300" customWidth="1"/>
    <col min="4621" max="4621" width="5.125" style="300" customWidth="1"/>
    <col min="4622" max="4622" width="3.625" style="300" customWidth="1"/>
    <col min="4623" max="4623" width="5.125" style="300" customWidth="1"/>
    <col min="4624" max="4624" width="3.625" style="300" customWidth="1"/>
    <col min="4625" max="4626" width="5.125" style="300" customWidth="1"/>
    <col min="4627" max="4864" width="9" style="300"/>
    <col min="4865" max="4865" width="5.125" style="300" customWidth="1"/>
    <col min="4866" max="4869" width="4.625" style="300" customWidth="1"/>
    <col min="4870" max="4870" width="5.625" style="300" customWidth="1"/>
    <col min="4871" max="4871" width="4.625" style="300" customWidth="1"/>
    <col min="4872" max="4872" width="9.625" style="300" customWidth="1"/>
    <col min="4873" max="4873" width="5.625" style="300" customWidth="1"/>
    <col min="4874" max="4874" width="6.625" style="300" customWidth="1"/>
    <col min="4875" max="4875" width="5.125" style="300" customWidth="1"/>
    <col min="4876" max="4876" width="3.625" style="300" customWidth="1"/>
    <col min="4877" max="4877" width="5.125" style="300" customWidth="1"/>
    <col min="4878" max="4878" width="3.625" style="300" customWidth="1"/>
    <col min="4879" max="4879" width="5.125" style="300" customWidth="1"/>
    <col min="4880" max="4880" width="3.625" style="300" customWidth="1"/>
    <col min="4881" max="4882" width="5.125" style="300" customWidth="1"/>
    <col min="4883" max="5120" width="9" style="300"/>
    <col min="5121" max="5121" width="5.125" style="300" customWidth="1"/>
    <col min="5122" max="5125" width="4.625" style="300" customWidth="1"/>
    <col min="5126" max="5126" width="5.625" style="300" customWidth="1"/>
    <col min="5127" max="5127" width="4.625" style="300" customWidth="1"/>
    <col min="5128" max="5128" width="9.625" style="300" customWidth="1"/>
    <col min="5129" max="5129" width="5.625" style="300" customWidth="1"/>
    <col min="5130" max="5130" width="6.625" style="300" customWidth="1"/>
    <col min="5131" max="5131" width="5.125" style="300" customWidth="1"/>
    <col min="5132" max="5132" width="3.625" style="300" customWidth="1"/>
    <col min="5133" max="5133" width="5.125" style="300" customWidth="1"/>
    <col min="5134" max="5134" width="3.625" style="300" customWidth="1"/>
    <col min="5135" max="5135" width="5.125" style="300" customWidth="1"/>
    <col min="5136" max="5136" width="3.625" style="300" customWidth="1"/>
    <col min="5137" max="5138" width="5.125" style="300" customWidth="1"/>
    <col min="5139" max="5376" width="9" style="300"/>
    <col min="5377" max="5377" width="5.125" style="300" customWidth="1"/>
    <col min="5378" max="5381" width="4.625" style="300" customWidth="1"/>
    <col min="5382" max="5382" width="5.625" style="300" customWidth="1"/>
    <col min="5383" max="5383" width="4.625" style="300" customWidth="1"/>
    <col min="5384" max="5384" width="9.625" style="300" customWidth="1"/>
    <col min="5385" max="5385" width="5.625" style="300" customWidth="1"/>
    <col min="5386" max="5386" width="6.625" style="300" customWidth="1"/>
    <col min="5387" max="5387" width="5.125" style="300" customWidth="1"/>
    <col min="5388" max="5388" width="3.625" style="300" customWidth="1"/>
    <col min="5389" max="5389" width="5.125" style="300" customWidth="1"/>
    <col min="5390" max="5390" width="3.625" style="300" customWidth="1"/>
    <col min="5391" max="5391" width="5.125" style="300" customWidth="1"/>
    <col min="5392" max="5392" width="3.625" style="300" customWidth="1"/>
    <col min="5393" max="5394" width="5.125" style="300" customWidth="1"/>
    <col min="5395" max="5632" width="9" style="300"/>
    <col min="5633" max="5633" width="5.125" style="300" customWidth="1"/>
    <col min="5634" max="5637" width="4.625" style="300" customWidth="1"/>
    <col min="5638" max="5638" width="5.625" style="300" customWidth="1"/>
    <col min="5639" max="5639" width="4.625" style="300" customWidth="1"/>
    <col min="5640" max="5640" width="9.625" style="300" customWidth="1"/>
    <col min="5641" max="5641" width="5.625" style="300" customWidth="1"/>
    <col min="5642" max="5642" width="6.625" style="300" customWidth="1"/>
    <col min="5643" max="5643" width="5.125" style="300" customWidth="1"/>
    <col min="5644" max="5644" width="3.625" style="300" customWidth="1"/>
    <col min="5645" max="5645" width="5.125" style="300" customWidth="1"/>
    <col min="5646" max="5646" width="3.625" style="300" customWidth="1"/>
    <col min="5647" max="5647" width="5.125" style="300" customWidth="1"/>
    <col min="5648" max="5648" width="3.625" style="300" customWidth="1"/>
    <col min="5649" max="5650" width="5.125" style="300" customWidth="1"/>
    <col min="5651" max="5888" width="9" style="300"/>
    <col min="5889" max="5889" width="5.125" style="300" customWidth="1"/>
    <col min="5890" max="5893" width="4.625" style="300" customWidth="1"/>
    <col min="5894" max="5894" width="5.625" style="300" customWidth="1"/>
    <col min="5895" max="5895" width="4.625" style="300" customWidth="1"/>
    <col min="5896" max="5896" width="9.625" style="300" customWidth="1"/>
    <col min="5897" max="5897" width="5.625" style="300" customWidth="1"/>
    <col min="5898" max="5898" width="6.625" style="300" customWidth="1"/>
    <col min="5899" max="5899" width="5.125" style="300" customWidth="1"/>
    <col min="5900" max="5900" width="3.625" style="300" customWidth="1"/>
    <col min="5901" max="5901" width="5.125" style="300" customWidth="1"/>
    <col min="5902" max="5902" width="3.625" style="300" customWidth="1"/>
    <col min="5903" max="5903" width="5.125" style="300" customWidth="1"/>
    <col min="5904" max="5904" width="3.625" style="300" customWidth="1"/>
    <col min="5905" max="5906" width="5.125" style="300" customWidth="1"/>
    <col min="5907" max="6144" width="9" style="300"/>
    <col min="6145" max="6145" width="5.125" style="300" customWidth="1"/>
    <col min="6146" max="6149" width="4.625" style="300" customWidth="1"/>
    <col min="6150" max="6150" width="5.625" style="300" customWidth="1"/>
    <col min="6151" max="6151" width="4.625" style="300" customWidth="1"/>
    <col min="6152" max="6152" width="9.625" style="300" customWidth="1"/>
    <col min="6153" max="6153" width="5.625" style="300" customWidth="1"/>
    <col min="6154" max="6154" width="6.625" style="300" customWidth="1"/>
    <col min="6155" max="6155" width="5.125" style="300" customWidth="1"/>
    <col min="6156" max="6156" width="3.625" style="300" customWidth="1"/>
    <col min="6157" max="6157" width="5.125" style="300" customWidth="1"/>
    <col min="6158" max="6158" width="3.625" style="300" customWidth="1"/>
    <col min="6159" max="6159" width="5.125" style="300" customWidth="1"/>
    <col min="6160" max="6160" width="3.625" style="300" customWidth="1"/>
    <col min="6161" max="6162" width="5.125" style="300" customWidth="1"/>
    <col min="6163" max="6400" width="9" style="300"/>
    <col min="6401" max="6401" width="5.125" style="300" customWidth="1"/>
    <col min="6402" max="6405" width="4.625" style="300" customWidth="1"/>
    <col min="6406" max="6406" width="5.625" style="300" customWidth="1"/>
    <col min="6407" max="6407" width="4.625" style="300" customWidth="1"/>
    <col min="6408" max="6408" width="9.625" style="300" customWidth="1"/>
    <col min="6409" max="6409" width="5.625" style="300" customWidth="1"/>
    <col min="6410" max="6410" width="6.625" style="300" customWidth="1"/>
    <col min="6411" max="6411" width="5.125" style="300" customWidth="1"/>
    <col min="6412" max="6412" width="3.625" style="300" customWidth="1"/>
    <col min="6413" max="6413" width="5.125" style="300" customWidth="1"/>
    <col min="6414" max="6414" width="3.625" style="300" customWidth="1"/>
    <col min="6415" max="6415" width="5.125" style="300" customWidth="1"/>
    <col min="6416" max="6416" width="3.625" style="300" customWidth="1"/>
    <col min="6417" max="6418" width="5.125" style="300" customWidth="1"/>
    <col min="6419" max="6656" width="9" style="300"/>
    <col min="6657" max="6657" width="5.125" style="300" customWidth="1"/>
    <col min="6658" max="6661" width="4.625" style="300" customWidth="1"/>
    <col min="6662" max="6662" width="5.625" style="300" customWidth="1"/>
    <col min="6663" max="6663" width="4.625" style="300" customWidth="1"/>
    <col min="6664" max="6664" width="9.625" style="300" customWidth="1"/>
    <col min="6665" max="6665" width="5.625" style="300" customWidth="1"/>
    <col min="6666" max="6666" width="6.625" style="300" customWidth="1"/>
    <col min="6667" max="6667" width="5.125" style="300" customWidth="1"/>
    <col min="6668" max="6668" width="3.625" style="300" customWidth="1"/>
    <col min="6669" max="6669" width="5.125" style="300" customWidth="1"/>
    <col min="6670" max="6670" width="3.625" style="300" customWidth="1"/>
    <col min="6671" max="6671" width="5.125" style="300" customWidth="1"/>
    <col min="6672" max="6672" width="3.625" style="300" customWidth="1"/>
    <col min="6673" max="6674" width="5.125" style="300" customWidth="1"/>
    <col min="6675" max="6912" width="9" style="300"/>
    <col min="6913" max="6913" width="5.125" style="300" customWidth="1"/>
    <col min="6914" max="6917" width="4.625" style="300" customWidth="1"/>
    <col min="6918" max="6918" width="5.625" style="300" customWidth="1"/>
    <col min="6919" max="6919" width="4.625" style="300" customWidth="1"/>
    <col min="6920" max="6920" width="9.625" style="300" customWidth="1"/>
    <col min="6921" max="6921" width="5.625" style="300" customWidth="1"/>
    <col min="6922" max="6922" width="6.625" style="300" customWidth="1"/>
    <col min="6923" max="6923" width="5.125" style="300" customWidth="1"/>
    <col min="6924" max="6924" width="3.625" style="300" customWidth="1"/>
    <col min="6925" max="6925" width="5.125" style="300" customWidth="1"/>
    <col min="6926" max="6926" width="3.625" style="300" customWidth="1"/>
    <col min="6927" max="6927" width="5.125" style="300" customWidth="1"/>
    <col min="6928" max="6928" width="3.625" style="300" customWidth="1"/>
    <col min="6929" max="6930" width="5.125" style="300" customWidth="1"/>
    <col min="6931" max="7168" width="9" style="300"/>
    <col min="7169" max="7169" width="5.125" style="300" customWidth="1"/>
    <col min="7170" max="7173" width="4.625" style="300" customWidth="1"/>
    <col min="7174" max="7174" width="5.625" style="300" customWidth="1"/>
    <col min="7175" max="7175" width="4.625" style="300" customWidth="1"/>
    <col min="7176" max="7176" width="9.625" style="300" customWidth="1"/>
    <col min="7177" max="7177" width="5.625" style="300" customWidth="1"/>
    <col min="7178" max="7178" width="6.625" style="300" customWidth="1"/>
    <col min="7179" max="7179" width="5.125" style="300" customWidth="1"/>
    <col min="7180" max="7180" width="3.625" style="300" customWidth="1"/>
    <col min="7181" max="7181" width="5.125" style="300" customWidth="1"/>
    <col min="7182" max="7182" width="3.625" style="300" customWidth="1"/>
    <col min="7183" max="7183" width="5.125" style="300" customWidth="1"/>
    <col min="7184" max="7184" width="3.625" style="300" customWidth="1"/>
    <col min="7185" max="7186" width="5.125" style="300" customWidth="1"/>
    <col min="7187" max="7424" width="9" style="300"/>
    <col min="7425" max="7425" width="5.125" style="300" customWidth="1"/>
    <col min="7426" max="7429" width="4.625" style="300" customWidth="1"/>
    <col min="7430" max="7430" width="5.625" style="300" customWidth="1"/>
    <col min="7431" max="7431" width="4.625" style="300" customWidth="1"/>
    <col min="7432" max="7432" width="9.625" style="300" customWidth="1"/>
    <col min="7433" max="7433" width="5.625" style="300" customWidth="1"/>
    <col min="7434" max="7434" width="6.625" style="300" customWidth="1"/>
    <col min="7435" max="7435" width="5.125" style="300" customWidth="1"/>
    <col min="7436" max="7436" width="3.625" style="300" customWidth="1"/>
    <col min="7437" max="7437" width="5.125" style="300" customWidth="1"/>
    <col min="7438" max="7438" width="3.625" style="300" customWidth="1"/>
    <col min="7439" max="7439" width="5.125" style="300" customWidth="1"/>
    <col min="7440" max="7440" width="3.625" style="300" customWidth="1"/>
    <col min="7441" max="7442" width="5.125" style="300" customWidth="1"/>
    <col min="7443" max="7680" width="9" style="300"/>
    <col min="7681" max="7681" width="5.125" style="300" customWidth="1"/>
    <col min="7682" max="7685" width="4.625" style="300" customWidth="1"/>
    <col min="7686" max="7686" width="5.625" style="300" customWidth="1"/>
    <col min="7687" max="7687" width="4.625" style="300" customWidth="1"/>
    <col min="7688" max="7688" width="9.625" style="300" customWidth="1"/>
    <col min="7689" max="7689" width="5.625" style="300" customWidth="1"/>
    <col min="7690" max="7690" width="6.625" style="300" customWidth="1"/>
    <col min="7691" max="7691" width="5.125" style="300" customWidth="1"/>
    <col min="7692" max="7692" width="3.625" style="300" customWidth="1"/>
    <col min="7693" max="7693" width="5.125" style="300" customWidth="1"/>
    <col min="7694" max="7694" width="3.625" style="300" customWidth="1"/>
    <col min="7695" max="7695" width="5.125" style="300" customWidth="1"/>
    <col min="7696" max="7696" width="3.625" style="300" customWidth="1"/>
    <col min="7697" max="7698" width="5.125" style="300" customWidth="1"/>
    <col min="7699" max="7936" width="9" style="300"/>
    <col min="7937" max="7937" width="5.125" style="300" customWidth="1"/>
    <col min="7938" max="7941" width="4.625" style="300" customWidth="1"/>
    <col min="7942" max="7942" width="5.625" style="300" customWidth="1"/>
    <col min="7943" max="7943" width="4.625" style="300" customWidth="1"/>
    <col min="7944" max="7944" width="9.625" style="300" customWidth="1"/>
    <col min="7945" max="7945" width="5.625" style="300" customWidth="1"/>
    <col min="7946" max="7946" width="6.625" style="300" customWidth="1"/>
    <col min="7947" max="7947" width="5.125" style="300" customWidth="1"/>
    <col min="7948" max="7948" width="3.625" style="300" customWidth="1"/>
    <col min="7949" max="7949" width="5.125" style="300" customWidth="1"/>
    <col min="7950" max="7950" width="3.625" style="300" customWidth="1"/>
    <col min="7951" max="7951" width="5.125" style="300" customWidth="1"/>
    <col min="7952" max="7952" width="3.625" style="300" customWidth="1"/>
    <col min="7953" max="7954" width="5.125" style="300" customWidth="1"/>
    <col min="7955" max="8192" width="9" style="300"/>
    <col min="8193" max="8193" width="5.125" style="300" customWidth="1"/>
    <col min="8194" max="8197" width="4.625" style="300" customWidth="1"/>
    <col min="8198" max="8198" width="5.625" style="300" customWidth="1"/>
    <col min="8199" max="8199" width="4.625" style="300" customWidth="1"/>
    <col min="8200" max="8200" width="9.625" style="300" customWidth="1"/>
    <col min="8201" max="8201" width="5.625" style="300" customWidth="1"/>
    <col min="8202" max="8202" width="6.625" style="300" customWidth="1"/>
    <col min="8203" max="8203" width="5.125" style="300" customWidth="1"/>
    <col min="8204" max="8204" width="3.625" style="300" customWidth="1"/>
    <col min="8205" max="8205" width="5.125" style="300" customWidth="1"/>
    <col min="8206" max="8206" width="3.625" style="300" customWidth="1"/>
    <col min="8207" max="8207" width="5.125" style="300" customWidth="1"/>
    <col min="8208" max="8208" width="3.625" style="300" customWidth="1"/>
    <col min="8209" max="8210" width="5.125" style="300" customWidth="1"/>
    <col min="8211" max="8448" width="9" style="300"/>
    <col min="8449" max="8449" width="5.125" style="300" customWidth="1"/>
    <col min="8450" max="8453" width="4.625" style="300" customWidth="1"/>
    <col min="8454" max="8454" width="5.625" style="300" customWidth="1"/>
    <col min="8455" max="8455" width="4.625" style="300" customWidth="1"/>
    <col min="8456" max="8456" width="9.625" style="300" customWidth="1"/>
    <col min="8457" max="8457" width="5.625" style="300" customWidth="1"/>
    <col min="8458" max="8458" width="6.625" style="300" customWidth="1"/>
    <col min="8459" max="8459" width="5.125" style="300" customWidth="1"/>
    <col min="8460" max="8460" width="3.625" style="300" customWidth="1"/>
    <col min="8461" max="8461" width="5.125" style="300" customWidth="1"/>
    <col min="8462" max="8462" width="3.625" style="300" customWidth="1"/>
    <col min="8463" max="8463" width="5.125" style="300" customWidth="1"/>
    <col min="8464" max="8464" width="3.625" style="300" customWidth="1"/>
    <col min="8465" max="8466" width="5.125" style="300" customWidth="1"/>
    <col min="8467" max="8704" width="9" style="300"/>
    <col min="8705" max="8705" width="5.125" style="300" customWidth="1"/>
    <col min="8706" max="8709" width="4.625" style="300" customWidth="1"/>
    <col min="8710" max="8710" width="5.625" style="300" customWidth="1"/>
    <col min="8711" max="8711" width="4.625" style="300" customWidth="1"/>
    <col min="8712" max="8712" width="9.625" style="300" customWidth="1"/>
    <col min="8713" max="8713" width="5.625" style="300" customWidth="1"/>
    <col min="8714" max="8714" width="6.625" style="300" customWidth="1"/>
    <col min="8715" max="8715" width="5.125" style="300" customWidth="1"/>
    <col min="8716" max="8716" width="3.625" style="300" customWidth="1"/>
    <col min="8717" max="8717" width="5.125" style="300" customWidth="1"/>
    <col min="8718" max="8718" width="3.625" style="300" customWidth="1"/>
    <col min="8719" max="8719" width="5.125" style="300" customWidth="1"/>
    <col min="8720" max="8720" width="3.625" style="300" customWidth="1"/>
    <col min="8721" max="8722" width="5.125" style="300" customWidth="1"/>
    <col min="8723" max="8960" width="9" style="300"/>
    <col min="8961" max="8961" width="5.125" style="300" customWidth="1"/>
    <col min="8962" max="8965" width="4.625" style="300" customWidth="1"/>
    <col min="8966" max="8966" width="5.625" style="300" customWidth="1"/>
    <col min="8967" max="8967" width="4.625" style="300" customWidth="1"/>
    <col min="8968" max="8968" width="9.625" style="300" customWidth="1"/>
    <col min="8969" max="8969" width="5.625" style="300" customWidth="1"/>
    <col min="8970" max="8970" width="6.625" style="300" customWidth="1"/>
    <col min="8971" max="8971" width="5.125" style="300" customWidth="1"/>
    <col min="8972" max="8972" width="3.625" style="300" customWidth="1"/>
    <col min="8973" max="8973" width="5.125" style="300" customWidth="1"/>
    <col min="8974" max="8974" width="3.625" style="300" customWidth="1"/>
    <col min="8975" max="8975" width="5.125" style="300" customWidth="1"/>
    <col min="8976" max="8976" width="3.625" style="300" customWidth="1"/>
    <col min="8977" max="8978" width="5.125" style="300" customWidth="1"/>
    <col min="8979" max="9216" width="9" style="300"/>
    <col min="9217" max="9217" width="5.125" style="300" customWidth="1"/>
    <col min="9218" max="9221" width="4.625" style="300" customWidth="1"/>
    <col min="9222" max="9222" width="5.625" style="300" customWidth="1"/>
    <col min="9223" max="9223" width="4.625" style="300" customWidth="1"/>
    <col min="9224" max="9224" width="9.625" style="300" customWidth="1"/>
    <col min="9225" max="9225" width="5.625" style="300" customWidth="1"/>
    <col min="9226" max="9226" width="6.625" style="300" customWidth="1"/>
    <col min="9227" max="9227" width="5.125" style="300" customWidth="1"/>
    <col min="9228" max="9228" width="3.625" style="300" customWidth="1"/>
    <col min="9229" max="9229" width="5.125" style="300" customWidth="1"/>
    <col min="9230" max="9230" width="3.625" style="300" customWidth="1"/>
    <col min="9231" max="9231" width="5.125" style="300" customWidth="1"/>
    <col min="9232" max="9232" width="3.625" style="300" customWidth="1"/>
    <col min="9233" max="9234" width="5.125" style="300" customWidth="1"/>
    <col min="9235" max="9472" width="9" style="300"/>
    <col min="9473" max="9473" width="5.125" style="300" customWidth="1"/>
    <col min="9474" max="9477" width="4.625" style="300" customWidth="1"/>
    <col min="9478" max="9478" width="5.625" style="300" customWidth="1"/>
    <col min="9479" max="9479" width="4.625" style="300" customWidth="1"/>
    <col min="9480" max="9480" width="9.625" style="300" customWidth="1"/>
    <col min="9481" max="9481" width="5.625" style="300" customWidth="1"/>
    <col min="9482" max="9482" width="6.625" style="300" customWidth="1"/>
    <col min="9483" max="9483" width="5.125" style="300" customWidth="1"/>
    <col min="9484" max="9484" width="3.625" style="300" customWidth="1"/>
    <col min="9485" max="9485" width="5.125" style="300" customWidth="1"/>
    <col min="9486" max="9486" width="3.625" style="300" customWidth="1"/>
    <col min="9487" max="9487" width="5.125" style="300" customWidth="1"/>
    <col min="9488" max="9488" width="3.625" style="300" customWidth="1"/>
    <col min="9489" max="9490" width="5.125" style="300" customWidth="1"/>
    <col min="9491" max="9728" width="9" style="300"/>
    <col min="9729" max="9729" width="5.125" style="300" customWidth="1"/>
    <col min="9730" max="9733" width="4.625" style="300" customWidth="1"/>
    <col min="9734" max="9734" width="5.625" style="300" customWidth="1"/>
    <col min="9735" max="9735" width="4.625" style="300" customWidth="1"/>
    <col min="9736" max="9736" width="9.625" style="300" customWidth="1"/>
    <col min="9737" max="9737" width="5.625" style="300" customWidth="1"/>
    <col min="9738" max="9738" width="6.625" style="300" customWidth="1"/>
    <col min="9739" max="9739" width="5.125" style="300" customWidth="1"/>
    <col min="9740" max="9740" width="3.625" style="300" customWidth="1"/>
    <col min="9741" max="9741" width="5.125" style="300" customWidth="1"/>
    <col min="9742" max="9742" width="3.625" style="300" customWidth="1"/>
    <col min="9743" max="9743" width="5.125" style="300" customWidth="1"/>
    <col min="9744" max="9744" width="3.625" style="300" customWidth="1"/>
    <col min="9745" max="9746" width="5.125" style="300" customWidth="1"/>
    <col min="9747" max="9984" width="9" style="300"/>
    <col min="9985" max="9985" width="5.125" style="300" customWidth="1"/>
    <col min="9986" max="9989" width="4.625" style="300" customWidth="1"/>
    <col min="9990" max="9990" width="5.625" style="300" customWidth="1"/>
    <col min="9991" max="9991" width="4.625" style="300" customWidth="1"/>
    <col min="9992" max="9992" width="9.625" style="300" customWidth="1"/>
    <col min="9993" max="9993" width="5.625" style="300" customWidth="1"/>
    <col min="9994" max="9994" width="6.625" style="300" customWidth="1"/>
    <col min="9995" max="9995" width="5.125" style="300" customWidth="1"/>
    <col min="9996" max="9996" width="3.625" style="300" customWidth="1"/>
    <col min="9997" max="9997" width="5.125" style="300" customWidth="1"/>
    <col min="9998" max="9998" width="3.625" style="300" customWidth="1"/>
    <col min="9999" max="9999" width="5.125" style="300" customWidth="1"/>
    <col min="10000" max="10000" width="3.625" style="300" customWidth="1"/>
    <col min="10001" max="10002" width="5.125" style="300" customWidth="1"/>
    <col min="10003" max="10240" width="9" style="300"/>
    <col min="10241" max="10241" width="5.125" style="300" customWidth="1"/>
    <col min="10242" max="10245" width="4.625" style="300" customWidth="1"/>
    <col min="10246" max="10246" width="5.625" style="300" customWidth="1"/>
    <col min="10247" max="10247" width="4.625" style="300" customWidth="1"/>
    <col min="10248" max="10248" width="9.625" style="300" customWidth="1"/>
    <col min="10249" max="10249" width="5.625" style="300" customWidth="1"/>
    <col min="10250" max="10250" width="6.625" style="300" customWidth="1"/>
    <col min="10251" max="10251" width="5.125" style="300" customWidth="1"/>
    <col min="10252" max="10252" width="3.625" style="300" customWidth="1"/>
    <col min="10253" max="10253" width="5.125" style="300" customWidth="1"/>
    <col min="10254" max="10254" width="3.625" style="300" customWidth="1"/>
    <col min="10255" max="10255" width="5.125" style="300" customWidth="1"/>
    <col min="10256" max="10256" width="3.625" style="300" customWidth="1"/>
    <col min="10257" max="10258" width="5.125" style="300" customWidth="1"/>
    <col min="10259" max="10496" width="9" style="300"/>
    <col min="10497" max="10497" width="5.125" style="300" customWidth="1"/>
    <col min="10498" max="10501" width="4.625" style="300" customWidth="1"/>
    <col min="10502" max="10502" width="5.625" style="300" customWidth="1"/>
    <col min="10503" max="10503" width="4.625" style="300" customWidth="1"/>
    <col min="10504" max="10504" width="9.625" style="300" customWidth="1"/>
    <col min="10505" max="10505" width="5.625" style="300" customWidth="1"/>
    <col min="10506" max="10506" width="6.625" style="300" customWidth="1"/>
    <col min="10507" max="10507" width="5.125" style="300" customWidth="1"/>
    <col min="10508" max="10508" width="3.625" style="300" customWidth="1"/>
    <col min="10509" max="10509" width="5.125" style="300" customWidth="1"/>
    <col min="10510" max="10510" width="3.625" style="300" customWidth="1"/>
    <col min="10511" max="10511" width="5.125" style="300" customWidth="1"/>
    <col min="10512" max="10512" width="3.625" style="300" customWidth="1"/>
    <col min="10513" max="10514" width="5.125" style="300" customWidth="1"/>
    <col min="10515" max="10752" width="9" style="300"/>
    <col min="10753" max="10753" width="5.125" style="300" customWidth="1"/>
    <col min="10754" max="10757" width="4.625" style="300" customWidth="1"/>
    <col min="10758" max="10758" width="5.625" style="300" customWidth="1"/>
    <col min="10759" max="10759" width="4.625" style="300" customWidth="1"/>
    <col min="10760" max="10760" width="9.625" style="300" customWidth="1"/>
    <col min="10761" max="10761" width="5.625" style="300" customWidth="1"/>
    <col min="10762" max="10762" width="6.625" style="300" customWidth="1"/>
    <col min="10763" max="10763" width="5.125" style="300" customWidth="1"/>
    <col min="10764" max="10764" width="3.625" style="300" customWidth="1"/>
    <col min="10765" max="10765" width="5.125" style="300" customWidth="1"/>
    <col min="10766" max="10766" width="3.625" style="300" customWidth="1"/>
    <col min="10767" max="10767" width="5.125" style="300" customWidth="1"/>
    <col min="10768" max="10768" width="3.625" style="300" customWidth="1"/>
    <col min="10769" max="10770" width="5.125" style="300" customWidth="1"/>
    <col min="10771" max="11008" width="9" style="300"/>
    <col min="11009" max="11009" width="5.125" style="300" customWidth="1"/>
    <col min="11010" max="11013" width="4.625" style="300" customWidth="1"/>
    <col min="11014" max="11014" width="5.625" style="300" customWidth="1"/>
    <col min="11015" max="11015" width="4.625" style="300" customWidth="1"/>
    <col min="11016" max="11016" width="9.625" style="300" customWidth="1"/>
    <col min="11017" max="11017" width="5.625" style="300" customWidth="1"/>
    <col min="11018" max="11018" width="6.625" style="300" customWidth="1"/>
    <col min="11019" max="11019" width="5.125" style="300" customWidth="1"/>
    <col min="11020" max="11020" width="3.625" style="300" customWidth="1"/>
    <col min="11021" max="11021" width="5.125" style="300" customWidth="1"/>
    <col min="11022" max="11022" width="3.625" style="300" customWidth="1"/>
    <col min="11023" max="11023" width="5.125" style="300" customWidth="1"/>
    <col min="11024" max="11024" width="3.625" style="300" customWidth="1"/>
    <col min="11025" max="11026" width="5.125" style="300" customWidth="1"/>
    <col min="11027" max="11264" width="9" style="300"/>
    <col min="11265" max="11265" width="5.125" style="300" customWidth="1"/>
    <col min="11266" max="11269" width="4.625" style="300" customWidth="1"/>
    <col min="11270" max="11270" width="5.625" style="300" customWidth="1"/>
    <col min="11271" max="11271" width="4.625" style="300" customWidth="1"/>
    <col min="11272" max="11272" width="9.625" style="300" customWidth="1"/>
    <col min="11273" max="11273" width="5.625" style="300" customWidth="1"/>
    <col min="11274" max="11274" width="6.625" style="300" customWidth="1"/>
    <col min="11275" max="11275" width="5.125" style="300" customWidth="1"/>
    <col min="11276" max="11276" width="3.625" style="300" customWidth="1"/>
    <col min="11277" max="11277" width="5.125" style="300" customWidth="1"/>
    <col min="11278" max="11278" width="3.625" style="300" customWidth="1"/>
    <col min="11279" max="11279" width="5.125" style="300" customWidth="1"/>
    <col min="11280" max="11280" width="3.625" style="300" customWidth="1"/>
    <col min="11281" max="11282" width="5.125" style="300" customWidth="1"/>
    <col min="11283" max="11520" width="9" style="300"/>
    <col min="11521" max="11521" width="5.125" style="300" customWidth="1"/>
    <col min="11522" max="11525" width="4.625" style="300" customWidth="1"/>
    <col min="11526" max="11526" width="5.625" style="300" customWidth="1"/>
    <col min="11527" max="11527" width="4.625" style="300" customWidth="1"/>
    <col min="11528" max="11528" width="9.625" style="300" customWidth="1"/>
    <col min="11529" max="11529" width="5.625" style="300" customWidth="1"/>
    <col min="11530" max="11530" width="6.625" style="300" customWidth="1"/>
    <col min="11531" max="11531" width="5.125" style="300" customWidth="1"/>
    <col min="11532" max="11532" width="3.625" style="300" customWidth="1"/>
    <col min="11533" max="11533" width="5.125" style="300" customWidth="1"/>
    <col min="11534" max="11534" width="3.625" style="300" customWidth="1"/>
    <col min="11535" max="11535" width="5.125" style="300" customWidth="1"/>
    <col min="11536" max="11536" width="3.625" style="300" customWidth="1"/>
    <col min="11537" max="11538" width="5.125" style="300" customWidth="1"/>
    <col min="11539" max="11776" width="9" style="300"/>
    <col min="11777" max="11777" width="5.125" style="300" customWidth="1"/>
    <col min="11778" max="11781" width="4.625" style="300" customWidth="1"/>
    <col min="11782" max="11782" width="5.625" style="300" customWidth="1"/>
    <col min="11783" max="11783" width="4.625" style="300" customWidth="1"/>
    <col min="11784" max="11784" width="9.625" style="300" customWidth="1"/>
    <col min="11785" max="11785" width="5.625" style="300" customWidth="1"/>
    <col min="11786" max="11786" width="6.625" style="300" customWidth="1"/>
    <col min="11787" max="11787" width="5.125" style="300" customWidth="1"/>
    <col min="11788" max="11788" width="3.625" style="300" customWidth="1"/>
    <col min="11789" max="11789" width="5.125" style="300" customWidth="1"/>
    <col min="11790" max="11790" width="3.625" style="300" customWidth="1"/>
    <col min="11791" max="11791" width="5.125" style="300" customWidth="1"/>
    <col min="11792" max="11792" width="3.625" style="300" customWidth="1"/>
    <col min="11793" max="11794" width="5.125" style="300" customWidth="1"/>
    <col min="11795" max="12032" width="9" style="300"/>
    <col min="12033" max="12033" width="5.125" style="300" customWidth="1"/>
    <col min="12034" max="12037" width="4.625" style="300" customWidth="1"/>
    <col min="12038" max="12038" width="5.625" style="300" customWidth="1"/>
    <col min="12039" max="12039" width="4.625" style="300" customWidth="1"/>
    <col min="12040" max="12040" width="9.625" style="300" customWidth="1"/>
    <col min="12041" max="12041" width="5.625" style="300" customWidth="1"/>
    <col min="12042" max="12042" width="6.625" style="300" customWidth="1"/>
    <col min="12043" max="12043" width="5.125" style="300" customWidth="1"/>
    <col min="12044" max="12044" width="3.625" style="300" customWidth="1"/>
    <col min="12045" max="12045" width="5.125" style="300" customWidth="1"/>
    <col min="12046" max="12046" width="3.625" style="300" customWidth="1"/>
    <col min="12047" max="12047" width="5.125" style="300" customWidth="1"/>
    <col min="12048" max="12048" width="3.625" style="300" customWidth="1"/>
    <col min="12049" max="12050" width="5.125" style="300" customWidth="1"/>
    <col min="12051" max="12288" width="9" style="300"/>
    <col min="12289" max="12289" width="5.125" style="300" customWidth="1"/>
    <col min="12290" max="12293" width="4.625" style="300" customWidth="1"/>
    <col min="12294" max="12294" width="5.625" style="300" customWidth="1"/>
    <col min="12295" max="12295" width="4.625" style="300" customWidth="1"/>
    <col min="12296" max="12296" width="9.625" style="300" customWidth="1"/>
    <col min="12297" max="12297" width="5.625" style="300" customWidth="1"/>
    <col min="12298" max="12298" width="6.625" style="300" customWidth="1"/>
    <col min="12299" max="12299" width="5.125" style="300" customWidth="1"/>
    <col min="12300" max="12300" width="3.625" style="300" customWidth="1"/>
    <col min="12301" max="12301" width="5.125" style="300" customWidth="1"/>
    <col min="12302" max="12302" width="3.625" style="300" customWidth="1"/>
    <col min="12303" max="12303" width="5.125" style="300" customWidth="1"/>
    <col min="12304" max="12304" width="3.625" style="300" customWidth="1"/>
    <col min="12305" max="12306" width="5.125" style="300" customWidth="1"/>
    <col min="12307" max="12544" width="9" style="300"/>
    <col min="12545" max="12545" width="5.125" style="300" customWidth="1"/>
    <col min="12546" max="12549" width="4.625" style="300" customWidth="1"/>
    <col min="12550" max="12550" width="5.625" style="300" customWidth="1"/>
    <col min="12551" max="12551" width="4.625" style="300" customWidth="1"/>
    <col min="12552" max="12552" width="9.625" style="300" customWidth="1"/>
    <col min="12553" max="12553" width="5.625" style="300" customWidth="1"/>
    <col min="12554" max="12554" width="6.625" style="300" customWidth="1"/>
    <col min="12555" max="12555" width="5.125" style="300" customWidth="1"/>
    <col min="12556" max="12556" width="3.625" style="300" customWidth="1"/>
    <col min="12557" max="12557" width="5.125" style="300" customWidth="1"/>
    <col min="12558" max="12558" width="3.625" style="300" customWidth="1"/>
    <col min="12559" max="12559" width="5.125" style="300" customWidth="1"/>
    <col min="12560" max="12560" width="3.625" style="300" customWidth="1"/>
    <col min="12561" max="12562" width="5.125" style="300" customWidth="1"/>
    <col min="12563" max="12800" width="9" style="300"/>
    <col min="12801" max="12801" width="5.125" style="300" customWidth="1"/>
    <col min="12802" max="12805" width="4.625" style="300" customWidth="1"/>
    <col min="12806" max="12806" width="5.625" style="300" customWidth="1"/>
    <col min="12807" max="12807" width="4.625" style="300" customWidth="1"/>
    <col min="12808" max="12808" width="9.625" style="300" customWidth="1"/>
    <col min="12809" max="12809" width="5.625" style="300" customWidth="1"/>
    <col min="12810" max="12810" width="6.625" style="300" customWidth="1"/>
    <col min="12811" max="12811" width="5.125" style="300" customWidth="1"/>
    <col min="12812" max="12812" width="3.625" style="300" customWidth="1"/>
    <col min="12813" max="12813" width="5.125" style="300" customWidth="1"/>
    <col min="12814" max="12814" width="3.625" style="300" customWidth="1"/>
    <col min="12815" max="12815" width="5.125" style="300" customWidth="1"/>
    <col min="12816" max="12816" width="3.625" style="300" customWidth="1"/>
    <col min="12817" max="12818" width="5.125" style="300" customWidth="1"/>
    <col min="12819" max="13056" width="9" style="300"/>
    <col min="13057" max="13057" width="5.125" style="300" customWidth="1"/>
    <col min="13058" max="13061" width="4.625" style="300" customWidth="1"/>
    <col min="13062" max="13062" width="5.625" style="300" customWidth="1"/>
    <col min="13063" max="13063" width="4.625" style="300" customWidth="1"/>
    <col min="13064" max="13064" width="9.625" style="300" customWidth="1"/>
    <col min="13065" max="13065" width="5.625" style="300" customWidth="1"/>
    <col min="13066" max="13066" width="6.625" style="300" customWidth="1"/>
    <col min="13067" max="13067" width="5.125" style="300" customWidth="1"/>
    <col min="13068" max="13068" width="3.625" style="300" customWidth="1"/>
    <col min="13069" max="13069" width="5.125" style="300" customWidth="1"/>
    <col min="13070" max="13070" width="3.625" style="300" customWidth="1"/>
    <col min="13071" max="13071" width="5.125" style="300" customWidth="1"/>
    <col min="13072" max="13072" width="3.625" style="300" customWidth="1"/>
    <col min="13073" max="13074" width="5.125" style="300" customWidth="1"/>
    <col min="13075" max="13312" width="9" style="300"/>
    <col min="13313" max="13313" width="5.125" style="300" customWidth="1"/>
    <col min="13314" max="13317" width="4.625" style="300" customWidth="1"/>
    <col min="13318" max="13318" width="5.625" style="300" customWidth="1"/>
    <col min="13319" max="13319" width="4.625" style="300" customWidth="1"/>
    <col min="13320" max="13320" width="9.625" style="300" customWidth="1"/>
    <col min="13321" max="13321" width="5.625" style="300" customWidth="1"/>
    <col min="13322" max="13322" width="6.625" style="300" customWidth="1"/>
    <col min="13323" max="13323" width="5.125" style="300" customWidth="1"/>
    <col min="13324" max="13324" width="3.625" style="300" customWidth="1"/>
    <col min="13325" max="13325" width="5.125" style="300" customWidth="1"/>
    <col min="13326" max="13326" width="3.625" style="300" customWidth="1"/>
    <col min="13327" max="13327" width="5.125" style="300" customWidth="1"/>
    <col min="13328" max="13328" width="3.625" style="300" customWidth="1"/>
    <col min="13329" max="13330" width="5.125" style="300" customWidth="1"/>
    <col min="13331" max="13568" width="9" style="300"/>
    <col min="13569" max="13569" width="5.125" style="300" customWidth="1"/>
    <col min="13570" max="13573" width="4.625" style="300" customWidth="1"/>
    <col min="13574" max="13574" width="5.625" style="300" customWidth="1"/>
    <col min="13575" max="13575" width="4.625" style="300" customWidth="1"/>
    <col min="13576" max="13576" width="9.625" style="300" customWidth="1"/>
    <col min="13577" max="13577" width="5.625" style="300" customWidth="1"/>
    <col min="13578" max="13578" width="6.625" style="300" customWidth="1"/>
    <col min="13579" max="13579" width="5.125" style="300" customWidth="1"/>
    <col min="13580" max="13580" width="3.625" style="300" customWidth="1"/>
    <col min="13581" max="13581" width="5.125" style="300" customWidth="1"/>
    <col min="13582" max="13582" width="3.625" style="300" customWidth="1"/>
    <col min="13583" max="13583" width="5.125" style="300" customWidth="1"/>
    <col min="13584" max="13584" width="3.625" style="300" customWidth="1"/>
    <col min="13585" max="13586" width="5.125" style="300" customWidth="1"/>
    <col min="13587" max="13824" width="9" style="300"/>
    <col min="13825" max="13825" width="5.125" style="300" customWidth="1"/>
    <col min="13826" max="13829" width="4.625" style="300" customWidth="1"/>
    <col min="13830" max="13830" width="5.625" style="300" customWidth="1"/>
    <col min="13831" max="13831" width="4.625" style="300" customWidth="1"/>
    <col min="13832" max="13832" width="9.625" style="300" customWidth="1"/>
    <col min="13833" max="13833" width="5.625" style="300" customWidth="1"/>
    <col min="13834" max="13834" width="6.625" style="300" customWidth="1"/>
    <col min="13835" max="13835" width="5.125" style="300" customWidth="1"/>
    <col min="13836" max="13836" width="3.625" style="300" customWidth="1"/>
    <col min="13837" max="13837" width="5.125" style="300" customWidth="1"/>
    <col min="13838" max="13838" width="3.625" style="300" customWidth="1"/>
    <col min="13839" max="13839" width="5.125" style="300" customWidth="1"/>
    <col min="13840" max="13840" width="3.625" style="300" customWidth="1"/>
    <col min="13841" max="13842" width="5.125" style="300" customWidth="1"/>
    <col min="13843" max="14080" width="9" style="300"/>
    <col min="14081" max="14081" width="5.125" style="300" customWidth="1"/>
    <col min="14082" max="14085" width="4.625" style="300" customWidth="1"/>
    <col min="14086" max="14086" width="5.625" style="300" customWidth="1"/>
    <col min="14087" max="14087" width="4.625" style="300" customWidth="1"/>
    <col min="14088" max="14088" width="9.625" style="300" customWidth="1"/>
    <col min="14089" max="14089" width="5.625" style="300" customWidth="1"/>
    <col min="14090" max="14090" width="6.625" style="300" customWidth="1"/>
    <col min="14091" max="14091" width="5.125" style="300" customWidth="1"/>
    <col min="14092" max="14092" width="3.625" style="300" customWidth="1"/>
    <col min="14093" max="14093" width="5.125" style="300" customWidth="1"/>
    <col min="14094" max="14094" width="3.625" style="300" customWidth="1"/>
    <col min="14095" max="14095" width="5.125" style="300" customWidth="1"/>
    <col min="14096" max="14096" width="3.625" style="300" customWidth="1"/>
    <col min="14097" max="14098" width="5.125" style="300" customWidth="1"/>
    <col min="14099" max="14336" width="9" style="300"/>
    <col min="14337" max="14337" width="5.125" style="300" customWidth="1"/>
    <col min="14338" max="14341" width="4.625" style="300" customWidth="1"/>
    <col min="14342" max="14342" width="5.625" style="300" customWidth="1"/>
    <col min="14343" max="14343" width="4.625" style="300" customWidth="1"/>
    <col min="14344" max="14344" width="9.625" style="300" customWidth="1"/>
    <col min="14345" max="14345" width="5.625" style="300" customWidth="1"/>
    <col min="14346" max="14346" width="6.625" style="300" customWidth="1"/>
    <col min="14347" max="14347" width="5.125" style="300" customWidth="1"/>
    <col min="14348" max="14348" width="3.625" style="300" customWidth="1"/>
    <col min="14349" max="14349" width="5.125" style="300" customWidth="1"/>
    <col min="14350" max="14350" width="3.625" style="300" customWidth="1"/>
    <col min="14351" max="14351" width="5.125" style="300" customWidth="1"/>
    <col min="14352" max="14352" width="3.625" style="300" customWidth="1"/>
    <col min="14353" max="14354" width="5.125" style="300" customWidth="1"/>
    <col min="14355" max="14592" width="9" style="300"/>
    <col min="14593" max="14593" width="5.125" style="300" customWidth="1"/>
    <col min="14594" max="14597" width="4.625" style="300" customWidth="1"/>
    <col min="14598" max="14598" width="5.625" style="300" customWidth="1"/>
    <col min="14599" max="14599" width="4.625" style="300" customWidth="1"/>
    <col min="14600" max="14600" width="9.625" style="300" customWidth="1"/>
    <col min="14601" max="14601" width="5.625" style="300" customWidth="1"/>
    <col min="14602" max="14602" width="6.625" style="300" customWidth="1"/>
    <col min="14603" max="14603" width="5.125" style="300" customWidth="1"/>
    <col min="14604" max="14604" width="3.625" style="300" customWidth="1"/>
    <col min="14605" max="14605" width="5.125" style="300" customWidth="1"/>
    <col min="14606" max="14606" width="3.625" style="300" customWidth="1"/>
    <col min="14607" max="14607" width="5.125" style="300" customWidth="1"/>
    <col min="14608" max="14608" width="3.625" style="300" customWidth="1"/>
    <col min="14609" max="14610" width="5.125" style="300" customWidth="1"/>
    <col min="14611" max="14848" width="9" style="300"/>
    <col min="14849" max="14849" width="5.125" style="300" customWidth="1"/>
    <col min="14850" max="14853" width="4.625" style="300" customWidth="1"/>
    <col min="14854" max="14854" width="5.625" style="300" customWidth="1"/>
    <col min="14855" max="14855" width="4.625" style="300" customWidth="1"/>
    <col min="14856" max="14856" width="9.625" style="300" customWidth="1"/>
    <col min="14857" max="14857" width="5.625" style="300" customWidth="1"/>
    <col min="14858" max="14858" width="6.625" style="300" customWidth="1"/>
    <col min="14859" max="14859" width="5.125" style="300" customWidth="1"/>
    <col min="14860" max="14860" width="3.625" style="300" customWidth="1"/>
    <col min="14861" max="14861" width="5.125" style="300" customWidth="1"/>
    <col min="14862" max="14862" width="3.625" style="300" customWidth="1"/>
    <col min="14863" max="14863" width="5.125" style="300" customWidth="1"/>
    <col min="14864" max="14864" width="3.625" style="300" customWidth="1"/>
    <col min="14865" max="14866" width="5.125" style="300" customWidth="1"/>
    <col min="14867" max="15104" width="9" style="300"/>
    <col min="15105" max="15105" width="5.125" style="300" customWidth="1"/>
    <col min="15106" max="15109" width="4.625" style="300" customWidth="1"/>
    <col min="15110" max="15110" width="5.625" style="300" customWidth="1"/>
    <col min="15111" max="15111" width="4.625" style="300" customWidth="1"/>
    <col min="15112" max="15112" width="9.625" style="300" customWidth="1"/>
    <col min="15113" max="15113" width="5.625" style="300" customWidth="1"/>
    <col min="15114" max="15114" width="6.625" style="300" customWidth="1"/>
    <col min="15115" max="15115" width="5.125" style="300" customWidth="1"/>
    <col min="15116" max="15116" width="3.625" style="300" customWidth="1"/>
    <col min="15117" max="15117" width="5.125" style="300" customWidth="1"/>
    <col min="15118" max="15118" width="3.625" style="300" customWidth="1"/>
    <col min="15119" max="15119" width="5.125" style="300" customWidth="1"/>
    <col min="15120" max="15120" width="3.625" style="300" customWidth="1"/>
    <col min="15121" max="15122" width="5.125" style="300" customWidth="1"/>
    <col min="15123" max="15360" width="9" style="300"/>
    <col min="15361" max="15361" width="5.125" style="300" customWidth="1"/>
    <col min="15362" max="15365" width="4.625" style="300" customWidth="1"/>
    <col min="15366" max="15366" width="5.625" style="300" customWidth="1"/>
    <col min="15367" max="15367" width="4.625" style="300" customWidth="1"/>
    <col min="15368" max="15368" width="9.625" style="300" customWidth="1"/>
    <col min="15369" max="15369" width="5.625" style="300" customWidth="1"/>
    <col min="15370" max="15370" width="6.625" style="300" customWidth="1"/>
    <col min="15371" max="15371" width="5.125" style="300" customWidth="1"/>
    <col min="15372" max="15372" width="3.625" style="300" customWidth="1"/>
    <col min="15373" max="15373" width="5.125" style="300" customWidth="1"/>
    <col min="15374" max="15374" width="3.625" style="300" customWidth="1"/>
    <col min="15375" max="15375" width="5.125" style="300" customWidth="1"/>
    <col min="15376" max="15376" width="3.625" style="300" customWidth="1"/>
    <col min="15377" max="15378" width="5.125" style="300" customWidth="1"/>
    <col min="15379" max="15616" width="9" style="300"/>
    <col min="15617" max="15617" width="5.125" style="300" customWidth="1"/>
    <col min="15618" max="15621" width="4.625" style="300" customWidth="1"/>
    <col min="15622" max="15622" width="5.625" style="300" customWidth="1"/>
    <col min="15623" max="15623" width="4.625" style="300" customWidth="1"/>
    <col min="15624" max="15624" width="9.625" style="300" customWidth="1"/>
    <col min="15625" max="15625" width="5.625" style="300" customWidth="1"/>
    <col min="15626" max="15626" width="6.625" style="300" customWidth="1"/>
    <col min="15627" max="15627" width="5.125" style="300" customWidth="1"/>
    <col min="15628" max="15628" width="3.625" style="300" customWidth="1"/>
    <col min="15629" max="15629" width="5.125" style="300" customWidth="1"/>
    <col min="15630" max="15630" width="3.625" style="300" customWidth="1"/>
    <col min="15631" max="15631" width="5.125" style="300" customWidth="1"/>
    <col min="15632" max="15632" width="3.625" style="300" customWidth="1"/>
    <col min="15633" max="15634" width="5.125" style="300" customWidth="1"/>
    <col min="15635" max="15872" width="9" style="300"/>
    <col min="15873" max="15873" width="5.125" style="300" customWidth="1"/>
    <col min="15874" max="15877" width="4.625" style="300" customWidth="1"/>
    <col min="15878" max="15878" width="5.625" style="300" customWidth="1"/>
    <col min="15879" max="15879" width="4.625" style="300" customWidth="1"/>
    <col min="15880" max="15880" width="9.625" style="300" customWidth="1"/>
    <col min="15881" max="15881" width="5.625" style="300" customWidth="1"/>
    <col min="15882" max="15882" width="6.625" style="300" customWidth="1"/>
    <col min="15883" max="15883" width="5.125" style="300" customWidth="1"/>
    <col min="15884" max="15884" width="3.625" style="300" customWidth="1"/>
    <col min="15885" max="15885" width="5.125" style="300" customWidth="1"/>
    <col min="15886" max="15886" width="3.625" style="300" customWidth="1"/>
    <col min="15887" max="15887" width="5.125" style="300" customWidth="1"/>
    <col min="15888" max="15888" width="3.625" style="300" customWidth="1"/>
    <col min="15889" max="15890" width="5.125" style="300" customWidth="1"/>
    <col min="15891" max="16128" width="9" style="300"/>
    <col min="16129" max="16129" width="5.125" style="300" customWidth="1"/>
    <col min="16130" max="16133" width="4.625" style="300" customWidth="1"/>
    <col min="16134" max="16134" width="5.625" style="300" customWidth="1"/>
    <col min="16135" max="16135" width="4.625" style="300" customWidth="1"/>
    <col min="16136" max="16136" width="9.625" style="300" customWidth="1"/>
    <col min="16137" max="16137" width="5.625" style="300" customWidth="1"/>
    <col min="16138" max="16138" width="6.625" style="300" customWidth="1"/>
    <col min="16139" max="16139" width="5.125" style="300" customWidth="1"/>
    <col min="16140" max="16140" width="3.625" style="300" customWidth="1"/>
    <col min="16141" max="16141" width="5.125" style="300" customWidth="1"/>
    <col min="16142" max="16142" width="3.625" style="300" customWidth="1"/>
    <col min="16143" max="16143" width="5.125" style="300" customWidth="1"/>
    <col min="16144" max="16144" width="3.625" style="300" customWidth="1"/>
    <col min="16145" max="16146" width="5.125" style="300" customWidth="1"/>
    <col min="16147" max="16384" width="9" style="300"/>
  </cols>
  <sheetData>
    <row r="1" spans="1:17" ht="20.100000000000001" customHeight="1">
      <c r="A1" s="635" t="s">
        <v>652</v>
      </c>
      <c r="B1" s="635"/>
      <c r="C1" s="635"/>
      <c r="D1" s="635"/>
      <c r="E1" s="635"/>
      <c r="F1" s="635"/>
      <c r="M1" s="636" t="s">
        <v>653</v>
      </c>
      <c r="N1" s="636"/>
      <c r="O1" s="637">
        <f>公告文!L11</f>
        <v>5146</v>
      </c>
      <c r="P1" s="637"/>
      <c r="Q1" s="637"/>
    </row>
    <row r="2" spans="1:17" ht="9.9499999999999993" customHeight="1"/>
    <row r="3" spans="1:17" ht="20.100000000000001" customHeight="1">
      <c r="A3" s="302"/>
      <c r="B3" s="303"/>
      <c r="C3" s="303"/>
      <c r="D3" s="303"/>
      <c r="E3" s="303"/>
      <c r="F3" s="303"/>
      <c r="G3" s="303"/>
      <c r="H3" s="303"/>
      <c r="I3" s="303"/>
      <c r="J3" s="303"/>
      <c r="K3" s="303"/>
      <c r="L3" s="303"/>
      <c r="M3" s="303"/>
      <c r="N3" s="303"/>
      <c r="O3" s="303"/>
      <c r="P3" s="303"/>
      <c r="Q3" s="304"/>
    </row>
    <row r="4" spans="1:17" ht="30" customHeight="1">
      <c r="A4" s="638" t="s">
        <v>654</v>
      </c>
      <c r="B4" s="639"/>
      <c r="C4" s="639"/>
      <c r="D4" s="639"/>
      <c r="E4" s="639"/>
      <c r="F4" s="639"/>
      <c r="G4" s="639"/>
      <c r="H4" s="639"/>
      <c r="I4" s="639"/>
      <c r="J4" s="639"/>
      <c r="K4" s="639"/>
      <c r="L4" s="639"/>
      <c r="M4" s="639"/>
      <c r="N4" s="639"/>
      <c r="O4" s="639"/>
      <c r="P4" s="639"/>
      <c r="Q4" s="640"/>
    </row>
    <row r="5" spans="1:17" ht="20.100000000000001" customHeight="1">
      <c r="A5" s="305"/>
      <c r="F5" s="306"/>
      <c r="G5" s="306"/>
      <c r="H5" s="306"/>
      <c r="I5" s="306"/>
      <c r="J5" s="306"/>
      <c r="K5" s="306"/>
      <c r="L5" s="306"/>
      <c r="M5" s="306"/>
      <c r="N5" s="306"/>
      <c r="O5" s="306"/>
      <c r="P5" s="306"/>
      <c r="Q5" s="307"/>
    </row>
    <row r="6" spans="1:17" ht="20.100000000000001" customHeight="1">
      <c r="A6" s="305"/>
      <c r="J6" s="308" t="s">
        <v>655</v>
      </c>
      <c r="K6" s="309"/>
      <c r="L6" s="309" t="s">
        <v>656</v>
      </c>
      <c r="M6" s="309"/>
      <c r="N6" s="309" t="s">
        <v>657</v>
      </c>
      <c r="O6" s="309"/>
      <c r="P6" s="309" t="s">
        <v>658</v>
      </c>
      <c r="Q6" s="307"/>
    </row>
    <row r="7" spans="1:17" ht="20.100000000000001" customHeight="1">
      <c r="A7" s="305"/>
      <c r="J7" s="308"/>
      <c r="K7" s="309"/>
      <c r="L7" s="309"/>
      <c r="M7" s="309"/>
      <c r="N7" s="309"/>
      <c r="O7" s="309"/>
      <c r="P7" s="309"/>
      <c r="Q7" s="307"/>
    </row>
    <row r="8" spans="1:17" ht="30" customHeight="1">
      <c r="A8" s="305"/>
      <c r="H8" s="310" t="s">
        <v>659</v>
      </c>
      <c r="Q8" s="307"/>
    </row>
    <row r="9" spans="1:17" ht="30" customHeight="1">
      <c r="A9" s="305"/>
      <c r="H9" s="310" t="s">
        <v>660</v>
      </c>
      <c r="Q9" s="307"/>
    </row>
    <row r="10" spans="1:17" ht="30" customHeight="1">
      <c r="A10" s="305"/>
      <c r="B10" s="299"/>
      <c r="C10" s="299"/>
      <c r="D10" s="299"/>
      <c r="E10" s="299"/>
      <c r="F10" s="299"/>
      <c r="H10" s="310" t="s">
        <v>661</v>
      </c>
      <c r="Q10" s="307"/>
    </row>
    <row r="11" spans="1:17" ht="20.100000000000001" customHeight="1">
      <c r="A11" s="305"/>
      <c r="Q11" s="307"/>
    </row>
    <row r="12" spans="1:17" ht="20.100000000000001" customHeight="1">
      <c r="A12" s="311">
        <v>1</v>
      </c>
      <c r="B12" s="641" t="s">
        <v>662</v>
      </c>
      <c r="C12" s="641"/>
      <c r="D12" s="641"/>
      <c r="E12" s="310"/>
      <c r="F12" s="642">
        <f>公告文!C5</f>
        <v>46310</v>
      </c>
      <c r="G12" s="642"/>
      <c r="H12" s="642"/>
      <c r="I12" s="642"/>
      <c r="Q12" s="307"/>
    </row>
    <row r="13" spans="1:17" ht="9.9499999999999993" customHeight="1">
      <c r="A13" s="311"/>
      <c r="B13" s="310"/>
      <c r="C13" s="310"/>
      <c r="D13" s="310"/>
      <c r="E13" s="310"/>
      <c r="G13" s="641"/>
      <c r="H13" s="641"/>
      <c r="Q13" s="307"/>
    </row>
    <row r="14" spans="1:17" ht="20.100000000000001" customHeight="1">
      <c r="A14" s="311">
        <v>2</v>
      </c>
      <c r="B14" s="641" t="s">
        <v>663</v>
      </c>
      <c r="C14" s="641"/>
      <c r="D14" s="641"/>
      <c r="E14" s="310"/>
      <c r="F14" s="646" t="s">
        <v>755</v>
      </c>
      <c r="G14" s="646"/>
      <c r="H14" s="647" t="str">
        <f>公告文!P12</f>
        <v>南田福田幹線舗装改良工事</v>
      </c>
      <c r="I14" s="647"/>
      <c r="J14" s="647"/>
      <c r="K14" s="647"/>
      <c r="L14" s="647"/>
      <c r="M14" s="647"/>
      <c r="N14" s="647"/>
      <c r="O14" s="647"/>
      <c r="P14" s="647"/>
      <c r="Q14" s="648"/>
    </row>
    <row r="15" spans="1:17" ht="9.9499999999999993" customHeight="1">
      <c r="A15" s="311"/>
      <c r="B15" s="310"/>
      <c r="C15" s="310"/>
      <c r="D15" s="310"/>
      <c r="E15" s="310"/>
      <c r="H15" s="647"/>
      <c r="I15" s="647"/>
      <c r="J15" s="647"/>
      <c r="K15" s="647"/>
      <c r="L15" s="647"/>
      <c r="M15" s="647"/>
      <c r="N15" s="647"/>
      <c r="O15" s="647"/>
      <c r="P15" s="647"/>
      <c r="Q15" s="648"/>
    </row>
    <row r="16" spans="1:17" ht="20.100000000000001" customHeight="1">
      <c r="A16" s="311">
        <v>3</v>
      </c>
      <c r="B16" s="641" t="s">
        <v>664</v>
      </c>
      <c r="C16" s="641"/>
      <c r="D16" s="641"/>
      <c r="E16" s="310"/>
      <c r="F16" s="635" t="s">
        <v>665</v>
      </c>
      <c r="G16" s="635"/>
      <c r="H16" s="301" t="str">
        <f>公告文!N13</f>
        <v>塩新田</v>
      </c>
      <c r="I16" s="649" t="s">
        <v>666</v>
      </c>
      <c r="J16" s="649"/>
      <c r="Q16" s="307"/>
    </row>
    <row r="17" spans="1:17" ht="9.9499999999999993" customHeight="1">
      <c r="A17" s="311"/>
      <c r="B17" s="310"/>
      <c r="C17" s="310"/>
      <c r="D17" s="310"/>
      <c r="E17" s="310"/>
      <c r="Q17" s="307"/>
    </row>
    <row r="18" spans="1:17" ht="20.100000000000001" customHeight="1">
      <c r="A18" s="311">
        <v>4</v>
      </c>
      <c r="B18" s="641" t="s">
        <v>667</v>
      </c>
      <c r="C18" s="641"/>
      <c r="D18" s="641"/>
      <c r="E18" s="310"/>
      <c r="Q18" s="307"/>
    </row>
    <row r="19" spans="1:17" ht="9.9499999999999993" customHeight="1">
      <c r="A19" s="305"/>
      <c r="Q19" s="307"/>
    </row>
    <row r="20" spans="1:17" ht="23.1" customHeight="1">
      <c r="A20" s="305"/>
      <c r="B20" s="650" t="s">
        <v>668</v>
      </c>
      <c r="C20" s="651"/>
      <c r="D20" s="651"/>
      <c r="E20" s="651"/>
      <c r="F20" s="651"/>
      <c r="G20" s="651"/>
      <c r="H20" s="652"/>
      <c r="I20" s="650" t="s">
        <v>669</v>
      </c>
      <c r="J20" s="651"/>
      <c r="K20" s="651"/>
      <c r="L20" s="651"/>
      <c r="M20" s="651"/>
      <c r="N20" s="651"/>
      <c r="O20" s="651"/>
      <c r="P20" s="652"/>
      <c r="Q20" s="307"/>
    </row>
    <row r="21" spans="1:17" ht="20.100000000000001" customHeight="1">
      <c r="A21" s="305"/>
      <c r="B21" s="643"/>
      <c r="C21" s="643"/>
      <c r="D21" s="643"/>
      <c r="E21" s="643"/>
      <c r="F21" s="643"/>
      <c r="G21" s="643"/>
      <c r="H21" s="643"/>
      <c r="I21" s="653"/>
      <c r="J21" s="654"/>
      <c r="K21" s="654"/>
      <c r="L21" s="654"/>
      <c r="M21" s="654"/>
      <c r="N21" s="654"/>
      <c r="O21" s="309" t="s">
        <v>670</v>
      </c>
      <c r="P21" s="307"/>
      <c r="Q21" s="307"/>
    </row>
    <row r="22" spans="1:17" ht="20.100000000000001" customHeight="1">
      <c r="A22" s="305"/>
      <c r="B22" s="643"/>
      <c r="C22" s="643"/>
      <c r="D22" s="643"/>
      <c r="E22" s="643"/>
      <c r="F22" s="643"/>
      <c r="G22" s="643"/>
      <c r="H22" s="643"/>
      <c r="I22" s="644"/>
      <c r="J22" s="645"/>
      <c r="K22" s="645"/>
      <c r="L22" s="645"/>
      <c r="M22" s="645"/>
      <c r="N22" s="645"/>
      <c r="O22" s="312" t="s">
        <v>670</v>
      </c>
      <c r="P22" s="313"/>
      <c r="Q22" s="307"/>
    </row>
    <row r="23" spans="1:17" ht="20.100000000000001" customHeight="1">
      <c r="A23" s="305"/>
      <c r="B23" s="643"/>
      <c r="C23" s="643"/>
      <c r="D23" s="643"/>
      <c r="E23" s="643"/>
      <c r="F23" s="643"/>
      <c r="G23" s="643"/>
      <c r="H23" s="643"/>
      <c r="I23" s="644"/>
      <c r="J23" s="645"/>
      <c r="K23" s="645"/>
      <c r="L23" s="645"/>
      <c r="M23" s="645"/>
      <c r="N23" s="645"/>
      <c r="O23" s="312" t="s">
        <v>670</v>
      </c>
      <c r="P23" s="313"/>
      <c r="Q23" s="307"/>
    </row>
    <row r="24" spans="1:17" ht="20.100000000000001" customHeight="1">
      <c r="A24" s="305"/>
      <c r="B24" s="643"/>
      <c r="C24" s="643"/>
      <c r="D24" s="643"/>
      <c r="E24" s="643"/>
      <c r="F24" s="643"/>
      <c r="G24" s="643"/>
      <c r="H24" s="643"/>
      <c r="I24" s="644"/>
      <c r="J24" s="645"/>
      <c r="K24" s="645"/>
      <c r="L24" s="645"/>
      <c r="M24" s="645"/>
      <c r="N24" s="645"/>
      <c r="O24" s="312" t="s">
        <v>670</v>
      </c>
      <c r="P24" s="313"/>
      <c r="Q24" s="307"/>
    </row>
    <row r="25" spans="1:17" ht="20.100000000000001" customHeight="1">
      <c r="A25" s="305"/>
      <c r="B25" s="643"/>
      <c r="C25" s="643"/>
      <c r="D25" s="643"/>
      <c r="E25" s="643"/>
      <c r="F25" s="643"/>
      <c r="G25" s="643"/>
      <c r="H25" s="643"/>
      <c r="I25" s="644"/>
      <c r="J25" s="645"/>
      <c r="K25" s="645"/>
      <c r="L25" s="645"/>
      <c r="M25" s="645"/>
      <c r="N25" s="645"/>
      <c r="O25" s="312" t="s">
        <v>670</v>
      </c>
      <c r="P25" s="313"/>
      <c r="Q25" s="307"/>
    </row>
    <row r="26" spans="1:17" ht="20.100000000000001" customHeight="1">
      <c r="A26" s="305"/>
      <c r="B26" s="643"/>
      <c r="C26" s="643"/>
      <c r="D26" s="643"/>
      <c r="E26" s="643"/>
      <c r="F26" s="643"/>
      <c r="G26" s="643"/>
      <c r="H26" s="643"/>
      <c r="I26" s="644"/>
      <c r="J26" s="645"/>
      <c r="K26" s="645"/>
      <c r="L26" s="645"/>
      <c r="M26" s="645"/>
      <c r="N26" s="645"/>
      <c r="O26" s="312" t="s">
        <v>670</v>
      </c>
      <c r="P26" s="313"/>
      <c r="Q26" s="307"/>
    </row>
    <row r="27" spans="1:17" ht="20.100000000000001" customHeight="1">
      <c r="A27" s="305"/>
      <c r="B27" s="643"/>
      <c r="C27" s="643"/>
      <c r="D27" s="643"/>
      <c r="E27" s="643"/>
      <c r="F27" s="643"/>
      <c r="G27" s="643"/>
      <c r="H27" s="643"/>
      <c r="I27" s="644"/>
      <c r="J27" s="645"/>
      <c r="K27" s="645"/>
      <c r="L27" s="645"/>
      <c r="M27" s="645"/>
      <c r="N27" s="645"/>
      <c r="O27" s="312" t="s">
        <v>670</v>
      </c>
      <c r="P27" s="313"/>
      <c r="Q27" s="307"/>
    </row>
    <row r="28" spans="1:17" ht="20.100000000000001" customHeight="1">
      <c r="A28" s="305"/>
      <c r="B28" s="643"/>
      <c r="C28" s="643"/>
      <c r="D28" s="643"/>
      <c r="E28" s="643"/>
      <c r="F28" s="643"/>
      <c r="G28" s="643"/>
      <c r="H28" s="643"/>
      <c r="I28" s="644"/>
      <c r="J28" s="645"/>
      <c r="K28" s="645"/>
      <c r="L28" s="645"/>
      <c r="M28" s="645"/>
      <c r="N28" s="645"/>
      <c r="O28" s="312" t="s">
        <v>670</v>
      </c>
      <c r="P28" s="313"/>
      <c r="Q28" s="307"/>
    </row>
    <row r="29" spans="1:17" ht="20.100000000000001" customHeight="1">
      <c r="A29" s="305"/>
      <c r="B29" s="643"/>
      <c r="C29" s="643"/>
      <c r="D29" s="643"/>
      <c r="E29" s="643"/>
      <c r="F29" s="643"/>
      <c r="G29" s="643"/>
      <c r="H29" s="643"/>
      <c r="I29" s="644"/>
      <c r="J29" s="645"/>
      <c r="K29" s="645"/>
      <c r="L29" s="645"/>
      <c r="M29" s="645"/>
      <c r="N29" s="645"/>
      <c r="O29" s="312" t="s">
        <v>670</v>
      </c>
      <c r="P29" s="313"/>
      <c r="Q29" s="307"/>
    </row>
    <row r="30" spans="1:17" ht="20.100000000000001" customHeight="1">
      <c r="A30" s="305"/>
      <c r="B30" s="643"/>
      <c r="C30" s="643"/>
      <c r="D30" s="643"/>
      <c r="E30" s="643"/>
      <c r="F30" s="643"/>
      <c r="G30" s="643"/>
      <c r="H30" s="643"/>
      <c r="I30" s="644"/>
      <c r="J30" s="645"/>
      <c r="K30" s="645"/>
      <c r="L30" s="645"/>
      <c r="M30" s="645"/>
      <c r="N30" s="645"/>
      <c r="O30" s="312" t="s">
        <v>670</v>
      </c>
      <c r="P30" s="313"/>
      <c r="Q30" s="307"/>
    </row>
    <row r="31" spans="1:17" ht="20.100000000000001" customHeight="1">
      <c r="A31" s="305"/>
      <c r="B31" s="643"/>
      <c r="C31" s="643"/>
      <c r="D31" s="643"/>
      <c r="E31" s="643"/>
      <c r="F31" s="643"/>
      <c r="G31" s="643"/>
      <c r="H31" s="643"/>
      <c r="I31" s="644"/>
      <c r="J31" s="645"/>
      <c r="K31" s="645"/>
      <c r="L31" s="645"/>
      <c r="M31" s="645"/>
      <c r="N31" s="645"/>
      <c r="O31" s="312" t="s">
        <v>670</v>
      </c>
      <c r="P31" s="313"/>
      <c r="Q31" s="307"/>
    </row>
    <row r="32" spans="1:17" ht="20.100000000000001" customHeight="1">
      <c r="A32" s="305"/>
      <c r="B32" s="643"/>
      <c r="C32" s="643"/>
      <c r="D32" s="643"/>
      <c r="E32" s="643"/>
      <c r="F32" s="643"/>
      <c r="G32" s="643"/>
      <c r="H32" s="643"/>
      <c r="I32" s="644"/>
      <c r="J32" s="645"/>
      <c r="K32" s="645"/>
      <c r="L32" s="645"/>
      <c r="M32" s="645"/>
      <c r="N32" s="645"/>
      <c r="O32" s="312" t="s">
        <v>670</v>
      </c>
      <c r="P32" s="313"/>
      <c r="Q32" s="307"/>
    </row>
    <row r="33" spans="1:17" ht="20.100000000000001" customHeight="1">
      <c r="A33" s="305"/>
      <c r="B33" s="643"/>
      <c r="C33" s="643"/>
      <c r="D33" s="643"/>
      <c r="E33" s="643"/>
      <c r="F33" s="643"/>
      <c r="G33" s="643"/>
      <c r="H33" s="643"/>
      <c r="I33" s="644"/>
      <c r="J33" s="645"/>
      <c r="K33" s="645"/>
      <c r="L33" s="645"/>
      <c r="M33" s="645"/>
      <c r="N33" s="645"/>
      <c r="O33" s="312" t="s">
        <v>670</v>
      </c>
      <c r="P33" s="313"/>
      <c r="Q33" s="307"/>
    </row>
    <row r="34" spans="1:17" ht="20.100000000000001" customHeight="1">
      <c r="A34" s="305"/>
      <c r="B34" s="643"/>
      <c r="C34" s="643"/>
      <c r="D34" s="643"/>
      <c r="E34" s="643"/>
      <c r="F34" s="643"/>
      <c r="G34" s="643"/>
      <c r="H34" s="643"/>
      <c r="I34" s="644"/>
      <c r="J34" s="645"/>
      <c r="K34" s="645"/>
      <c r="L34" s="645"/>
      <c r="M34" s="645"/>
      <c r="N34" s="645"/>
      <c r="O34" s="312" t="s">
        <v>670</v>
      </c>
      <c r="P34" s="313"/>
      <c r="Q34" s="307"/>
    </row>
    <row r="35" spans="1:17" ht="20.100000000000001" customHeight="1">
      <c r="A35" s="305"/>
      <c r="B35" s="655"/>
      <c r="C35" s="656"/>
      <c r="D35" s="656"/>
      <c r="E35" s="656"/>
      <c r="F35" s="656"/>
      <c r="G35" s="656"/>
      <c r="H35" s="657"/>
      <c r="I35" s="644"/>
      <c r="J35" s="645"/>
      <c r="K35" s="645"/>
      <c r="L35" s="645"/>
      <c r="M35" s="645"/>
      <c r="N35" s="645"/>
      <c r="O35" s="312" t="s">
        <v>670</v>
      </c>
      <c r="P35" s="313"/>
      <c r="Q35" s="307"/>
    </row>
    <row r="36" spans="1:17" ht="20.100000000000001" customHeight="1">
      <c r="A36" s="305"/>
      <c r="B36" s="643"/>
      <c r="C36" s="643"/>
      <c r="D36" s="643"/>
      <c r="E36" s="643"/>
      <c r="F36" s="643"/>
      <c r="G36" s="643"/>
      <c r="H36" s="643"/>
      <c r="I36" s="644"/>
      <c r="J36" s="645"/>
      <c r="K36" s="645"/>
      <c r="L36" s="645"/>
      <c r="M36" s="645"/>
      <c r="N36" s="645"/>
      <c r="O36" s="312" t="s">
        <v>670</v>
      </c>
      <c r="P36" s="313"/>
      <c r="Q36" s="307"/>
    </row>
    <row r="37" spans="1:17" ht="20.100000000000001" customHeight="1">
      <c r="A37" s="305"/>
      <c r="B37" s="643"/>
      <c r="C37" s="643"/>
      <c r="D37" s="643"/>
      <c r="E37" s="643"/>
      <c r="F37" s="643"/>
      <c r="G37" s="643"/>
      <c r="H37" s="643"/>
      <c r="I37" s="658"/>
      <c r="J37" s="659"/>
      <c r="K37" s="659"/>
      <c r="L37" s="659"/>
      <c r="M37" s="659"/>
      <c r="N37" s="659"/>
      <c r="O37" s="312" t="s">
        <v>670</v>
      </c>
      <c r="P37" s="314"/>
      <c r="Q37" s="307"/>
    </row>
    <row r="38" spans="1:17" ht="20.100000000000001" customHeight="1">
      <c r="A38" s="315"/>
      <c r="B38" s="316"/>
      <c r="C38" s="316"/>
      <c r="D38" s="316"/>
      <c r="E38" s="316"/>
      <c r="F38" s="316"/>
      <c r="G38" s="316"/>
      <c r="H38" s="316"/>
      <c r="I38" s="316"/>
      <c r="J38" s="316"/>
      <c r="K38" s="316"/>
      <c r="L38" s="316"/>
      <c r="M38" s="316"/>
      <c r="N38" s="316"/>
      <c r="O38" s="316"/>
      <c r="P38" s="316"/>
      <c r="Q38" s="314"/>
    </row>
  </sheetData>
  <mergeCells count="50">
    <mergeCell ref="B35:H35"/>
    <mergeCell ref="I35:N35"/>
    <mergeCell ref="B36:H36"/>
    <mergeCell ref="I36:N36"/>
    <mergeCell ref="B37:H37"/>
    <mergeCell ref="I37:N37"/>
    <mergeCell ref="B32:H32"/>
    <mergeCell ref="I32:N32"/>
    <mergeCell ref="B33:H33"/>
    <mergeCell ref="I33:N33"/>
    <mergeCell ref="B34:H34"/>
    <mergeCell ref="I34:N34"/>
    <mergeCell ref="B29:H29"/>
    <mergeCell ref="I29:N29"/>
    <mergeCell ref="B30:H30"/>
    <mergeCell ref="I30:N30"/>
    <mergeCell ref="B31:H31"/>
    <mergeCell ref="I31:N31"/>
    <mergeCell ref="B26:H26"/>
    <mergeCell ref="I26:N26"/>
    <mergeCell ref="B27:H27"/>
    <mergeCell ref="I27:N27"/>
    <mergeCell ref="B28:H28"/>
    <mergeCell ref="I28:N28"/>
    <mergeCell ref="B23:H23"/>
    <mergeCell ref="I23:N23"/>
    <mergeCell ref="B24:H24"/>
    <mergeCell ref="I24:N24"/>
    <mergeCell ref="B25:H25"/>
    <mergeCell ref="I25:N25"/>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A1:F1"/>
    <mergeCell ref="M1:N1"/>
    <mergeCell ref="O1:Q1"/>
    <mergeCell ref="A4:Q4"/>
    <mergeCell ref="B12:D12"/>
    <mergeCell ref="F12:I12"/>
  </mergeCells>
  <phoneticPr fontId="3"/>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F022B-C218-47C1-BD97-D49E82D600AF}">
  <dimension ref="A1:R38"/>
  <sheetViews>
    <sheetView zoomScaleNormal="100" workbookViewId="0">
      <selection activeCell="O2" sqref="O2"/>
    </sheetView>
  </sheetViews>
  <sheetFormatPr defaultRowHeight="20.100000000000001" customHeight="1"/>
  <cols>
    <col min="1" max="1" width="5.125" style="300" customWidth="1"/>
    <col min="2" max="5" width="4.625" style="300" customWidth="1"/>
    <col min="6" max="6" width="5.625" style="300" customWidth="1"/>
    <col min="7" max="7" width="4.625" style="300" customWidth="1"/>
    <col min="8" max="8" width="9.625" style="300" customWidth="1"/>
    <col min="9" max="9" width="5.625" style="300" customWidth="1"/>
    <col min="10" max="10" width="6.625" style="300" customWidth="1"/>
    <col min="11" max="11" width="5.125" style="300" customWidth="1"/>
    <col min="12" max="12" width="3.625" style="300" customWidth="1"/>
    <col min="13" max="13" width="5.125" style="300" customWidth="1"/>
    <col min="14" max="14" width="3.625" style="300" customWidth="1"/>
    <col min="15" max="15" width="5.125" style="300" customWidth="1"/>
    <col min="16" max="16" width="3.625" style="300" customWidth="1"/>
    <col min="17" max="18" width="5.125" style="300" customWidth="1"/>
    <col min="19" max="256" width="9" style="300"/>
    <col min="257" max="257" width="5.125" style="300" customWidth="1"/>
    <col min="258" max="261" width="4.625" style="300" customWidth="1"/>
    <col min="262" max="262" width="5.625" style="300" customWidth="1"/>
    <col min="263" max="263" width="4.625" style="300" customWidth="1"/>
    <col min="264" max="264" width="9.625" style="300" customWidth="1"/>
    <col min="265" max="265" width="5.625" style="300" customWidth="1"/>
    <col min="266" max="266" width="6.625" style="300" customWidth="1"/>
    <col min="267" max="267" width="5.125" style="300" customWidth="1"/>
    <col min="268" max="268" width="3.625" style="300" customWidth="1"/>
    <col min="269" max="269" width="5.125" style="300" customWidth="1"/>
    <col min="270" max="270" width="3.625" style="300" customWidth="1"/>
    <col min="271" max="271" width="5.125" style="300" customWidth="1"/>
    <col min="272" max="272" width="3.625" style="300" customWidth="1"/>
    <col min="273" max="274" width="5.125" style="300" customWidth="1"/>
    <col min="275" max="512" width="9" style="300"/>
    <col min="513" max="513" width="5.125" style="300" customWidth="1"/>
    <col min="514" max="517" width="4.625" style="300" customWidth="1"/>
    <col min="518" max="518" width="5.625" style="300" customWidth="1"/>
    <col min="519" max="519" width="4.625" style="300" customWidth="1"/>
    <col min="520" max="520" width="9.625" style="300" customWidth="1"/>
    <col min="521" max="521" width="5.625" style="300" customWidth="1"/>
    <col min="522" max="522" width="6.625" style="300" customWidth="1"/>
    <col min="523" max="523" width="5.125" style="300" customWidth="1"/>
    <col min="524" max="524" width="3.625" style="300" customWidth="1"/>
    <col min="525" max="525" width="5.125" style="300" customWidth="1"/>
    <col min="526" max="526" width="3.625" style="300" customWidth="1"/>
    <col min="527" max="527" width="5.125" style="300" customWidth="1"/>
    <col min="528" max="528" width="3.625" style="300" customWidth="1"/>
    <col min="529" max="530" width="5.125" style="300" customWidth="1"/>
    <col min="531" max="768" width="9" style="300"/>
    <col min="769" max="769" width="5.125" style="300" customWidth="1"/>
    <col min="770" max="773" width="4.625" style="300" customWidth="1"/>
    <col min="774" max="774" width="5.625" style="300" customWidth="1"/>
    <col min="775" max="775" width="4.625" style="300" customWidth="1"/>
    <col min="776" max="776" width="9.625" style="300" customWidth="1"/>
    <col min="777" max="777" width="5.625" style="300" customWidth="1"/>
    <col min="778" max="778" width="6.625" style="300" customWidth="1"/>
    <col min="779" max="779" width="5.125" style="300" customWidth="1"/>
    <col min="780" max="780" width="3.625" style="300" customWidth="1"/>
    <col min="781" max="781" width="5.125" style="300" customWidth="1"/>
    <col min="782" max="782" width="3.625" style="300" customWidth="1"/>
    <col min="783" max="783" width="5.125" style="300" customWidth="1"/>
    <col min="784" max="784" width="3.625" style="300" customWidth="1"/>
    <col min="785" max="786" width="5.125" style="300" customWidth="1"/>
    <col min="787" max="1024" width="9" style="300"/>
    <col min="1025" max="1025" width="5.125" style="300" customWidth="1"/>
    <col min="1026" max="1029" width="4.625" style="300" customWidth="1"/>
    <col min="1030" max="1030" width="5.625" style="300" customWidth="1"/>
    <col min="1031" max="1031" width="4.625" style="300" customWidth="1"/>
    <col min="1032" max="1032" width="9.625" style="300" customWidth="1"/>
    <col min="1033" max="1033" width="5.625" style="300" customWidth="1"/>
    <col min="1034" max="1034" width="6.625" style="300" customWidth="1"/>
    <col min="1035" max="1035" width="5.125" style="300" customWidth="1"/>
    <col min="1036" max="1036" width="3.625" style="300" customWidth="1"/>
    <col min="1037" max="1037" width="5.125" style="300" customWidth="1"/>
    <col min="1038" max="1038" width="3.625" style="300" customWidth="1"/>
    <col min="1039" max="1039" width="5.125" style="300" customWidth="1"/>
    <col min="1040" max="1040" width="3.625" style="300" customWidth="1"/>
    <col min="1041" max="1042" width="5.125" style="300" customWidth="1"/>
    <col min="1043" max="1280" width="9" style="300"/>
    <col min="1281" max="1281" width="5.125" style="300" customWidth="1"/>
    <col min="1282" max="1285" width="4.625" style="300" customWidth="1"/>
    <col min="1286" max="1286" width="5.625" style="300" customWidth="1"/>
    <col min="1287" max="1287" width="4.625" style="300" customWidth="1"/>
    <col min="1288" max="1288" width="9.625" style="300" customWidth="1"/>
    <col min="1289" max="1289" width="5.625" style="300" customWidth="1"/>
    <col min="1290" max="1290" width="6.625" style="300" customWidth="1"/>
    <col min="1291" max="1291" width="5.125" style="300" customWidth="1"/>
    <col min="1292" max="1292" width="3.625" style="300" customWidth="1"/>
    <col min="1293" max="1293" width="5.125" style="300" customWidth="1"/>
    <col min="1294" max="1294" width="3.625" style="300" customWidth="1"/>
    <col min="1295" max="1295" width="5.125" style="300" customWidth="1"/>
    <col min="1296" max="1296" width="3.625" style="300" customWidth="1"/>
    <col min="1297" max="1298" width="5.125" style="300" customWidth="1"/>
    <col min="1299" max="1536" width="9" style="300"/>
    <col min="1537" max="1537" width="5.125" style="300" customWidth="1"/>
    <col min="1538" max="1541" width="4.625" style="300" customWidth="1"/>
    <col min="1542" max="1542" width="5.625" style="300" customWidth="1"/>
    <col min="1543" max="1543" width="4.625" style="300" customWidth="1"/>
    <col min="1544" max="1544" width="9.625" style="300" customWidth="1"/>
    <col min="1545" max="1545" width="5.625" style="300" customWidth="1"/>
    <col min="1546" max="1546" width="6.625" style="300" customWidth="1"/>
    <col min="1547" max="1547" width="5.125" style="300" customWidth="1"/>
    <col min="1548" max="1548" width="3.625" style="300" customWidth="1"/>
    <col min="1549" max="1549" width="5.125" style="300" customWidth="1"/>
    <col min="1550" max="1550" width="3.625" style="300" customWidth="1"/>
    <col min="1551" max="1551" width="5.125" style="300" customWidth="1"/>
    <col min="1552" max="1552" width="3.625" style="300" customWidth="1"/>
    <col min="1553" max="1554" width="5.125" style="300" customWidth="1"/>
    <col min="1555" max="1792" width="9" style="300"/>
    <col min="1793" max="1793" width="5.125" style="300" customWidth="1"/>
    <col min="1794" max="1797" width="4.625" style="300" customWidth="1"/>
    <col min="1798" max="1798" width="5.625" style="300" customWidth="1"/>
    <col min="1799" max="1799" width="4.625" style="300" customWidth="1"/>
    <col min="1800" max="1800" width="9.625" style="300" customWidth="1"/>
    <col min="1801" max="1801" width="5.625" style="300" customWidth="1"/>
    <col min="1802" max="1802" width="6.625" style="300" customWidth="1"/>
    <col min="1803" max="1803" width="5.125" style="300" customWidth="1"/>
    <col min="1804" max="1804" width="3.625" style="300" customWidth="1"/>
    <col min="1805" max="1805" width="5.125" style="300" customWidth="1"/>
    <col min="1806" max="1806" width="3.625" style="300" customWidth="1"/>
    <col min="1807" max="1807" width="5.125" style="300" customWidth="1"/>
    <col min="1808" max="1808" width="3.625" style="300" customWidth="1"/>
    <col min="1809" max="1810" width="5.125" style="300" customWidth="1"/>
    <col min="1811" max="2048" width="9" style="300"/>
    <col min="2049" max="2049" width="5.125" style="300" customWidth="1"/>
    <col min="2050" max="2053" width="4.625" style="300" customWidth="1"/>
    <col min="2054" max="2054" width="5.625" style="300" customWidth="1"/>
    <col min="2055" max="2055" width="4.625" style="300" customWidth="1"/>
    <col min="2056" max="2056" width="9.625" style="300" customWidth="1"/>
    <col min="2057" max="2057" width="5.625" style="300" customWidth="1"/>
    <col min="2058" max="2058" width="6.625" style="300" customWidth="1"/>
    <col min="2059" max="2059" width="5.125" style="300" customWidth="1"/>
    <col min="2060" max="2060" width="3.625" style="300" customWidth="1"/>
    <col min="2061" max="2061" width="5.125" style="300" customWidth="1"/>
    <col min="2062" max="2062" width="3.625" style="300" customWidth="1"/>
    <col min="2063" max="2063" width="5.125" style="300" customWidth="1"/>
    <col min="2064" max="2064" width="3.625" style="300" customWidth="1"/>
    <col min="2065" max="2066" width="5.125" style="300" customWidth="1"/>
    <col min="2067" max="2304" width="9" style="300"/>
    <col min="2305" max="2305" width="5.125" style="300" customWidth="1"/>
    <col min="2306" max="2309" width="4.625" style="300" customWidth="1"/>
    <col min="2310" max="2310" width="5.625" style="300" customWidth="1"/>
    <col min="2311" max="2311" width="4.625" style="300" customWidth="1"/>
    <col min="2312" max="2312" width="9.625" style="300" customWidth="1"/>
    <col min="2313" max="2313" width="5.625" style="300" customWidth="1"/>
    <col min="2314" max="2314" width="6.625" style="300" customWidth="1"/>
    <col min="2315" max="2315" width="5.125" style="300" customWidth="1"/>
    <col min="2316" max="2316" width="3.625" style="300" customWidth="1"/>
    <col min="2317" max="2317" width="5.125" style="300" customWidth="1"/>
    <col min="2318" max="2318" width="3.625" style="300" customWidth="1"/>
    <col min="2319" max="2319" width="5.125" style="300" customWidth="1"/>
    <col min="2320" max="2320" width="3.625" style="300" customWidth="1"/>
    <col min="2321" max="2322" width="5.125" style="300" customWidth="1"/>
    <col min="2323" max="2560" width="9" style="300"/>
    <col min="2561" max="2561" width="5.125" style="300" customWidth="1"/>
    <col min="2562" max="2565" width="4.625" style="300" customWidth="1"/>
    <col min="2566" max="2566" width="5.625" style="300" customWidth="1"/>
    <col min="2567" max="2567" width="4.625" style="300" customWidth="1"/>
    <col min="2568" max="2568" width="9.625" style="300" customWidth="1"/>
    <col min="2569" max="2569" width="5.625" style="300" customWidth="1"/>
    <col min="2570" max="2570" width="6.625" style="300" customWidth="1"/>
    <col min="2571" max="2571" width="5.125" style="300" customWidth="1"/>
    <col min="2572" max="2572" width="3.625" style="300" customWidth="1"/>
    <col min="2573" max="2573" width="5.125" style="300" customWidth="1"/>
    <col min="2574" max="2574" width="3.625" style="300" customWidth="1"/>
    <col min="2575" max="2575" width="5.125" style="300" customWidth="1"/>
    <col min="2576" max="2576" width="3.625" style="300" customWidth="1"/>
    <col min="2577" max="2578" width="5.125" style="300" customWidth="1"/>
    <col min="2579" max="2816" width="9" style="300"/>
    <col min="2817" max="2817" width="5.125" style="300" customWidth="1"/>
    <col min="2818" max="2821" width="4.625" style="300" customWidth="1"/>
    <col min="2822" max="2822" width="5.625" style="300" customWidth="1"/>
    <col min="2823" max="2823" width="4.625" style="300" customWidth="1"/>
    <col min="2824" max="2824" width="9.625" style="300" customWidth="1"/>
    <col min="2825" max="2825" width="5.625" style="300" customWidth="1"/>
    <col min="2826" max="2826" width="6.625" style="300" customWidth="1"/>
    <col min="2827" max="2827" width="5.125" style="300" customWidth="1"/>
    <col min="2828" max="2828" width="3.625" style="300" customWidth="1"/>
    <col min="2829" max="2829" width="5.125" style="300" customWidth="1"/>
    <col min="2830" max="2830" width="3.625" style="300" customWidth="1"/>
    <col min="2831" max="2831" width="5.125" style="300" customWidth="1"/>
    <col min="2832" max="2832" width="3.625" style="300" customWidth="1"/>
    <col min="2833" max="2834" width="5.125" style="300" customWidth="1"/>
    <col min="2835" max="3072" width="9" style="300"/>
    <col min="3073" max="3073" width="5.125" style="300" customWidth="1"/>
    <col min="3074" max="3077" width="4.625" style="300" customWidth="1"/>
    <col min="3078" max="3078" width="5.625" style="300" customWidth="1"/>
    <col min="3079" max="3079" width="4.625" style="300" customWidth="1"/>
    <col min="3080" max="3080" width="9.625" style="300" customWidth="1"/>
    <col min="3081" max="3081" width="5.625" style="300" customWidth="1"/>
    <col min="3082" max="3082" width="6.625" style="300" customWidth="1"/>
    <col min="3083" max="3083" width="5.125" style="300" customWidth="1"/>
    <col min="3084" max="3084" width="3.625" style="300" customWidth="1"/>
    <col min="3085" max="3085" width="5.125" style="300" customWidth="1"/>
    <col min="3086" max="3086" width="3.625" style="300" customWidth="1"/>
    <col min="3087" max="3087" width="5.125" style="300" customWidth="1"/>
    <col min="3088" max="3088" width="3.625" style="300" customWidth="1"/>
    <col min="3089" max="3090" width="5.125" style="300" customWidth="1"/>
    <col min="3091" max="3328" width="9" style="300"/>
    <col min="3329" max="3329" width="5.125" style="300" customWidth="1"/>
    <col min="3330" max="3333" width="4.625" style="300" customWidth="1"/>
    <col min="3334" max="3334" width="5.625" style="300" customWidth="1"/>
    <col min="3335" max="3335" width="4.625" style="300" customWidth="1"/>
    <col min="3336" max="3336" width="9.625" style="300" customWidth="1"/>
    <col min="3337" max="3337" width="5.625" style="300" customWidth="1"/>
    <col min="3338" max="3338" width="6.625" style="300" customWidth="1"/>
    <col min="3339" max="3339" width="5.125" style="300" customWidth="1"/>
    <col min="3340" max="3340" width="3.625" style="300" customWidth="1"/>
    <col min="3341" max="3341" width="5.125" style="300" customWidth="1"/>
    <col min="3342" max="3342" width="3.625" style="300" customWidth="1"/>
    <col min="3343" max="3343" width="5.125" style="300" customWidth="1"/>
    <col min="3344" max="3344" width="3.625" style="300" customWidth="1"/>
    <col min="3345" max="3346" width="5.125" style="300" customWidth="1"/>
    <col min="3347" max="3584" width="9" style="300"/>
    <col min="3585" max="3585" width="5.125" style="300" customWidth="1"/>
    <col min="3586" max="3589" width="4.625" style="300" customWidth="1"/>
    <col min="3590" max="3590" width="5.625" style="300" customWidth="1"/>
    <col min="3591" max="3591" width="4.625" style="300" customWidth="1"/>
    <col min="3592" max="3592" width="9.625" style="300" customWidth="1"/>
    <col min="3593" max="3593" width="5.625" style="300" customWidth="1"/>
    <col min="3594" max="3594" width="6.625" style="300" customWidth="1"/>
    <col min="3595" max="3595" width="5.125" style="300" customWidth="1"/>
    <col min="3596" max="3596" width="3.625" style="300" customWidth="1"/>
    <col min="3597" max="3597" width="5.125" style="300" customWidth="1"/>
    <col min="3598" max="3598" width="3.625" style="300" customWidth="1"/>
    <col min="3599" max="3599" width="5.125" style="300" customWidth="1"/>
    <col min="3600" max="3600" width="3.625" style="300" customWidth="1"/>
    <col min="3601" max="3602" width="5.125" style="300" customWidth="1"/>
    <col min="3603" max="3840" width="9" style="300"/>
    <col min="3841" max="3841" width="5.125" style="300" customWidth="1"/>
    <col min="3842" max="3845" width="4.625" style="300" customWidth="1"/>
    <col min="3846" max="3846" width="5.625" style="300" customWidth="1"/>
    <col min="3847" max="3847" width="4.625" style="300" customWidth="1"/>
    <col min="3848" max="3848" width="9.625" style="300" customWidth="1"/>
    <col min="3849" max="3849" width="5.625" style="300" customWidth="1"/>
    <col min="3850" max="3850" width="6.625" style="300" customWidth="1"/>
    <col min="3851" max="3851" width="5.125" style="300" customWidth="1"/>
    <col min="3852" max="3852" width="3.625" style="300" customWidth="1"/>
    <col min="3853" max="3853" width="5.125" style="300" customWidth="1"/>
    <col min="3854" max="3854" width="3.625" style="300" customWidth="1"/>
    <col min="3855" max="3855" width="5.125" style="300" customWidth="1"/>
    <col min="3856" max="3856" width="3.625" style="300" customWidth="1"/>
    <col min="3857" max="3858" width="5.125" style="300" customWidth="1"/>
    <col min="3859" max="4096" width="9" style="300"/>
    <col min="4097" max="4097" width="5.125" style="300" customWidth="1"/>
    <col min="4098" max="4101" width="4.625" style="300" customWidth="1"/>
    <col min="4102" max="4102" width="5.625" style="300" customWidth="1"/>
    <col min="4103" max="4103" width="4.625" style="300" customWidth="1"/>
    <col min="4104" max="4104" width="9.625" style="300" customWidth="1"/>
    <col min="4105" max="4105" width="5.625" style="300" customWidth="1"/>
    <col min="4106" max="4106" width="6.625" style="300" customWidth="1"/>
    <col min="4107" max="4107" width="5.125" style="300" customWidth="1"/>
    <col min="4108" max="4108" width="3.625" style="300" customWidth="1"/>
    <col min="4109" max="4109" width="5.125" style="300" customWidth="1"/>
    <col min="4110" max="4110" width="3.625" style="300" customWidth="1"/>
    <col min="4111" max="4111" width="5.125" style="300" customWidth="1"/>
    <col min="4112" max="4112" width="3.625" style="300" customWidth="1"/>
    <col min="4113" max="4114" width="5.125" style="300" customWidth="1"/>
    <col min="4115" max="4352" width="9" style="300"/>
    <col min="4353" max="4353" width="5.125" style="300" customWidth="1"/>
    <col min="4354" max="4357" width="4.625" style="300" customWidth="1"/>
    <col min="4358" max="4358" width="5.625" style="300" customWidth="1"/>
    <col min="4359" max="4359" width="4.625" style="300" customWidth="1"/>
    <col min="4360" max="4360" width="9.625" style="300" customWidth="1"/>
    <col min="4361" max="4361" width="5.625" style="300" customWidth="1"/>
    <col min="4362" max="4362" width="6.625" style="300" customWidth="1"/>
    <col min="4363" max="4363" width="5.125" style="300" customWidth="1"/>
    <col min="4364" max="4364" width="3.625" style="300" customWidth="1"/>
    <col min="4365" max="4365" width="5.125" style="300" customWidth="1"/>
    <col min="4366" max="4366" width="3.625" style="300" customWidth="1"/>
    <col min="4367" max="4367" width="5.125" style="300" customWidth="1"/>
    <col min="4368" max="4368" width="3.625" style="300" customWidth="1"/>
    <col min="4369" max="4370" width="5.125" style="300" customWidth="1"/>
    <col min="4371" max="4608" width="9" style="300"/>
    <col min="4609" max="4609" width="5.125" style="300" customWidth="1"/>
    <col min="4610" max="4613" width="4.625" style="300" customWidth="1"/>
    <col min="4614" max="4614" width="5.625" style="300" customWidth="1"/>
    <col min="4615" max="4615" width="4.625" style="300" customWidth="1"/>
    <col min="4616" max="4616" width="9.625" style="300" customWidth="1"/>
    <col min="4617" max="4617" width="5.625" style="300" customWidth="1"/>
    <col min="4618" max="4618" width="6.625" style="300" customWidth="1"/>
    <col min="4619" max="4619" width="5.125" style="300" customWidth="1"/>
    <col min="4620" max="4620" width="3.625" style="300" customWidth="1"/>
    <col min="4621" max="4621" width="5.125" style="300" customWidth="1"/>
    <col min="4622" max="4622" width="3.625" style="300" customWidth="1"/>
    <col min="4623" max="4623" width="5.125" style="300" customWidth="1"/>
    <col min="4624" max="4624" width="3.625" style="300" customWidth="1"/>
    <col min="4625" max="4626" width="5.125" style="300" customWidth="1"/>
    <col min="4627" max="4864" width="9" style="300"/>
    <col min="4865" max="4865" width="5.125" style="300" customWidth="1"/>
    <col min="4866" max="4869" width="4.625" style="300" customWidth="1"/>
    <col min="4870" max="4870" width="5.625" style="300" customWidth="1"/>
    <col min="4871" max="4871" width="4.625" style="300" customWidth="1"/>
    <col min="4872" max="4872" width="9.625" style="300" customWidth="1"/>
    <col min="4873" max="4873" width="5.625" style="300" customWidth="1"/>
    <col min="4874" max="4874" width="6.625" style="300" customWidth="1"/>
    <col min="4875" max="4875" width="5.125" style="300" customWidth="1"/>
    <col min="4876" max="4876" width="3.625" style="300" customWidth="1"/>
    <col min="4877" max="4877" width="5.125" style="300" customWidth="1"/>
    <col min="4878" max="4878" width="3.625" style="300" customWidth="1"/>
    <col min="4879" max="4879" width="5.125" style="300" customWidth="1"/>
    <col min="4880" max="4880" width="3.625" style="300" customWidth="1"/>
    <col min="4881" max="4882" width="5.125" style="300" customWidth="1"/>
    <col min="4883" max="5120" width="9" style="300"/>
    <col min="5121" max="5121" width="5.125" style="300" customWidth="1"/>
    <col min="5122" max="5125" width="4.625" style="300" customWidth="1"/>
    <col min="5126" max="5126" width="5.625" style="300" customWidth="1"/>
    <col min="5127" max="5127" width="4.625" style="300" customWidth="1"/>
    <col min="5128" max="5128" width="9.625" style="300" customWidth="1"/>
    <col min="5129" max="5129" width="5.625" style="300" customWidth="1"/>
    <col min="5130" max="5130" width="6.625" style="300" customWidth="1"/>
    <col min="5131" max="5131" width="5.125" style="300" customWidth="1"/>
    <col min="5132" max="5132" width="3.625" style="300" customWidth="1"/>
    <col min="5133" max="5133" width="5.125" style="300" customWidth="1"/>
    <col min="5134" max="5134" width="3.625" style="300" customWidth="1"/>
    <col min="5135" max="5135" width="5.125" style="300" customWidth="1"/>
    <col min="5136" max="5136" width="3.625" style="300" customWidth="1"/>
    <col min="5137" max="5138" width="5.125" style="300" customWidth="1"/>
    <col min="5139" max="5376" width="9" style="300"/>
    <col min="5377" max="5377" width="5.125" style="300" customWidth="1"/>
    <col min="5378" max="5381" width="4.625" style="300" customWidth="1"/>
    <col min="5382" max="5382" width="5.625" style="300" customWidth="1"/>
    <col min="5383" max="5383" width="4.625" style="300" customWidth="1"/>
    <col min="5384" max="5384" width="9.625" style="300" customWidth="1"/>
    <col min="5385" max="5385" width="5.625" style="300" customWidth="1"/>
    <col min="5386" max="5386" width="6.625" style="300" customWidth="1"/>
    <col min="5387" max="5387" width="5.125" style="300" customWidth="1"/>
    <col min="5388" max="5388" width="3.625" style="300" customWidth="1"/>
    <col min="5389" max="5389" width="5.125" style="300" customWidth="1"/>
    <col min="5390" max="5390" width="3.625" style="300" customWidth="1"/>
    <col min="5391" max="5391" width="5.125" style="300" customWidth="1"/>
    <col min="5392" max="5392" width="3.625" style="300" customWidth="1"/>
    <col min="5393" max="5394" width="5.125" style="300" customWidth="1"/>
    <col min="5395" max="5632" width="9" style="300"/>
    <col min="5633" max="5633" width="5.125" style="300" customWidth="1"/>
    <col min="5634" max="5637" width="4.625" style="300" customWidth="1"/>
    <col min="5638" max="5638" width="5.625" style="300" customWidth="1"/>
    <col min="5639" max="5639" width="4.625" style="300" customWidth="1"/>
    <col min="5640" max="5640" width="9.625" style="300" customWidth="1"/>
    <col min="5641" max="5641" width="5.625" style="300" customWidth="1"/>
    <col min="5642" max="5642" width="6.625" style="300" customWidth="1"/>
    <col min="5643" max="5643" width="5.125" style="300" customWidth="1"/>
    <col min="5644" max="5644" width="3.625" style="300" customWidth="1"/>
    <col min="5645" max="5645" width="5.125" style="300" customWidth="1"/>
    <col min="5646" max="5646" width="3.625" style="300" customWidth="1"/>
    <col min="5647" max="5647" width="5.125" style="300" customWidth="1"/>
    <col min="5648" max="5648" width="3.625" style="300" customWidth="1"/>
    <col min="5649" max="5650" width="5.125" style="300" customWidth="1"/>
    <col min="5651" max="5888" width="9" style="300"/>
    <col min="5889" max="5889" width="5.125" style="300" customWidth="1"/>
    <col min="5890" max="5893" width="4.625" style="300" customWidth="1"/>
    <col min="5894" max="5894" width="5.625" style="300" customWidth="1"/>
    <col min="5895" max="5895" width="4.625" style="300" customWidth="1"/>
    <col min="5896" max="5896" width="9.625" style="300" customWidth="1"/>
    <col min="5897" max="5897" width="5.625" style="300" customWidth="1"/>
    <col min="5898" max="5898" width="6.625" style="300" customWidth="1"/>
    <col min="5899" max="5899" width="5.125" style="300" customWidth="1"/>
    <col min="5900" max="5900" width="3.625" style="300" customWidth="1"/>
    <col min="5901" max="5901" width="5.125" style="300" customWidth="1"/>
    <col min="5902" max="5902" width="3.625" style="300" customWidth="1"/>
    <col min="5903" max="5903" width="5.125" style="300" customWidth="1"/>
    <col min="5904" max="5904" width="3.625" style="300" customWidth="1"/>
    <col min="5905" max="5906" width="5.125" style="300" customWidth="1"/>
    <col min="5907" max="6144" width="9" style="300"/>
    <col min="6145" max="6145" width="5.125" style="300" customWidth="1"/>
    <col min="6146" max="6149" width="4.625" style="300" customWidth="1"/>
    <col min="6150" max="6150" width="5.625" style="300" customWidth="1"/>
    <col min="6151" max="6151" width="4.625" style="300" customWidth="1"/>
    <col min="6152" max="6152" width="9.625" style="300" customWidth="1"/>
    <col min="6153" max="6153" width="5.625" style="300" customWidth="1"/>
    <col min="6154" max="6154" width="6.625" style="300" customWidth="1"/>
    <col min="6155" max="6155" width="5.125" style="300" customWidth="1"/>
    <col min="6156" max="6156" width="3.625" style="300" customWidth="1"/>
    <col min="6157" max="6157" width="5.125" style="300" customWidth="1"/>
    <col min="6158" max="6158" width="3.625" style="300" customWidth="1"/>
    <col min="6159" max="6159" width="5.125" style="300" customWidth="1"/>
    <col min="6160" max="6160" width="3.625" style="300" customWidth="1"/>
    <col min="6161" max="6162" width="5.125" style="300" customWidth="1"/>
    <col min="6163" max="6400" width="9" style="300"/>
    <col min="6401" max="6401" width="5.125" style="300" customWidth="1"/>
    <col min="6402" max="6405" width="4.625" style="300" customWidth="1"/>
    <col min="6406" max="6406" width="5.625" style="300" customWidth="1"/>
    <col min="6407" max="6407" width="4.625" style="300" customWidth="1"/>
    <col min="6408" max="6408" width="9.625" style="300" customWidth="1"/>
    <col min="6409" max="6409" width="5.625" style="300" customWidth="1"/>
    <col min="6410" max="6410" width="6.625" style="300" customWidth="1"/>
    <col min="6411" max="6411" width="5.125" style="300" customWidth="1"/>
    <col min="6412" max="6412" width="3.625" style="300" customWidth="1"/>
    <col min="6413" max="6413" width="5.125" style="300" customWidth="1"/>
    <col min="6414" max="6414" width="3.625" style="300" customWidth="1"/>
    <col min="6415" max="6415" width="5.125" style="300" customWidth="1"/>
    <col min="6416" max="6416" width="3.625" style="300" customWidth="1"/>
    <col min="6417" max="6418" width="5.125" style="300" customWidth="1"/>
    <col min="6419" max="6656" width="9" style="300"/>
    <col min="6657" max="6657" width="5.125" style="300" customWidth="1"/>
    <col min="6658" max="6661" width="4.625" style="300" customWidth="1"/>
    <col min="6662" max="6662" width="5.625" style="300" customWidth="1"/>
    <col min="6663" max="6663" width="4.625" style="300" customWidth="1"/>
    <col min="6664" max="6664" width="9.625" style="300" customWidth="1"/>
    <col min="6665" max="6665" width="5.625" style="300" customWidth="1"/>
    <col min="6666" max="6666" width="6.625" style="300" customWidth="1"/>
    <col min="6667" max="6667" width="5.125" style="300" customWidth="1"/>
    <col min="6668" max="6668" width="3.625" style="300" customWidth="1"/>
    <col min="6669" max="6669" width="5.125" style="300" customWidth="1"/>
    <col min="6670" max="6670" width="3.625" style="300" customWidth="1"/>
    <col min="6671" max="6671" width="5.125" style="300" customWidth="1"/>
    <col min="6672" max="6672" width="3.625" style="300" customWidth="1"/>
    <col min="6673" max="6674" width="5.125" style="300" customWidth="1"/>
    <col min="6675" max="6912" width="9" style="300"/>
    <col min="6913" max="6913" width="5.125" style="300" customWidth="1"/>
    <col min="6914" max="6917" width="4.625" style="300" customWidth="1"/>
    <col min="6918" max="6918" width="5.625" style="300" customWidth="1"/>
    <col min="6919" max="6919" width="4.625" style="300" customWidth="1"/>
    <col min="6920" max="6920" width="9.625" style="300" customWidth="1"/>
    <col min="6921" max="6921" width="5.625" style="300" customWidth="1"/>
    <col min="6922" max="6922" width="6.625" style="300" customWidth="1"/>
    <col min="6923" max="6923" width="5.125" style="300" customWidth="1"/>
    <col min="6924" max="6924" width="3.625" style="300" customWidth="1"/>
    <col min="6925" max="6925" width="5.125" style="300" customWidth="1"/>
    <col min="6926" max="6926" width="3.625" style="300" customWidth="1"/>
    <col min="6927" max="6927" width="5.125" style="300" customWidth="1"/>
    <col min="6928" max="6928" width="3.625" style="300" customWidth="1"/>
    <col min="6929" max="6930" width="5.125" style="300" customWidth="1"/>
    <col min="6931" max="7168" width="9" style="300"/>
    <col min="7169" max="7169" width="5.125" style="300" customWidth="1"/>
    <col min="7170" max="7173" width="4.625" style="300" customWidth="1"/>
    <col min="7174" max="7174" width="5.625" style="300" customWidth="1"/>
    <col min="7175" max="7175" width="4.625" style="300" customWidth="1"/>
    <col min="7176" max="7176" width="9.625" style="300" customWidth="1"/>
    <col min="7177" max="7177" width="5.625" style="300" customWidth="1"/>
    <col min="7178" max="7178" width="6.625" style="300" customWidth="1"/>
    <col min="7179" max="7179" width="5.125" style="300" customWidth="1"/>
    <col min="7180" max="7180" width="3.625" style="300" customWidth="1"/>
    <col min="7181" max="7181" width="5.125" style="300" customWidth="1"/>
    <col min="7182" max="7182" width="3.625" style="300" customWidth="1"/>
    <col min="7183" max="7183" width="5.125" style="300" customWidth="1"/>
    <col min="7184" max="7184" width="3.625" style="300" customWidth="1"/>
    <col min="7185" max="7186" width="5.125" style="300" customWidth="1"/>
    <col min="7187" max="7424" width="9" style="300"/>
    <col min="7425" max="7425" width="5.125" style="300" customWidth="1"/>
    <col min="7426" max="7429" width="4.625" style="300" customWidth="1"/>
    <col min="7430" max="7430" width="5.625" style="300" customWidth="1"/>
    <col min="7431" max="7431" width="4.625" style="300" customWidth="1"/>
    <col min="7432" max="7432" width="9.625" style="300" customWidth="1"/>
    <col min="7433" max="7433" width="5.625" style="300" customWidth="1"/>
    <col min="7434" max="7434" width="6.625" style="300" customWidth="1"/>
    <col min="7435" max="7435" width="5.125" style="300" customWidth="1"/>
    <col min="7436" max="7436" width="3.625" style="300" customWidth="1"/>
    <col min="7437" max="7437" width="5.125" style="300" customWidth="1"/>
    <col min="7438" max="7438" width="3.625" style="300" customWidth="1"/>
    <col min="7439" max="7439" width="5.125" style="300" customWidth="1"/>
    <col min="7440" max="7440" width="3.625" style="300" customWidth="1"/>
    <col min="7441" max="7442" width="5.125" style="300" customWidth="1"/>
    <col min="7443" max="7680" width="9" style="300"/>
    <col min="7681" max="7681" width="5.125" style="300" customWidth="1"/>
    <col min="7682" max="7685" width="4.625" style="300" customWidth="1"/>
    <col min="7686" max="7686" width="5.625" style="300" customWidth="1"/>
    <col min="7687" max="7687" width="4.625" style="300" customWidth="1"/>
    <col min="7688" max="7688" width="9.625" style="300" customWidth="1"/>
    <col min="7689" max="7689" width="5.625" style="300" customWidth="1"/>
    <col min="7690" max="7690" width="6.625" style="300" customWidth="1"/>
    <col min="7691" max="7691" width="5.125" style="300" customWidth="1"/>
    <col min="7692" max="7692" width="3.625" style="300" customWidth="1"/>
    <col min="7693" max="7693" width="5.125" style="300" customWidth="1"/>
    <col min="7694" max="7694" width="3.625" style="300" customWidth="1"/>
    <col min="7695" max="7695" width="5.125" style="300" customWidth="1"/>
    <col min="7696" max="7696" width="3.625" style="300" customWidth="1"/>
    <col min="7697" max="7698" width="5.125" style="300" customWidth="1"/>
    <col min="7699" max="7936" width="9" style="300"/>
    <col min="7937" max="7937" width="5.125" style="300" customWidth="1"/>
    <col min="7938" max="7941" width="4.625" style="300" customWidth="1"/>
    <col min="7942" max="7942" width="5.625" style="300" customWidth="1"/>
    <col min="7943" max="7943" width="4.625" style="300" customWidth="1"/>
    <col min="7944" max="7944" width="9.625" style="300" customWidth="1"/>
    <col min="7945" max="7945" width="5.625" style="300" customWidth="1"/>
    <col min="7946" max="7946" width="6.625" style="300" customWidth="1"/>
    <col min="7947" max="7947" width="5.125" style="300" customWidth="1"/>
    <col min="7948" max="7948" width="3.625" style="300" customWidth="1"/>
    <col min="7949" max="7949" width="5.125" style="300" customWidth="1"/>
    <col min="7950" max="7950" width="3.625" style="300" customWidth="1"/>
    <col min="7951" max="7951" width="5.125" style="300" customWidth="1"/>
    <col min="7952" max="7952" width="3.625" style="300" customWidth="1"/>
    <col min="7953" max="7954" width="5.125" style="300" customWidth="1"/>
    <col min="7955" max="8192" width="9" style="300"/>
    <col min="8193" max="8193" width="5.125" style="300" customWidth="1"/>
    <col min="8194" max="8197" width="4.625" style="300" customWidth="1"/>
    <col min="8198" max="8198" width="5.625" style="300" customWidth="1"/>
    <col min="8199" max="8199" width="4.625" style="300" customWidth="1"/>
    <col min="8200" max="8200" width="9.625" style="300" customWidth="1"/>
    <col min="8201" max="8201" width="5.625" style="300" customWidth="1"/>
    <col min="8202" max="8202" width="6.625" style="300" customWidth="1"/>
    <col min="8203" max="8203" width="5.125" style="300" customWidth="1"/>
    <col min="8204" max="8204" width="3.625" style="300" customWidth="1"/>
    <col min="8205" max="8205" width="5.125" style="300" customWidth="1"/>
    <col min="8206" max="8206" width="3.625" style="300" customWidth="1"/>
    <col min="8207" max="8207" width="5.125" style="300" customWidth="1"/>
    <col min="8208" max="8208" width="3.625" style="300" customWidth="1"/>
    <col min="8209" max="8210" width="5.125" style="300" customWidth="1"/>
    <col min="8211" max="8448" width="9" style="300"/>
    <col min="8449" max="8449" width="5.125" style="300" customWidth="1"/>
    <col min="8450" max="8453" width="4.625" style="300" customWidth="1"/>
    <col min="8454" max="8454" width="5.625" style="300" customWidth="1"/>
    <col min="8455" max="8455" width="4.625" style="300" customWidth="1"/>
    <col min="8456" max="8456" width="9.625" style="300" customWidth="1"/>
    <col min="8457" max="8457" width="5.625" style="300" customWidth="1"/>
    <col min="8458" max="8458" width="6.625" style="300" customWidth="1"/>
    <col min="8459" max="8459" width="5.125" style="300" customWidth="1"/>
    <col min="8460" max="8460" width="3.625" style="300" customWidth="1"/>
    <col min="8461" max="8461" width="5.125" style="300" customWidth="1"/>
    <col min="8462" max="8462" width="3.625" style="300" customWidth="1"/>
    <col min="8463" max="8463" width="5.125" style="300" customWidth="1"/>
    <col min="8464" max="8464" width="3.625" style="300" customWidth="1"/>
    <col min="8465" max="8466" width="5.125" style="300" customWidth="1"/>
    <col min="8467" max="8704" width="9" style="300"/>
    <col min="8705" max="8705" width="5.125" style="300" customWidth="1"/>
    <col min="8706" max="8709" width="4.625" style="300" customWidth="1"/>
    <col min="8710" max="8710" width="5.625" style="300" customWidth="1"/>
    <col min="8711" max="8711" width="4.625" style="300" customWidth="1"/>
    <col min="8712" max="8712" width="9.625" style="300" customWidth="1"/>
    <col min="8713" max="8713" width="5.625" style="300" customWidth="1"/>
    <col min="8714" max="8714" width="6.625" style="300" customWidth="1"/>
    <col min="8715" max="8715" width="5.125" style="300" customWidth="1"/>
    <col min="8716" max="8716" width="3.625" style="300" customWidth="1"/>
    <col min="8717" max="8717" width="5.125" style="300" customWidth="1"/>
    <col min="8718" max="8718" width="3.625" style="300" customWidth="1"/>
    <col min="8719" max="8719" width="5.125" style="300" customWidth="1"/>
    <col min="8720" max="8720" width="3.625" style="300" customWidth="1"/>
    <col min="8721" max="8722" width="5.125" style="300" customWidth="1"/>
    <col min="8723" max="8960" width="9" style="300"/>
    <col min="8961" max="8961" width="5.125" style="300" customWidth="1"/>
    <col min="8962" max="8965" width="4.625" style="300" customWidth="1"/>
    <col min="8966" max="8966" width="5.625" style="300" customWidth="1"/>
    <col min="8967" max="8967" width="4.625" style="300" customWidth="1"/>
    <col min="8968" max="8968" width="9.625" style="300" customWidth="1"/>
    <col min="8969" max="8969" width="5.625" style="300" customWidth="1"/>
    <col min="8970" max="8970" width="6.625" style="300" customWidth="1"/>
    <col min="8971" max="8971" width="5.125" style="300" customWidth="1"/>
    <col min="8972" max="8972" width="3.625" style="300" customWidth="1"/>
    <col min="8973" max="8973" width="5.125" style="300" customWidth="1"/>
    <col min="8974" max="8974" width="3.625" style="300" customWidth="1"/>
    <col min="8975" max="8975" width="5.125" style="300" customWidth="1"/>
    <col min="8976" max="8976" width="3.625" style="300" customWidth="1"/>
    <col min="8977" max="8978" width="5.125" style="300" customWidth="1"/>
    <col min="8979" max="9216" width="9" style="300"/>
    <col min="9217" max="9217" width="5.125" style="300" customWidth="1"/>
    <col min="9218" max="9221" width="4.625" style="300" customWidth="1"/>
    <col min="9222" max="9222" width="5.625" style="300" customWidth="1"/>
    <col min="9223" max="9223" width="4.625" style="300" customWidth="1"/>
    <col min="9224" max="9224" width="9.625" style="300" customWidth="1"/>
    <col min="9225" max="9225" width="5.625" style="300" customWidth="1"/>
    <col min="9226" max="9226" width="6.625" style="300" customWidth="1"/>
    <col min="9227" max="9227" width="5.125" style="300" customWidth="1"/>
    <col min="9228" max="9228" width="3.625" style="300" customWidth="1"/>
    <col min="9229" max="9229" width="5.125" style="300" customWidth="1"/>
    <col min="9230" max="9230" width="3.625" style="300" customWidth="1"/>
    <col min="9231" max="9231" width="5.125" style="300" customWidth="1"/>
    <col min="9232" max="9232" width="3.625" style="300" customWidth="1"/>
    <col min="9233" max="9234" width="5.125" style="300" customWidth="1"/>
    <col min="9235" max="9472" width="9" style="300"/>
    <col min="9473" max="9473" width="5.125" style="300" customWidth="1"/>
    <col min="9474" max="9477" width="4.625" style="300" customWidth="1"/>
    <col min="9478" max="9478" width="5.625" style="300" customWidth="1"/>
    <col min="9479" max="9479" width="4.625" style="300" customWidth="1"/>
    <col min="9480" max="9480" width="9.625" style="300" customWidth="1"/>
    <col min="9481" max="9481" width="5.625" style="300" customWidth="1"/>
    <col min="9482" max="9482" width="6.625" style="300" customWidth="1"/>
    <col min="9483" max="9483" width="5.125" style="300" customWidth="1"/>
    <col min="9484" max="9484" width="3.625" style="300" customWidth="1"/>
    <col min="9485" max="9485" width="5.125" style="300" customWidth="1"/>
    <col min="9486" max="9486" width="3.625" style="300" customWidth="1"/>
    <col min="9487" max="9487" width="5.125" style="300" customWidth="1"/>
    <col min="9488" max="9488" width="3.625" style="300" customWidth="1"/>
    <col min="9489" max="9490" width="5.125" style="300" customWidth="1"/>
    <col min="9491" max="9728" width="9" style="300"/>
    <col min="9729" max="9729" width="5.125" style="300" customWidth="1"/>
    <col min="9730" max="9733" width="4.625" style="300" customWidth="1"/>
    <col min="9734" max="9734" width="5.625" style="300" customWidth="1"/>
    <col min="9735" max="9735" width="4.625" style="300" customWidth="1"/>
    <col min="9736" max="9736" width="9.625" style="300" customWidth="1"/>
    <col min="9737" max="9737" width="5.625" style="300" customWidth="1"/>
    <col min="9738" max="9738" width="6.625" style="300" customWidth="1"/>
    <col min="9739" max="9739" width="5.125" style="300" customWidth="1"/>
    <col min="9740" max="9740" width="3.625" style="300" customWidth="1"/>
    <col min="9741" max="9741" width="5.125" style="300" customWidth="1"/>
    <col min="9742" max="9742" width="3.625" style="300" customWidth="1"/>
    <col min="9743" max="9743" width="5.125" style="300" customWidth="1"/>
    <col min="9744" max="9744" width="3.625" style="300" customWidth="1"/>
    <col min="9745" max="9746" width="5.125" style="300" customWidth="1"/>
    <col min="9747" max="9984" width="9" style="300"/>
    <col min="9985" max="9985" width="5.125" style="300" customWidth="1"/>
    <col min="9986" max="9989" width="4.625" style="300" customWidth="1"/>
    <col min="9990" max="9990" width="5.625" style="300" customWidth="1"/>
    <col min="9991" max="9991" width="4.625" style="300" customWidth="1"/>
    <col min="9992" max="9992" width="9.625" style="300" customWidth="1"/>
    <col min="9993" max="9993" width="5.625" style="300" customWidth="1"/>
    <col min="9994" max="9994" width="6.625" style="300" customWidth="1"/>
    <col min="9995" max="9995" width="5.125" style="300" customWidth="1"/>
    <col min="9996" max="9996" width="3.625" style="300" customWidth="1"/>
    <col min="9997" max="9997" width="5.125" style="300" customWidth="1"/>
    <col min="9998" max="9998" width="3.625" style="300" customWidth="1"/>
    <col min="9999" max="9999" width="5.125" style="300" customWidth="1"/>
    <col min="10000" max="10000" width="3.625" style="300" customWidth="1"/>
    <col min="10001" max="10002" width="5.125" style="300" customWidth="1"/>
    <col min="10003" max="10240" width="9" style="300"/>
    <col min="10241" max="10241" width="5.125" style="300" customWidth="1"/>
    <col min="10242" max="10245" width="4.625" style="300" customWidth="1"/>
    <col min="10246" max="10246" width="5.625" style="300" customWidth="1"/>
    <col min="10247" max="10247" width="4.625" style="300" customWidth="1"/>
    <col min="10248" max="10248" width="9.625" style="300" customWidth="1"/>
    <col min="10249" max="10249" width="5.625" style="300" customWidth="1"/>
    <col min="10250" max="10250" width="6.625" style="300" customWidth="1"/>
    <col min="10251" max="10251" width="5.125" style="300" customWidth="1"/>
    <col min="10252" max="10252" width="3.625" style="300" customWidth="1"/>
    <col min="10253" max="10253" width="5.125" style="300" customWidth="1"/>
    <col min="10254" max="10254" width="3.625" style="300" customWidth="1"/>
    <col min="10255" max="10255" width="5.125" style="300" customWidth="1"/>
    <col min="10256" max="10256" width="3.625" style="300" customWidth="1"/>
    <col min="10257" max="10258" width="5.125" style="300" customWidth="1"/>
    <col min="10259" max="10496" width="9" style="300"/>
    <col min="10497" max="10497" width="5.125" style="300" customWidth="1"/>
    <col min="10498" max="10501" width="4.625" style="300" customWidth="1"/>
    <col min="10502" max="10502" width="5.625" style="300" customWidth="1"/>
    <col min="10503" max="10503" width="4.625" style="300" customWidth="1"/>
    <col min="10504" max="10504" width="9.625" style="300" customWidth="1"/>
    <col min="10505" max="10505" width="5.625" style="300" customWidth="1"/>
    <col min="10506" max="10506" width="6.625" style="300" customWidth="1"/>
    <col min="10507" max="10507" width="5.125" style="300" customWidth="1"/>
    <col min="10508" max="10508" width="3.625" style="300" customWidth="1"/>
    <col min="10509" max="10509" width="5.125" style="300" customWidth="1"/>
    <col min="10510" max="10510" width="3.625" style="300" customWidth="1"/>
    <col min="10511" max="10511" width="5.125" style="300" customWidth="1"/>
    <col min="10512" max="10512" width="3.625" style="300" customWidth="1"/>
    <col min="10513" max="10514" width="5.125" style="300" customWidth="1"/>
    <col min="10515" max="10752" width="9" style="300"/>
    <col min="10753" max="10753" width="5.125" style="300" customWidth="1"/>
    <col min="10754" max="10757" width="4.625" style="300" customWidth="1"/>
    <col min="10758" max="10758" width="5.625" style="300" customWidth="1"/>
    <col min="10759" max="10759" width="4.625" style="300" customWidth="1"/>
    <col min="10760" max="10760" width="9.625" style="300" customWidth="1"/>
    <col min="10761" max="10761" width="5.625" style="300" customWidth="1"/>
    <col min="10762" max="10762" width="6.625" style="300" customWidth="1"/>
    <col min="10763" max="10763" width="5.125" style="300" customWidth="1"/>
    <col min="10764" max="10764" width="3.625" style="300" customWidth="1"/>
    <col min="10765" max="10765" width="5.125" style="300" customWidth="1"/>
    <col min="10766" max="10766" width="3.625" style="300" customWidth="1"/>
    <col min="10767" max="10767" width="5.125" style="300" customWidth="1"/>
    <col min="10768" max="10768" width="3.625" style="300" customWidth="1"/>
    <col min="10769" max="10770" width="5.125" style="300" customWidth="1"/>
    <col min="10771" max="11008" width="9" style="300"/>
    <col min="11009" max="11009" width="5.125" style="300" customWidth="1"/>
    <col min="11010" max="11013" width="4.625" style="300" customWidth="1"/>
    <col min="11014" max="11014" width="5.625" style="300" customWidth="1"/>
    <col min="11015" max="11015" width="4.625" style="300" customWidth="1"/>
    <col min="11016" max="11016" width="9.625" style="300" customWidth="1"/>
    <col min="11017" max="11017" width="5.625" style="300" customWidth="1"/>
    <col min="11018" max="11018" width="6.625" style="300" customWidth="1"/>
    <col min="11019" max="11019" width="5.125" style="300" customWidth="1"/>
    <col min="11020" max="11020" width="3.625" style="300" customWidth="1"/>
    <col min="11021" max="11021" width="5.125" style="300" customWidth="1"/>
    <col min="11022" max="11022" width="3.625" style="300" customWidth="1"/>
    <col min="11023" max="11023" width="5.125" style="300" customWidth="1"/>
    <col min="11024" max="11024" width="3.625" style="300" customWidth="1"/>
    <col min="11025" max="11026" width="5.125" style="300" customWidth="1"/>
    <col min="11027" max="11264" width="9" style="300"/>
    <col min="11265" max="11265" width="5.125" style="300" customWidth="1"/>
    <col min="11266" max="11269" width="4.625" style="300" customWidth="1"/>
    <col min="11270" max="11270" width="5.625" style="300" customWidth="1"/>
    <col min="11271" max="11271" width="4.625" style="300" customWidth="1"/>
    <col min="11272" max="11272" width="9.625" style="300" customWidth="1"/>
    <col min="11273" max="11273" width="5.625" style="300" customWidth="1"/>
    <col min="11274" max="11274" width="6.625" style="300" customWidth="1"/>
    <col min="11275" max="11275" width="5.125" style="300" customWidth="1"/>
    <col min="11276" max="11276" width="3.625" style="300" customWidth="1"/>
    <col min="11277" max="11277" width="5.125" style="300" customWidth="1"/>
    <col min="11278" max="11278" width="3.625" style="300" customWidth="1"/>
    <col min="11279" max="11279" width="5.125" style="300" customWidth="1"/>
    <col min="11280" max="11280" width="3.625" style="300" customWidth="1"/>
    <col min="11281" max="11282" width="5.125" style="300" customWidth="1"/>
    <col min="11283" max="11520" width="9" style="300"/>
    <col min="11521" max="11521" width="5.125" style="300" customWidth="1"/>
    <col min="11522" max="11525" width="4.625" style="300" customWidth="1"/>
    <col min="11526" max="11526" width="5.625" style="300" customWidth="1"/>
    <col min="11527" max="11527" width="4.625" style="300" customWidth="1"/>
    <col min="11528" max="11528" width="9.625" style="300" customWidth="1"/>
    <col min="11529" max="11529" width="5.625" style="300" customWidth="1"/>
    <col min="11530" max="11530" width="6.625" style="300" customWidth="1"/>
    <col min="11531" max="11531" width="5.125" style="300" customWidth="1"/>
    <col min="11532" max="11532" width="3.625" style="300" customWidth="1"/>
    <col min="11533" max="11533" width="5.125" style="300" customWidth="1"/>
    <col min="11534" max="11534" width="3.625" style="300" customWidth="1"/>
    <col min="11535" max="11535" width="5.125" style="300" customWidth="1"/>
    <col min="11536" max="11536" width="3.625" style="300" customWidth="1"/>
    <col min="11537" max="11538" width="5.125" style="300" customWidth="1"/>
    <col min="11539" max="11776" width="9" style="300"/>
    <col min="11777" max="11777" width="5.125" style="300" customWidth="1"/>
    <col min="11778" max="11781" width="4.625" style="300" customWidth="1"/>
    <col min="11782" max="11782" width="5.625" style="300" customWidth="1"/>
    <col min="11783" max="11783" width="4.625" style="300" customWidth="1"/>
    <col min="11784" max="11784" width="9.625" style="300" customWidth="1"/>
    <col min="11785" max="11785" width="5.625" style="300" customWidth="1"/>
    <col min="11786" max="11786" width="6.625" style="300" customWidth="1"/>
    <col min="11787" max="11787" width="5.125" style="300" customWidth="1"/>
    <col min="11788" max="11788" width="3.625" style="300" customWidth="1"/>
    <col min="11789" max="11789" width="5.125" style="300" customWidth="1"/>
    <col min="11790" max="11790" width="3.625" style="300" customWidth="1"/>
    <col min="11791" max="11791" width="5.125" style="300" customWidth="1"/>
    <col min="11792" max="11792" width="3.625" style="300" customWidth="1"/>
    <col min="11793" max="11794" width="5.125" style="300" customWidth="1"/>
    <col min="11795" max="12032" width="9" style="300"/>
    <col min="12033" max="12033" width="5.125" style="300" customWidth="1"/>
    <col min="12034" max="12037" width="4.625" style="300" customWidth="1"/>
    <col min="12038" max="12038" width="5.625" style="300" customWidth="1"/>
    <col min="12039" max="12039" width="4.625" style="300" customWidth="1"/>
    <col min="12040" max="12040" width="9.625" style="300" customWidth="1"/>
    <col min="12041" max="12041" width="5.625" style="300" customWidth="1"/>
    <col min="12042" max="12042" width="6.625" style="300" customWidth="1"/>
    <col min="12043" max="12043" width="5.125" style="300" customWidth="1"/>
    <col min="12044" max="12044" width="3.625" style="300" customWidth="1"/>
    <col min="12045" max="12045" width="5.125" style="300" customWidth="1"/>
    <col min="12046" max="12046" width="3.625" style="300" customWidth="1"/>
    <col min="12047" max="12047" width="5.125" style="300" customWidth="1"/>
    <col min="12048" max="12048" width="3.625" style="300" customWidth="1"/>
    <col min="12049" max="12050" width="5.125" style="300" customWidth="1"/>
    <col min="12051" max="12288" width="9" style="300"/>
    <col min="12289" max="12289" width="5.125" style="300" customWidth="1"/>
    <col min="12290" max="12293" width="4.625" style="300" customWidth="1"/>
    <col min="12294" max="12294" width="5.625" style="300" customWidth="1"/>
    <col min="12295" max="12295" width="4.625" style="300" customWidth="1"/>
    <col min="12296" max="12296" width="9.625" style="300" customWidth="1"/>
    <col min="12297" max="12297" width="5.625" style="300" customWidth="1"/>
    <col min="12298" max="12298" width="6.625" style="300" customWidth="1"/>
    <col min="12299" max="12299" width="5.125" style="300" customWidth="1"/>
    <col min="12300" max="12300" width="3.625" style="300" customWidth="1"/>
    <col min="12301" max="12301" width="5.125" style="300" customWidth="1"/>
    <col min="12302" max="12302" width="3.625" style="300" customWidth="1"/>
    <col min="12303" max="12303" width="5.125" style="300" customWidth="1"/>
    <col min="12304" max="12304" width="3.625" style="300" customWidth="1"/>
    <col min="12305" max="12306" width="5.125" style="300" customWidth="1"/>
    <col min="12307" max="12544" width="9" style="300"/>
    <col min="12545" max="12545" width="5.125" style="300" customWidth="1"/>
    <col min="12546" max="12549" width="4.625" style="300" customWidth="1"/>
    <col min="12550" max="12550" width="5.625" style="300" customWidth="1"/>
    <col min="12551" max="12551" width="4.625" style="300" customWidth="1"/>
    <col min="12552" max="12552" width="9.625" style="300" customWidth="1"/>
    <col min="12553" max="12553" width="5.625" style="300" customWidth="1"/>
    <col min="12554" max="12554" width="6.625" style="300" customWidth="1"/>
    <col min="12555" max="12555" width="5.125" style="300" customWidth="1"/>
    <col min="12556" max="12556" width="3.625" style="300" customWidth="1"/>
    <col min="12557" max="12557" width="5.125" style="300" customWidth="1"/>
    <col min="12558" max="12558" width="3.625" style="300" customWidth="1"/>
    <col min="12559" max="12559" width="5.125" style="300" customWidth="1"/>
    <col min="12560" max="12560" width="3.625" style="300" customWidth="1"/>
    <col min="12561" max="12562" width="5.125" style="300" customWidth="1"/>
    <col min="12563" max="12800" width="9" style="300"/>
    <col min="12801" max="12801" width="5.125" style="300" customWidth="1"/>
    <col min="12802" max="12805" width="4.625" style="300" customWidth="1"/>
    <col min="12806" max="12806" width="5.625" style="300" customWidth="1"/>
    <col min="12807" max="12807" width="4.625" style="300" customWidth="1"/>
    <col min="12808" max="12808" width="9.625" style="300" customWidth="1"/>
    <col min="12809" max="12809" width="5.625" style="300" customWidth="1"/>
    <col min="12810" max="12810" width="6.625" style="300" customWidth="1"/>
    <col min="12811" max="12811" width="5.125" style="300" customWidth="1"/>
    <col min="12812" max="12812" width="3.625" style="300" customWidth="1"/>
    <col min="12813" max="12813" width="5.125" style="300" customWidth="1"/>
    <col min="12814" max="12814" width="3.625" style="300" customWidth="1"/>
    <col min="12815" max="12815" width="5.125" style="300" customWidth="1"/>
    <col min="12816" max="12816" width="3.625" style="300" customWidth="1"/>
    <col min="12817" max="12818" width="5.125" style="300" customWidth="1"/>
    <col min="12819" max="13056" width="9" style="300"/>
    <col min="13057" max="13057" width="5.125" style="300" customWidth="1"/>
    <col min="13058" max="13061" width="4.625" style="300" customWidth="1"/>
    <col min="13062" max="13062" width="5.625" style="300" customWidth="1"/>
    <col min="13063" max="13063" width="4.625" style="300" customWidth="1"/>
    <col min="13064" max="13064" width="9.625" style="300" customWidth="1"/>
    <col min="13065" max="13065" width="5.625" style="300" customWidth="1"/>
    <col min="13066" max="13066" width="6.625" style="300" customWidth="1"/>
    <col min="13067" max="13067" width="5.125" style="300" customWidth="1"/>
    <col min="13068" max="13068" width="3.625" style="300" customWidth="1"/>
    <col min="13069" max="13069" width="5.125" style="300" customWidth="1"/>
    <col min="13070" max="13070" width="3.625" style="300" customWidth="1"/>
    <col min="13071" max="13071" width="5.125" style="300" customWidth="1"/>
    <col min="13072" max="13072" width="3.625" style="300" customWidth="1"/>
    <col min="13073" max="13074" width="5.125" style="300" customWidth="1"/>
    <col min="13075" max="13312" width="9" style="300"/>
    <col min="13313" max="13313" width="5.125" style="300" customWidth="1"/>
    <col min="13314" max="13317" width="4.625" style="300" customWidth="1"/>
    <col min="13318" max="13318" width="5.625" style="300" customWidth="1"/>
    <col min="13319" max="13319" width="4.625" style="300" customWidth="1"/>
    <col min="13320" max="13320" width="9.625" style="300" customWidth="1"/>
    <col min="13321" max="13321" width="5.625" style="300" customWidth="1"/>
    <col min="13322" max="13322" width="6.625" style="300" customWidth="1"/>
    <col min="13323" max="13323" width="5.125" style="300" customWidth="1"/>
    <col min="13324" max="13324" width="3.625" style="300" customWidth="1"/>
    <col min="13325" max="13325" width="5.125" style="300" customWidth="1"/>
    <col min="13326" max="13326" width="3.625" style="300" customWidth="1"/>
    <col min="13327" max="13327" width="5.125" style="300" customWidth="1"/>
    <col min="13328" max="13328" width="3.625" style="300" customWidth="1"/>
    <col min="13329" max="13330" width="5.125" style="300" customWidth="1"/>
    <col min="13331" max="13568" width="9" style="300"/>
    <col min="13569" max="13569" width="5.125" style="300" customWidth="1"/>
    <col min="13570" max="13573" width="4.625" style="300" customWidth="1"/>
    <col min="13574" max="13574" width="5.625" style="300" customWidth="1"/>
    <col min="13575" max="13575" width="4.625" style="300" customWidth="1"/>
    <col min="13576" max="13576" width="9.625" style="300" customWidth="1"/>
    <col min="13577" max="13577" width="5.625" style="300" customWidth="1"/>
    <col min="13578" max="13578" width="6.625" style="300" customWidth="1"/>
    <col min="13579" max="13579" width="5.125" style="300" customWidth="1"/>
    <col min="13580" max="13580" width="3.625" style="300" customWidth="1"/>
    <col min="13581" max="13581" width="5.125" style="300" customWidth="1"/>
    <col min="13582" max="13582" width="3.625" style="300" customWidth="1"/>
    <col min="13583" max="13583" width="5.125" style="300" customWidth="1"/>
    <col min="13584" max="13584" width="3.625" style="300" customWidth="1"/>
    <col min="13585" max="13586" width="5.125" style="300" customWidth="1"/>
    <col min="13587" max="13824" width="9" style="300"/>
    <col min="13825" max="13825" width="5.125" style="300" customWidth="1"/>
    <col min="13826" max="13829" width="4.625" style="300" customWidth="1"/>
    <col min="13830" max="13830" width="5.625" style="300" customWidth="1"/>
    <col min="13831" max="13831" width="4.625" style="300" customWidth="1"/>
    <col min="13832" max="13832" width="9.625" style="300" customWidth="1"/>
    <col min="13833" max="13833" width="5.625" style="300" customWidth="1"/>
    <col min="13834" max="13834" width="6.625" style="300" customWidth="1"/>
    <col min="13835" max="13835" width="5.125" style="300" customWidth="1"/>
    <col min="13836" max="13836" width="3.625" style="300" customWidth="1"/>
    <col min="13837" max="13837" width="5.125" style="300" customWidth="1"/>
    <col min="13838" max="13838" width="3.625" style="300" customWidth="1"/>
    <col min="13839" max="13839" width="5.125" style="300" customWidth="1"/>
    <col min="13840" max="13840" width="3.625" style="300" customWidth="1"/>
    <col min="13841" max="13842" width="5.125" style="300" customWidth="1"/>
    <col min="13843" max="14080" width="9" style="300"/>
    <col min="14081" max="14081" width="5.125" style="300" customWidth="1"/>
    <col min="14082" max="14085" width="4.625" style="300" customWidth="1"/>
    <col min="14086" max="14086" width="5.625" style="300" customWidth="1"/>
    <col min="14087" max="14087" width="4.625" style="300" customWidth="1"/>
    <col min="14088" max="14088" width="9.625" style="300" customWidth="1"/>
    <col min="14089" max="14089" width="5.625" style="300" customWidth="1"/>
    <col min="14090" max="14090" width="6.625" style="300" customWidth="1"/>
    <col min="14091" max="14091" width="5.125" style="300" customWidth="1"/>
    <col min="14092" max="14092" width="3.625" style="300" customWidth="1"/>
    <col min="14093" max="14093" width="5.125" style="300" customWidth="1"/>
    <col min="14094" max="14094" width="3.625" style="300" customWidth="1"/>
    <col min="14095" max="14095" width="5.125" style="300" customWidth="1"/>
    <col min="14096" max="14096" width="3.625" style="300" customWidth="1"/>
    <col min="14097" max="14098" width="5.125" style="300" customWidth="1"/>
    <col min="14099" max="14336" width="9" style="300"/>
    <col min="14337" max="14337" width="5.125" style="300" customWidth="1"/>
    <col min="14338" max="14341" width="4.625" style="300" customWidth="1"/>
    <col min="14342" max="14342" width="5.625" style="300" customWidth="1"/>
    <col min="14343" max="14343" width="4.625" style="300" customWidth="1"/>
    <col min="14344" max="14344" width="9.625" style="300" customWidth="1"/>
    <col min="14345" max="14345" width="5.625" style="300" customWidth="1"/>
    <col min="14346" max="14346" width="6.625" style="300" customWidth="1"/>
    <col min="14347" max="14347" width="5.125" style="300" customWidth="1"/>
    <col min="14348" max="14348" width="3.625" style="300" customWidth="1"/>
    <col min="14349" max="14349" width="5.125" style="300" customWidth="1"/>
    <col min="14350" max="14350" width="3.625" style="300" customWidth="1"/>
    <col min="14351" max="14351" width="5.125" style="300" customWidth="1"/>
    <col min="14352" max="14352" width="3.625" style="300" customWidth="1"/>
    <col min="14353" max="14354" width="5.125" style="300" customWidth="1"/>
    <col min="14355" max="14592" width="9" style="300"/>
    <col min="14593" max="14593" width="5.125" style="300" customWidth="1"/>
    <col min="14594" max="14597" width="4.625" style="300" customWidth="1"/>
    <col min="14598" max="14598" width="5.625" style="300" customWidth="1"/>
    <col min="14599" max="14599" width="4.625" style="300" customWidth="1"/>
    <col min="14600" max="14600" width="9.625" style="300" customWidth="1"/>
    <col min="14601" max="14601" width="5.625" style="300" customWidth="1"/>
    <col min="14602" max="14602" width="6.625" style="300" customWidth="1"/>
    <col min="14603" max="14603" width="5.125" style="300" customWidth="1"/>
    <col min="14604" max="14604" width="3.625" style="300" customWidth="1"/>
    <col min="14605" max="14605" width="5.125" style="300" customWidth="1"/>
    <col min="14606" max="14606" width="3.625" style="300" customWidth="1"/>
    <col min="14607" max="14607" width="5.125" style="300" customWidth="1"/>
    <col min="14608" max="14608" width="3.625" style="300" customWidth="1"/>
    <col min="14609" max="14610" width="5.125" style="300" customWidth="1"/>
    <col min="14611" max="14848" width="9" style="300"/>
    <col min="14849" max="14849" width="5.125" style="300" customWidth="1"/>
    <col min="14850" max="14853" width="4.625" style="300" customWidth="1"/>
    <col min="14854" max="14854" width="5.625" style="300" customWidth="1"/>
    <col min="14855" max="14855" width="4.625" style="300" customWidth="1"/>
    <col min="14856" max="14856" width="9.625" style="300" customWidth="1"/>
    <col min="14857" max="14857" width="5.625" style="300" customWidth="1"/>
    <col min="14858" max="14858" width="6.625" style="300" customWidth="1"/>
    <col min="14859" max="14859" width="5.125" style="300" customWidth="1"/>
    <col min="14860" max="14860" width="3.625" style="300" customWidth="1"/>
    <col min="14861" max="14861" width="5.125" style="300" customWidth="1"/>
    <col min="14862" max="14862" width="3.625" style="300" customWidth="1"/>
    <col min="14863" max="14863" width="5.125" style="300" customWidth="1"/>
    <col min="14864" max="14864" width="3.625" style="300" customWidth="1"/>
    <col min="14865" max="14866" width="5.125" style="300" customWidth="1"/>
    <col min="14867" max="15104" width="9" style="300"/>
    <col min="15105" max="15105" width="5.125" style="300" customWidth="1"/>
    <col min="15106" max="15109" width="4.625" style="300" customWidth="1"/>
    <col min="15110" max="15110" width="5.625" style="300" customWidth="1"/>
    <col min="15111" max="15111" width="4.625" style="300" customWidth="1"/>
    <col min="15112" max="15112" width="9.625" style="300" customWidth="1"/>
    <col min="15113" max="15113" width="5.625" style="300" customWidth="1"/>
    <col min="15114" max="15114" width="6.625" style="300" customWidth="1"/>
    <col min="15115" max="15115" width="5.125" style="300" customWidth="1"/>
    <col min="15116" max="15116" width="3.625" style="300" customWidth="1"/>
    <col min="15117" max="15117" width="5.125" style="300" customWidth="1"/>
    <col min="15118" max="15118" width="3.625" style="300" customWidth="1"/>
    <col min="15119" max="15119" width="5.125" style="300" customWidth="1"/>
    <col min="15120" max="15120" width="3.625" style="300" customWidth="1"/>
    <col min="15121" max="15122" width="5.125" style="300" customWidth="1"/>
    <col min="15123" max="15360" width="9" style="300"/>
    <col min="15361" max="15361" width="5.125" style="300" customWidth="1"/>
    <col min="15362" max="15365" width="4.625" style="300" customWidth="1"/>
    <col min="15366" max="15366" width="5.625" style="300" customWidth="1"/>
    <col min="15367" max="15367" width="4.625" style="300" customWidth="1"/>
    <col min="15368" max="15368" width="9.625" style="300" customWidth="1"/>
    <col min="15369" max="15369" width="5.625" style="300" customWidth="1"/>
    <col min="15370" max="15370" width="6.625" style="300" customWidth="1"/>
    <col min="15371" max="15371" width="5.125" style="300" customWidth="1"/>
    <col min="15372" max="15372" width="3.625" style="300" customWidth="1"/>
    <col min="15373" max="15373" width="5.125" style="300" customWidth="1"/>
    <col min="15374" max="15374" width="3.625" style="300" customWidth="1"/>
    <col min="15375" max="15375" width="5.125" style="300" customWidth="1"/>
    <col min="15376" max="15376" width="3.625" style="300" customWidth="1"/>
    <col min="15377" max="15378" width="5.125" style="300" customWidth="1"/>
    <col min="15379" max="15616" width="9" style="300"/>
    <col min="15617" max="15617" width="5.125" style="300" customWidth="1"/>
    <col min="15618" max="15621" width="4.625" style="300" customWidth="1"/>
    <col min="15622" max="15622" width="5.625" style="300" customWidth="1"/>
    <col min="15623" max="15623" width="4.625" style="300" customWidth="1"/>
    <col min="15624" max="15624" width="9.625" style="300" customWidth="1"/>
    <col min="15625" max="15625" width="5.625" style="300" customWidth="1"/>
    <col min="15626" max="15626" width="6.625" style="300" customWidth="1"/>
    <col min="15627" max="15627" width="5.125" style="300" customWidth="1"/>
    <col min="15628" max="15628" width="3.625" style="300" customWidth="1"/>
    <col min="15629" max="15629" width="5.125" style="300" customWidth="1"/>
    <col min="15630" max="15630" width="3.625" style="300" customWidth="1"/>
    <col min="15631" max="15631" width="5.125" style="300" customWidth="1"/>
    <col min="15632" max="15632" width="3.625" style="300" customWidth="1"/>
    <col min="15633" max="15634" width="5.125" style="300" customWidth="1"/>
    <col min="15635" max="15872" width="9" style="300"/>
    <col min="15873" max="15873" width="5.125" style="300" customWidth="1"/>
    <col min="15874" max="15877" width="4.625" style="300" customWidth="1"/>
    <col min="15878" max="15878" width="5.625" style="300" customWidth="1"/>
    <col min="15879" max="15879" width="4.625" style="300" customWidth="1"/>
    <col min="15880" max="15880" width="9.625" style="300" customWidth="1"/>
    <col min="15881" max="15881" width="5.625" style="300" customWidth="1"/>
    <col min="15882" max="15882" width="6.625" style="300" customWidth="1"/>
    <col min="15883" max="15883" width="5.125" style="300" customWidth="1"/>
    <col min="15884" max="15884" width="3.625" style="300" customWidth="1"/>
    <col min="15885" max="15885" width="5.125" style="300" customWidth="1"/>
    <col min="15886" max="15886" width="3.625" style="300" customWidth="1"/>
    <col min="15887" max="15887" width="5.125" style="300" customWidth="1"/>
    <col min="15888" max="15888" width="3.625" style="300" customWidth="1"/>
    <col min="15889" max="15890" width="5.125" style="300" customWidth="1"/>
    <col min="15891" max="16128" width="9" style="300"/>
    <col min="16129" max="16129" width="5.125" style="300" customWidth="1"/>
    <col min="16130" max="16133" width="4.625" style="300" customWidth="1"/>
    <col min="16134" max="16134" width="5.625" style="300" customWidth="1"/>
    <col min="16135" max="16135" width="4.625" style="300" customWidth="1"/>
    <col min="16136" max="16136" width="9.625" style="300" customWidth="1"/>
    <col min="16137" max="16137" width="5.625" style="300" customWidth="1"/>
    <col min="16138" max="16138" width="6.625" style="300" customWidth="1"/>
    <col min="16139" max="16139" width="5.125" style="300" customWidth="1"/>
    <col min="16140" max="16140" width="3.625" style="300" customWidth="1"/>
    <col min="16141" max="16141" width="5.125" style="300" customWidth="1"/>
    <col min="16142" max="16142" width="3.625" style="300" customWidth="1"/>
    <col min="16143" max="16143" width="5.125" style="300" customWidth="1"/>
    <col min="16144" max="16144" width="3.625" style="300" customWidth="1"/>
    <col min="16145" max="16146" width="5.125" style="300" customWidth="1"/>
    <col min="16147" max="16384" width="9" style="300"/>
  </cols>
  <sheetData>
    <row r="1" spans="1:17" ht="20.100000000000001" customHeight="1">
      <c r="A1" s="635" t="s">
        <v>652</v>
      </c>
      <c r="B1" s="635"/>
      <c r="C1" s="635"/>
      <c r="D1" s="635"/>
      <c r="E1" s="635"/>
      <c r="F1" s="635"/>
      <c r="M1" s="636" t="s">
        <v>653</v>
      </c>
      <c r="N1" s="636"/>
      <c r="O1" s="637">
        <f>公告文!L11</f>
        <v>5146</v>
      </c>
      <c r="P1" s="637"/>
      <c r="Q1" s="637"/>
    </row>
    <row r="2" spans="1:17" ht="9.9499999999999993" customHeight="1"/>
    <row r="3" spans="1:17" ht="20.100000000000001" customHeight="1">
      <c r="A3" s="302"/>
      <c r="B3" s="303"/>
      <c r="C3" s="303"/>
      <c r="D3" s="303"/>
      <c r="E3" s="303"/>
      <c r="F3" s="303"/>
      <c r="G3" s="303"/>
      <c r="H3" s="303"/>
      <c r="I3" s="303"/>
      <c r="J3" s="303"/>
      <c r="K3" s="303"/>
      <c r="L3" s="303"/>
      <c r="M3" s="303"/>
      <c r="N3" s="303"/>
      <c r="O3" s="303"/>
      <c r="P3" s="303"/>
      <c r="Q3" s="304"/>
    </row>
    <row r="4" spans="1:17" ht="30" customHeight="1">
      <c r="A4" s="638" t="s">
        <v>654</v>
      </c>
      <c r="B4" s="639"/>
      <c r="C4" s="639"/>
      <c r="D4" s="639"/>
      <c r="E4" s="639"/>
      <c r="F4" s="639"/>
      <c r="G4" s="639"/>
      <c r="H4" s="639"/>
      <c r="I4" s="639"/>
      <c r="J4" s="639"/>
      <c r="K4" s="639"/>
      <c r="L4" s="639"/>
      <c r="M4" s="639"/>
      <c r="N4" s="639"/>
      <c r="O4" s="639"/>
      <c r="P4" s="639"/>
      <c r="Q4" s="640"/>
    </row>
    <row r="5" spans="1:17" ht="20.100000000000001" customHeight="1">
      <c r="A5" s="305"/>
      <c r="F5" s="306"/>
      <c r="G5" s="306"/>
      <c r="H5" s="306"/>
      <c r="I5" s="306"/>
      <c r="J5" s="306"/>
      <c r="K5" s="306"/>
      <c r="L5" s="306"/>
      <c r="M5" s="306"/>
      <c r="N5" s="306"/>
      <c r="O5" s="306"/>
      <c r="P5" s="306"/>
      <c r="Q5" s="307"/>
    </row>
    <row r="6" spans="1:17" ht="20.100000000000001" customHeight="1">
      <c r="A6" s="305"/>
      <c r="J6" s="308" t="s">
        <v>655</v>
      </c>
      <c r="K6" s="309"/>
      <c r="L6" s="309" t="s">
        <v>656</v>
      </c>
      <c r="M6" s="309"/>
      <c r="N6" s="309" t="s">
        <v>657</v>
      </c>
      <c r="O6" s="309"/>
      <c r="P6" s="309" t="s">
        <v>658</v>
      </c>
      <c r="Q6" s="307"/>
    </row>
    <row r="7" spans="1:17" ht="20.100000000000001" customHeight="1">
      <c r="A7" s="305"/>
      <c r="J7" s="308"/>
      <c r="K7" s="309"/>
      <c r="L7" s="309"/>
      <c r="M7" s="309"/>
      <c r="N7" s="309"/>
      <c r="O7" s="309"/>
      <c r="P7" s="309"/>
      <c r="Q7" s="307"/>
    </row>
    <row r="8" spans="1:17" ht="30" customHeight="1">
      <c r="A8" s="305"/>
      <c r="H8" s="310" t="s">
        <v>659</v>
      </c>
      <c r="Q8" s="307"/>
    </row>
    <row r="9" spans="1:17" ht="30" customHeight="1">
      <c r="A9" s="305"/>
      <c r="H9" s="310" t="s">
        <v>660</v>
      </c>
      <c r="Q9" s="307"/>
    </row>
    <row r="10" spans="1:17" ht="30" customHeight="1">
      <c r="A10" s="305"/>
      <c r="B10" s="299"/>
      <c r="C10" s="299"/>
      <c r="D10" s="299"/>
      <c r="E10" s="299"/>
      <c r="F10" s="299"/>
      <c r="H10" s="310" t="s">
        <v>661</v>
      </c>
      <c r="Q10" s="307"/>
    </row>
    <row r="11" spans="1:17" ht="20.100000000000001" customHeight="1">
      <c r="A11" s="305"/>
      <c r="Q11" s="307"/>
    </row>
    <row r="12" spans="1:17" ht="20.100000000000001" customHeight="1">
      <c r="A12" s="311">
        <v>1</v>
      </c>
      <c r="B12" s="641" t="s">
        <v>662</v>
      </c>
      <c r="C12" s="641"/>
      <c r="D12" s="641"/>
      <c r="E12" s="310"/>
      <c r="F12" s="642">
        <f>公告文!C5</f>
        <v>46310</v>
      </c>
      <c r="G12" s="642"/>
      <c r="H12" s="642"/>
      <c r="I12" s="642"/>
      <c r="Q12" s="307"/>
    </row>
    <row r="13" spans="1:17" ht="9.9499999999999993" customHeight="1">
      <c r="A13" s="311"/>
      <c r="B13" s="310"/>
      <c r="C13" s="310"/>
      <c r="D13" s="310"/>
      <c r="E13" s="310"/>
      <c r="G13" s="641"/>
      <c r="H13" s="641"/>
      <c r="Q13" s="307"/>
    </row>
    <row r="14" spans="1:17" ht="20.100000000000001" customHeight="1">
      <c r="A14" s="311">
        <v>2</v>
      </c>
      <c r="B14" s="641" t="s">
        <v>663</v>
      </c>
      <c r="C14" s="641"/>
      <c r="D14" s="641"/>
      <c r="E14" s="310"/>
      <c r="F14" s="646" t="s">
        <v>755</v>
      </c>
      <c r="G14" s="646"/>
      <c r="H14" s="647" t="str">
        <f>公告文!P12</f>
        <v>南田福田幹線舗装改良工事</v>
      </c>
      <c r="I14" s="647"/>
      <c r="J14" s="647"/>
      <c r="K14" s="647"/>
      <c r="L14" s="647"/>
      <c r="M14" s="647"/>
      <c r="N14" s="647"/>
      <c r="O14" s="647"/>
      <c r="P14" s="647"/>
      <c r="Q14" s="648"/>
    </row>
    <row r="15" spans="1:17" ht="9.9499999999999993" customHeight="1">
      <c r="A15" s="311"/>
      <c r="B15" s="310"/>
      <c r="C15" s="310"/>
      <c r="D15" s="310"/>
      <c r="E15" s="310"/>
      <c r="H15" s="647"/>
      <c r="I15" s="647"/>
      <c r="J15" s="647"/>
      <c r="K15" s="647"/>
      <c r="L15" s="647"/>
      <c r="M15" s="647"/>
      <c r="N15" s="647"/>
      <c r="O15" s="647"/>
      <c r="P15" s="647"/>
      <c r="Q15" s="648"/>
    </row>
    <row r="16" spans="1:17" ht="20.100000000000001" customHeight="1">
      <c r="A16" s="311">
        <v>3</v>
      </c>
      <c r="B16" s="641" t="s">
        <v>664</v>
      </c>
      <c r="C16" s="641"/>
      <c r="D16" s="641"/>
      <c r="E16" s="310"/>
      <c r="F16" s="635" t="s">
        <v>665</v>
      </c>
      <c r="G16" s="635"/>
      <c r="H16" s="301" t="str">
        <f>公告文!N13</f>
        <v>塩新田</v>
      </c>
      <c r="I16" s="649" t="s">
        <v>666</v>
      </c>
      <c r="J16" s="649"/>
      <c r="Q16" s="307"/>
    </row>
    <row r="17" spans="1:18" ht="9.9499999999999993" customHeight="1">
      <c r="A17" s="311"/>
      <c r="B17" s="310"/>
      <c r="C17" s="310"/>
      <c r="D17" s="310"/>
      <c r="E17" s="310"/>
      <c r="Q17" s="307"/>
    </row>
    <row r="18" spans="1:18" ht="20.100000000000001" customHeight="1">
      <c r="A18" s="311">
        <v>4</v>
      </c>
      <c r="B18" s="641" t="s">
        <v>667</v>
      </c>
      <c r="C18" s="641"/>
      <c r="D18" s="641"/>
      <c r="E18" s="310"/>
      <c r="Q18" s="307"/>
    </row>
    <row r="19" spans="1:18" ht="9.9499999999999993" customHeight="1">
      <c r="A19" s="305"/>
      <c r="Q19" s="307"/>
    </row>
    <row r="20" spans="1:18" ht="23.1" customHeight="1">
      <c r="A20" s="305"/>
      <c r="B20" s="650" t="s">
        <v>668</v>
      </c>
      <c r="C20" s="651"/>
      <c r="D20" s="651"/>
      <c r="E20" s="651"/>
      <c r="F20" s="651"/>
      <c r="G20" s="651"/>
      <c r="H20" s="652"/>
      <c r="I20" s="650" t="s">
        <v>669</v>
      </c>
      <c r="J20" s="651"/>
      <c r="K20" s="651"/>
      <c r="L20" s="651"/>
      <c r="M20" s="651"/>
      <c r="N20" s="651"/>
      <c r="O20" s="651"/>
      <c r="P20" s="652"/>
      <c r="Q20" s="307"/>
      <c r="R20" s="336" t="s">
        <v>826</v>
      </c>
    </row>
    <row r="21" spans="1:18" ht="20.100000000000001" customHeight="1">
      <c r="A21" s="305"/>
      <c r="B21" s="643" t="s">
        <v>827</v>
      </c>
      <c r="C21" s="643"/>
      <c r="D21" s="643"/>
      <c r="E21" s="643"/>
      <c r="F21" s="643"/>
      <c r="G21" s="643"/>
      <c r="H21" s="643"/>
      <c r="I21" s="666">
        <v>5000000</v>
      </c>
      <c r="J21" s="667"/>
      <c r="K21" s="667"/>
      <c r="L21" s="667"/>
      <c r="M21" s="667"/>
      <c r="N21" s="667"/>
      <c r="O21" s="309" t="s">
        <v>670</v>
      </c>
      <c r="P21" s="307"/>
      <c r="Q21" s="337" t="s">
        <v>828</v>
      </c>
      <c r="R21" s="338"/>
    </row>
    <row r="22" spans="1:18" ht="20.100000000000001" customHeight="1">
      <c r="A22" s="305"/>
      <c r="B22" s="664" t="s">
        <v>829</v>
      </c>
      <c r="C22" s="664"/>
      <c r="D22" s="664"/>
      <c r="E22" s="664"/>
      <c r="F22" s="664"/>
      <c r="G22" s="664"/>
      <c r="H22" s="664"/>
      <c r="I22" s="660">
        <v>3000000</v>
      </c>
      <c r="J22" s="661"/>
      <c r="K22" s="661"/>
      <c r="L22" s="661"/>
      <c r="M22" s="661"/>
      <c r="N22" s="661"/>
      <c r="O22" s="312" t="s">
        <v>670</v>
      </c>
      <c r="P22" s="313"/>
      <c r="Q22" s="307"/>
      <c r="R22" s="338" t="s">
        <v>830</v>
      </c>
    </row>
    <row r="23" spans="1:18" ht="20.100000000000001" customHeight="1">
      <c r="A23" s="305"/>
      <c r="B23" s="664" t="s">
        <v>831</v>
      </c>
      <c r="C23" s="664"/>
      <c r="D23" s="664"/>
      <c r="E23" s="664"/>
      <c r="F23" s="664"/>
      <c r="G23" s="664"/>
      <c r="H23" s="664"/>
      <c r="I23" s="660">
        <v>1500000</v>
      </c>
      <c r="J23" s="661"/>
      <c r="K23" s="661"/>
      <c r="L23" s="661"/>
      <c r="M23" s="661"/>
      <c r="N23" s="661"/>
      <c r="O23" s="312" t="s">
        <v>670</v>
      </c>
      <c r="P23" s="313"/>
      <c r="Q23" s="307"/>
      <c r="R23" s="338"/>
    </row>
    <row r="24" spans="1:18" ht="20.100000000000001" customHeight="1">
      <c r="A24" s="305"/>
      <c r="B24" s="643"/>
      <c r="C24" s="643"/>
      <c r="D24" s="643"/>
      <c r="E24" s="643"/>
      <c r="F24" s="643"/>
      <c r="G24" s="643"/>
      <c r="H24" s="643"/>
      <c r="I24" s="660"/>
      <c r="J24" s="661"/>
      <c r="K24" s="661"/>
      <c r="L24" s="661"/>
      <c r="M24" s="661"/>
      <c r="N24" s="661"/>
      <c r="O24" s="312" t="s">
        <v>670</v>
      </c>
      <c r="P24" s="313"/>
      <c r="Q24" s="307"/>
      <c r="R24" s="338"/>
    </row>
    <row r="25" spans="1:18" ht="20.100000000000001" customHeight="1">
      <c r="A25" s="305"/>
      <c r="B25" s="643" t="s">
        <v>832</v>
      </c>
      <c r="C25" s="643"/>
      <c r="D25" s="643"/>
      <c r="E25" s="643"/>
      <c r="F25" s="643"/>
      <c r="G25" s="643"/>
      <c r="H25" s="643"/>
      <c r="I25" s="660">
        <v>700000</v>
      </c>
      <c r="J25" s="661"/>
      <c r="K25" s="661"/>
      <c r="L25" s="661"/>
      <c r="M25" s="661"/>
      <c r="N25" s="661"/>
      <c r="O25" s="312" t="s">
        <v>670</v>
      </c>
      <c r="P25" s="313"/>
      <c r="Q25" s="337" t="s">
        <v>357</v>
      </c>
      <c r="R25" s="338"/>
    </row>
    <row r="26" spans="1:18" ht="20.100000000000001" customHeight="1">
      <c r="A26" s="305"/>
      <c r="B26" s="643" t="s">
        <v>833</v>
      </c>
      <c r="C26" s="643"/>
      <c r="D26" s="643"/>
      <c r="E26" s="643"/>
      <c r="F26" s="643"/>
      <c r="G26" s="643"/>
      <c r="H26" s="643"/>
      <c r="I26" s="660">
        <v>1300000</v>
      </c>
      <c r="J26" s="661"/>
      <c r="K26" s="661"/>
      <c r="L26" s="661"/>
      <c r="M26" s="661"/>
      <c r="N26" s="661"/>
      <c r="O26" s="312" t="s">
        <v>670</v>
      </c>
      <c r="P26" s="313"/>
      <c r="Q26" s="337" t="s">
        <v>222</v>
      </c>
      <c r="R26" s="338"/>
    </row>
    <row r="27" spans="1:18" ht="20.100000000000001" customHeight="1">
      <c r="A27" s="305"/>
      <c r="B27" s="664" t="s">
        <v>834</v>
      </c>
      <c r="C27" s="664"/>
      <c r="D27" s="664"/>
      <c r="E27" s="664"/>
      <c r="F27" s="664"/>
      <c r="G27" s="664"/>
      <c r="H27" s="664"/>
      <c r="I27" s="660">
        <v>50000</v>
      </c>
      <c r="J27" s="661"/>
      <c r="K27" s="661"/>
      <c r="L27" s="661"/>
      <c r="M27" s="661"/>
      <c r="N27" s="661"/>
      <c r="O27" s="312" t="s">
        <v>670</v>
      </c>
      <c r="P27" s="313"/>
      <c r="Q27" s="307"/>
      <c r="R27" s="338" t="s">
        <v>835</v>
      </c>
    </row>
    <row r="28" spans="1:18" ht="39" customHeight="1">
      <c r="A28" s="305"/>
      <c r="B28" s="665" t="s">
        <v>836</v>
      </c>
      <c r="C28" s="664"/>
      <c r="D28" s="664"/>
      <c r="E28" s="664"/>
      <c r="F28" s="664"/>
      <c r="G28" s="664"/>
      <c r="H28" s="664"/>
      <c r="I28" s="660">
        <v>1100000</v>
      </c>
      <c r="J28" s="661"/>
      <c r="K28" s="661"/>
      <c r="L28" s="661"/>
      <c r="M28" s="661"/>
      <c r="N28" s="661"/>
      <c r="O28" s="312" t="s">
        <v>670</v>
      </c>
      <c r="P28" s="313"/>
      <c r="Q28" s="307"/>
      <c r="R28" s="338"/>
    </row>
    <row r="29" spans="1:18" ht="20.100000000000001" customHeight="1">
      <c r="A29" s="305"/>
      <c r="B29" s="664" t="s">
        <v>837</v>
      </c>
      <c r="C29" s="664"/>
      <c r="D29" s="664"/>
      <c r="E29" s="664"/>
      <c r="F29" s="664"/>
      <c r="G29" s="664"/>
      <c r="H29" s="664"/>
      <c r="I29" s="660">
        <v>300000</v>
      </c>
      <c r="J29" s="661"/>
      <c r="K29" s="661"/>
      <c r="L29" s="661"/>
      <c r="M29" s="661"/>
      <c r="N29" s="661"/>
      <c r="O29" s="312" t="s">
        <v>670</v>
      </c>
      <c r="P29" s="313"/>
      <c r="Q29" s="307"/>
      <c r="R29" s="338"/>
    </row>
    <row r="30" spans="1:18" ht="20.100000000000001" customHeight="1">
      <c r="A30" s="305"/>
      <c r="B30" s="643" t="s">
        <v>838</v>
      </c>
      <c r="C30" s="643"/>
      <c r="D30" s="643"/>
      <c r="E30" s="643"/>
      <c r="F30" s="643"/>
      <c r="G30" s="643"/>
      <c r="H30" s="643"/>
      <c r="I30" s="660">
        <v>600000</v>
      </c>
      <c r="J30" s="661"/>
      <c r="K30" s="661"/>
      <c r="L30" s="661"/>
      <c r="M30" s="661"/>
      <c r="N30" s="661"/>
      <c r="O30" s="312" t="s">
        <v>670</v>
      </c>
      <c r="P30" s="313"/>
      <c r="Q30" s="337" t="s">
        <v>839</v>
      </c>
      <c r="R30" s="338"/>
    </row>
    <row r="31" spans="1:18" ht="20.100000000000001" customHeight="1">
      <c r="A31" s="305"/>
      <c r="B31" s="643"/>
      <c r="C31" s="643"/>
      <c r="D31" s="643"/>
      <c r="E31" s="643"/>
      <c r="F31" s="643"/>
      <c r="G31" s="643"/>
      <c r="H31" s="643"/>
      <c r="I31" s="660"/>
      <c r="J31" s="661"/>
      <c r="K31" s="661"/>
      <c r="L31" s="661"/>
      <c r="M31" s="661"/>
      <c r="N31" s="661"/>
      <c r="O31" s="312" t="s">
        <v>670</v>
      </c>
      <c r="P31" s="313"/>
      <c r="Q31" s="307"/>
      <c r="R31" s="338"/>
    </row>
    <row r="32" spans="1:18" ht="20.100000000000001" customHeight="1">
      <c r="A32" s="305"/>
      <c r="B32" s="664" t="s">
        <v>840</v>
      </c>
      <c r="C32" s="664"/>
      <c r="D32" s="664"/>
      <c r="E32" s="664"/>
      <c r="F32" s="664"/>
      <c r="G32" s="664"/>
      <c r="H32" s="664"/>
      <c r="I32" s="660">
        <v>7600000</v>
      </c>
      <c r="J32" s="661"/>
      <c r="K32" s="661"/>
      <c r="L32" s="661"/>
      <c r="M32" s="661"/>
      <c r="N32" s="661"/>
      <c r="O32" s="312" t="s">
        <v>670</v>
      </c>
      <c r="P32" s="313"/>
      <c r="Q32" s="307"/>
      <c r="R32" s="338" t="s">
        <v>841</v>
      </c>
    </row>
    <row r="33" spans="1:17" ht="20.100000000000001" customHeight="1">
      <c r="A33" s="305"/>
      <c r="B33" s="643"/>
      <c r="C33" s="643"/>
      <c r="D33" s="643"/>
      <c r="E33" s="643"/>
      <c r="F33" s="643"/>
      <c r="G33" s="643"/>
      <c r="H33" s="643"/>
      <c r="I33" s="660"/>
      <c r="J33" s="661"/>
      <c r="K33" s="661"/>
      <c r="L33" s="661"/>
      <c r="M33" s="661"/>
      <c r="N33" s="661"/>
      <c r="O33" s="312" t="s">
        <v>670</v>
      </c>
      <c r="P33" s="313"/>
      <c r="Q33" s="307"/>
    </row>
    <row r="34" spans="1:17" ht="20.100000000000001" customHeight="1">
      <c r="A34" s="305"/>
      <c r="B34" s="643"/>
      <c r="C34" s="643"/>
      <c r="D34" s="643"/>
      <c r="E34" s="643"/>
      <c r="F34" s="643"/>
      <c r="G34" s="643"/>
      <c r="H34" s="643"/>
      <c r="I34" s="660"/>
      <c r="J34" s="661"/>
      <c r="K34" s="661"/>
      <c r="L34" s="661"/>
      <c r="M34" s="661"/>
      <c r="N34" s="661"/>
      <c r="O34" s="312" t="s">
        <v>670</v>
      </c>
      <c r="P34" s="313"/>
      <c r="Q34" s="307"/>
    </row>
    <row r="35" spans="1:17" ht="20.100000000000001" customHeight="1">
      <c r="A35" s="305"/>
      <c r="B35" s="655"/>
      <c r="C35" s="656"/>
      <c r="D35" s="656"/>
      <c r="E35" s="656"/>
      <c r="F35" s="656"/>
      <c r="G35" s="656"/>
      <c r="H35" s="657"/>
      <c r="I35" s="660"/>
      <c r="J35" s="661"/>
      <c r="K35" s="661"/>
      <c r="L35" s="661"/>
      <c r="M35" s="661"/>
      <c r="N35" s="661"/>
      <c r="O35" s="312" t="s">
        <v>670</v>
      </c>
      <c r="P35" s="313"/>
      <c r="Q35" s="307"/>
    </row>
    <row r="36" spans="1:17" ht="20.100000000000001" customHeight="1">
      <c r="A36" s="305"/>
      <c r="B36" s="643"/>
      <c r="C36" s="643"/>
      <c r="D36" s="643"/>
      <c r="E36" s="643"/>
      <c r="F36" s="643"/>
      <c r="G36" s="643"/>
      <c r="H36" s="643"/>
      <c r="I36" s="660"/>
      <c r="J36" s="661"/>
      <c r="K36" s="661"/>
      <c r="L36" s="661"/>
      <c r="M36" s="661"/>
      <c r="N36" s="661"/>
      <c r="O36" s="312" t="s">
        <v>670</v>
      </c>
      <c r="P36" s="313"/>
      <c r="Q36" s="307"/>
    </row>
    <row r="37" spans="1:17" ht="20.100000000000001" customHeight="1">
      <c r="A37" s="305"/>
      <c r="B37" s="643"/>
      <c r="C37" s="643"/>
      <c r="D37" s="643"/>
      <c r="E37" s="643"/>
      <c r="F37" s="643"/>
      <c r="G37" s="643"/>
      <c r="H37" s="643"/>
      <c r="I37" s="662"/>
      <c r="J37" s="663"/>
      <c r="K37" s="663"/>
      <c r="L37" s="663"/>
      <c r="M37" s="663"/>
      <c r="N37" s="663"/>
      <c r="O37" s="312" t="s">
        <v>670</v>
      </c>
      <c r="P37" s="314"/>
      <c r="Q37" s="307"/>
    </row>
    <row r="38" spans="1:17" ht="20.100000000000001" customHeight="1">
      <c r="A38" s="315"/>
      <c r="B38" s="316"/>
      <c r="C38" s="316"/>
      <c r="D38" s="316"/>
      <c r="E38" s="316"/>
      <c r="F38" s="316"/>
      <c r="G38" s="316"/>
      <c r="H38" s="316"/>
      <c r="I38" s="316"/>
      <c r="J38" s="316"/>
      <c r="K38" s="316"/>
      <c r="L38" s="316"/>
      <c r="M38" s="316"/>
      <c r="N38" s="316"/>
      <c r="O38" s="316"/>
      <c r="P38" s="316"/>
      <c r="Q38" s="314"/>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3"/>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H85"/>
  <sheetViews>
    <sheetView topLeftCell="A11" workbookViewId="0"/>
  </sheetViews>
  <sheetFormatPr defaultColWidth="2.625" defaultRowHeight="20.100000000000001" customHeight="1"/>
  <cols>
    <col min="1" max="16384" width="2.625" style="317"/>
  </cols>
  <sheetData>
    <row r="2" spans="1:34" ht="20.100000000000001" customHeight="1">
      <c r="A2" s="669" t="s">
        <v>671</v>
      </c>
      <c r="B2" s="669"/>
      <c r="C2" s="669"/>
      <c r="D2" s="669"/>
      <c r="E2" s="669"/>
      <c r="F2" s="669"/>
      <c r="G2" s="669"/>
      <c r="H2" s="669"/>
      <c r="I2" s="669"/>
      <c r="J2" s="669"/>
      <c r="K2" s="669"/>
      <c r="L2" s="669"/>
      <c r="M2" s="669"/>
      <c r="N2" s="669"/>
      <c r="O2" s="669"/>
      <c r="P2" s="669"/>
      <c r="Q2" s="669"/>
      <c r="R2" s="669"/>
      <c r="S2" s="669"/>
      <c r="T2" s="669"/>
      <c r="U2" s="669"/>
      <c r="V2" s="669"/>
      <c r="W2" s="669"/>
      <c r="X2" s="669"/>
      <c r="Y2" s="669"/>
      <c r="Z2" s="669"/>
      <c r="AA2" s="669"/>
      <c r="AB2" s="669"/>
      <c r="AC2" s="669"/>
      <c r="AD2" s="669"/>
      <c r="AE2" s="669"/>
    </row>
    <row r="4" spans="1:34" ht="20.100000000000001" customHeight="1">
      <c r="A4" s="670" t="s">
        <v>672</v>
      </c>
      <c r="B4" s="670"/>
      <c r="C4" s="670"/>
      <c r="D4" s="670"/>
      <c r="E4" s="670"/>
      <c r="F4" s="670"/>
      <c r="G4" s="670"/>
      <c r="H4" s="670"/>
      <c r="I4" s="670"/>
      <c r="J4" s="670"/>
      <c r="K4" s="670"/>
      <c r="L4" s="670"/>
      <c r="M4" s="670"/>
      <c r="N4" s="670"/>
      <c r="O4" s="670"/>
      <c r="P4" s="670"/>
      <c r="Q4" s="670"/>
      <c r="R4" s="670"/>
      <c r="S4" s="670"/>
      <c r="T4" s="670"/>
      <c r="U4" s="670"/>
      <c r="V4" s="670"/>
      <c r="W4" s="670"/>
      <c r="X4" s="670"/>
      <c r="Y4" s="670"/>
      <c r="Z4" s="670"/>
      <c r="AA4" s="670"/>
      <c r="AB4" s="670"/>
      <c r="AC4" s="670"/>
      <c r="AD4" s="670"/>
      <c r="AE4" s="670"/>
    </row>
    <row r="6" spans="1:34" ht="20.100000000000001" customHeight="1">
      <c r="O6" s="671" t="s">
        <v>673</v>
      </c>
      <c r="P6" s="671"/>
      <c r="Q6" s="671"/>
      <c r="R6" s="671"/>
      <c r="S6" s="671"/>
      <c r="U6" s="672"/>
      <c r="V6" s="672"/>
      <c r="W6" s="672"/>
      <c r="X6" s="672"/>
      <c r="Y6" s="672"/>
      <c r="Z6" s="672"/>
      <c r="AA6" s="672"/>
      <c r="AB6" s="672"/>
      <c r="AC6" s="672"/>
      <c r="AD6" s="672"/>
      <c r="AE6" s="672"/>
    </row>
    <row r="7" spans="1:34" ht="3.95" customHeight="1"/>
    <row r="8" spans="1:34" ht="20.100000000000001" customHeight="1">
      <c r="O8" s="671" t="s">
        <v>674</v>
      </c>
      <c r="P8" s="671"/>
      <c r="Q8" s="671"/>
      <c r="R8" s="671"/>
      <c r="S8" s="671"/>
      <c r="U8" s="672"/>
      <c r="V8" s="672"/>
      <c r="W8" s="672"/>
      <c r="X8" s="672"/>
      <c r="Y8" s="672"/>
      <c r="Z8" s="672"/>
      <c r="AA8" s="672"/>
      <c r="AB8" s="672"/>
      <c r="AC8" s="672"/>
      <c r="AD8" s="672"/>
      <c r="AE8" s="672"/>
    </row>
    <row r="9" spans="1:34" ht="3.95" customHeight="1"/>
    <row r="10" spans="1:34" ht="20.100000000000001" customHeight="1">
      <c r="O10" s="671" t="s">
        <v>675</v>
      </c>
      <c r="P10" s="671"/>
      <c r="Q10" s="671"/>
      <c r="R10" s="671"/>
      <c r="S10" s="671"/>
      <c r="U10" s="672"/>
      <c r="V10" s="672"/>
      <c r="W10" s="672"/>
      <c r="X10" s="672"/>
      <c r="Y10" s="672"/>
      <c r="Z10" s="672"/>
      <c r="AA10" s="672"/>
      <c r="AB10" s="672"/>
      <c r="AC10" s="672"/>
      <c r="AD10" s="672"/>
      <c r="AE10" s="672"/>
    </row>
    <row r="12" spans="1:34" ht="20.100000000000001" customHeight="1">
      <c r="A12" s="673" t="s">
        <v>676</v>
      </c>
      <c r="B12" s="673"/>
      <c r="C12" s="673"/>
      <c r="D12" s="673"/>
      <c r="E12" s="673"/>
      <c r="F12" s="673"/>
      <c r="G12" s="673"/>
      <c r="H12" s="673"/>
      <c r="I12" s="673"/>
      <c r="J12" s="673"/>
      <c r="K12" s="673"/>
      <c r="L12" s="673"/>
      <c r="M12" s="673"/>
      <c r="N12" s="673"/>
      <c r="O12" s="673"/>
      <c r="P12" s="673"/>
      <c r="Q12" s="673"/>
      <c r="R12" s="673"/>
      <c r="S12" s="673"/>
      <c r="T12" s="673"/>
      <c r="U12" s="673"/>
      <c r="V12" s="673"/>
      <c r="W12" s="673"/>
      <c r="X12" s="673"/>
      <c r="Y12" s="673"/>
      <c r="Z12" s="673"/>
      <c r="AA12" s="673"/>
      <c r="AB12" s="673"/>
      <c r="AC12" s="673"/>
      <c r="AD12" s="673"/>
      <c r="AE12" s="673"/>
    </row>
    <row r="13" spans="1:34" ht="20.100000000000001" customHeight="1">
      <c r="A13" s="673"/>
      <c r="B13" s="673"/>
      <c r="C13" s="673"/>
      <c r="D13" s="673"/>
      <c r="E13" s="673"/>
      <c r="F13" s="673"/>
      <c r="G13" s="673"/>
      <c r="H13" s="673"/>
      <c r="I13" s="673"/>
      <c r="J13" s="673"/>
      <c r="K13" s="673"/>
      <c r="L13" s="673"/>
      <c r="M13" s="673"/>
      <c r="N13" s="673"/>
      <c r="O13" s="673"/>
      <c r="P13" s="673"/>
      <c r="Q13" s="673"/>
      <c r="R13" s="673"/>
      <c r="S13" s="673"/>
      <c r="T13" s="673"/>
      <c r="U13" s="673"/>
      <c r="V13" s="673"/>
      <c r="W13" s="673"/>
      <c r="X13" s="673"/>
      <c r="Y13" s="673"/>
      <c r="Z13" s="673"/>
      <c r="AA13" s="673"/>
      <c r="AB13" s="673"/>
      <c r="AC13" s="673"/>
      <c r="AD13" s="673"/>
      <c r="AE13" s="673"/>
    </row>
    <row r="15" spans="1:34" ht="20.100000000000001" customHeight="1">
      <c r="A15" s="674" t="s">
        <v>677</v>
      </c>
      <c r="B15" s="674"/>
      <c r="C15" s="674"/>
      <c r="D15" s="674"/>
      <c r="E15" s="674"/>
      <c r="F15" s="674"/>
      <c r="G15" s="674"/>
      <c r="H15" s="674"/>
      <c r="I15" s="674"/>
      <c r="J15" s="674"/>
      <c r="K15" s="674"/>
      <c r="L15" s="674"/>
      <c r="M15" s="674"/>
      <c r="N15" s="674"/>
      <c r="O15" s="674"/>
      <c r="P15" s="674"/>
      <c r="Q15" s="674"/>
      <c r="R15" s="674"/>
      <c r="S15" s="674"/>
      <c r="T15" s="674"/>
      <c r="U15" s="674"/>
      <c r="V15" s="674"/>
      <c r="W15" s="674"/>
      <c r="X15" s="674"/>
      <c r="Y15" s="674"/>
      <c r="Z15" s="674"/>
      <c r="AA15" s="674"/>
      <c r="AB15" s="674"/>
      <c r="AC15" s="674"/>
      <c r="AD15" s="674"/>
      <c r="AE15" s="674"/>
      <c r="AF15" s="675"/>
      <c r="AG15" s="675"/>
      <c r="AH15" s="675"/>
    </row>
    <row r="16" spans="1:34" ht="3.95" customHeight="1">
      <c r="A16" s="318"/>
      <c r="B16" s="318"/>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row>
    <row r="17" spans="1:31" ht="20.100000000000001" customHeight="1">
      <c r="A17" s="676" t="s">
        <v>678</v>
      </c>
      <c r="B17" s="676"/>
      <c r="C17" s="676"/>
      <c r="D17" s="676"/>
      <c r="E17" s="676"/>
      <c r="F17" s="676"/>
      <c r="G17" s="676"/>
      <c r="H17" s="676"/>
      <c r="I17" s="676"/>
      <c r="J17" s="676"/>
      <c r="K17" s="676"/>
      <c r="L17" s="676"/>
      <c r="M17" s="676"/>
      <c r="N17" s="676"/>
      <c r="O17" s="676"/>
      <c r="P17" s="676"/>
      <c r="Q17" s="676"/>
      <c r="R17" s="676"/>
      <c r="S17" s="676"/>
      <c r="T17" s="676"/>
      <c r="U17" s="676"/>
      <c r="V17" s="676"/>
      <c r="W17" s="676"/>
      <c r="X17" s="676"/>
      <c r="Y17" s="676"/>
      <c r="Z17" s="676"/>
      <c r="AA17" s="676"/>
      <c r="AB17" s="676"/>
      <c r="AC17" s="676"/>
      <c r="AD17" s="676"/>
      <c r="AE17" s="676"/>
    </row>
    <row r="19" spans="1:31" ht="20.100000000000001" customHeight="1">
      <c r="A19" s="668" t="s">
        <v>679</v>
      </c>
      <c r="B19" s="668"/>
      <c r="C19" s="668"/>
      <c r="D19" s="668"/>
      <c r="E19" s="668"/>
      <c r="F19" s="668"/>
      <c r="G19" s="668"/>
      <c r="H19" s="668"/>
      <c r="I19" s="668"/>
      <c r="J19" s="668"/>
      <c r="K19" s="668"/>
      <c r="L19" s="668"/>
      <c r="M19" s="668"/>
      <c r="N19" s="668"/>
      <c r="O19" s="668"/>
      <c r="P19" s="668"/>
      <c r="Q19" s="668"/>
      <c r="R19" s="668"/>
      <c r="S19" s="668"/>
      <c r="T19" s="668"/>
      <c r="U19" s="668"/>
      <c r="V19" s="668"/>
      <c r="W19" s="668"/>
      <c r="X19" s="668"/>
      <c r="Y19" s="668"/>
      <c r="Z19" s="668"/>
      <c r="AA19" s="668"/>
      <c r="AB19" s="668"/>
      <c r="AC19" s="668"/>
      <c r="AD19" s="668"/>
      <c r="AE19" s="668"/>
    </row>
    <row r="21" spans="1:31" ht="20.100000000000001" customHeight="1">
      <c r="A21" s="678" t="s">
        <v>680</v>
      </c>
      <c r="B21" s="678"/>
      <c r="C21" s="678"/>
      <c r="D21" s="678"/>
      <c r="E21" s="678"/>
      <c r="F21" s="678"/>
      <c r="G21" s="678"/>
      <c r="H21" s="678"/>
      <c r="I21" s="678"/>
      <c r="J21" s="678"/>
      <c r="K21" s="678"/>
      <c r="L21" s="678"/>
      <c r="M21" s="678"/>
      <c r="N21" s="678"/>
      <c r="O21" s="678"/>
      <c r="P21" s="678"/>
      <c r="Q21" s="678"/>
      <c r="R21" s="678"/>
      <c r="S21" s="678"/>
      <c r="T21" s="678"/>
      <c r="U21" s="678"/>
      <c r="V21" s="678"/>
      <c r="W21" s="678"/>
      <c r="X21" s="678"/>
      <c r="Y21" s="678"/>
      <c r="Z21" s="678"/>
      <c r="AA21" s="678"/>
      <c r="AB21" s="678"/>
      <c r="AC21" s="678"/>
      <c r="AD21" s="678"/>
      <c r="AE21" s="678"/>
    </row>
    <row r="23" spans="1:31" ht="20.100000000000001" customHeight="1">
      <c r="A23" s="677" t="s">
        <v>681</v>
      </c>
      <c r="B23" s="677"/>
      <c r="C23" s="677"/>
      <c r="D23" s="677"/>
      <c r="E23" s="677"/>
      <c r="F23" s="677"/>
      <c r="G23" s="677"/>
      <c r="H23" s="677"/>
      <c r="I23" s="677"/>
      <c r="J23" s="677"/>
      <c r="K23" s="677"/>
      <c r="L23" s="677"/>
      <c r="M23" s="677"/>
      <c r="N23" s="677"/>
      <c r="O23" s="677"/>
      <c r="P23" s="677"/>
      <c r="Q23" s="677"/>
      <c r="R23" s="677"/>
      <c r="S23" s="677"/>
      <c r="T23" s="677"/>
      <c r="U23" s="677"/>
      <c r="V23" s="677"/>
      <c r="W23" s="677"/>
      <c r="X23" s="677"/>
      <c r="Y23" s="677"/>
      <c r="Z23" s="677"/>
      <c r="AA23" s="677"/>
      <c r="AB23" s="677"/>
      <c r="AC23" s="677"/>
      <c r="AD23" s="677"/>
      <c r="AE23" s="677"/>
    </row>
    <row r="24" spans="1:31" ht="3.95" customHeight="1"/>
    <row r="25" spans="1:31" ht="20.100000000000001" customHeight="1">
      <c r="A25" s="669" t="s">
        <v>682</v>
      </c>
      <c r="B25" s="669"/>
      <c r="C25" s="669"/>
      <c r="D25" s="669"/>
      <c r="E25" s="669"/>
      <c r="F25" s="669"/>
      <c r="G25" s="669"/>
      <c r="H25" s="669"/>
      <c r="I25" s="669"/>
      <c r="J25" s="669"/>
      <c r="K25" s="669"/>
      <c r="L25" s="669"/>
      <c r="M25" s="669"/>
      <c r="N25" s="669"/>
      <c r="O25" s="669"/>
      <c r="P25" s="669"/>
      <c r="Q25" s="669"/>
      <c r="R25" s="669"/>
      <c r="S25" s="669"/>
      <c r="T25" s="669"/>
      <c r="U25" s="669"/>
      <c r="V25" s="669"/>
      <c r="W25" s="669"/>
      <c r="X25" s="669"/>
      <c r="Y25" s="669"/>
      <c r="Z25" s="669"/>
      <c r="AA25" s="669"/>
      <c r="AB25" s="669"/>
      <c r="AC25" s="669"/>
      <c r="AD25" s="669"/>
      <c r="AE25" s="669"/>
    </row>
    <row r="26" spans="1:31" ht="3.95" customHeight="1"/>
    <row r="27" spans="1:31" ht="20.100000000000001" customHeight="1">
      <c r="A27" s="679" t="s">
        <v>683</v>
      </c>
      <c r="B27" s="679"/>
      <c r="C27" s="679"/>
      <c r="D27" s="679"/>
      <c r="E27" s="679"/>
      <c r="F27" s="679"/>
      <c r="G27" s="679"/>
      <c r="H27" s="679"/>
      <c r="I27" s="679"/>
      <c r="J27" s="679"/>
      <c r="K27" s="679"/>
      <c r="L27" s="679"/>
      <c r="M27" s="679"/>
      <c r="N27" s="679"/>
      <c r="O27" s="679"/>
      <c r="P27" s="679"/>
      <c r="Q27" s="679"/>
      <c r="R27" s="679"/>
      <c r="S27" s="679"/>
      <c r="T27" s="679"/>
      <c r="U27" s="679"/>
      <c r="V27" s="679"/>
      <c r="W27" s="679"/>
      <c r="X27" s="679"/>
      <c r="Y27" s="679"/>
      <c r="Z27" s="679"/>
      <c r="AA27" s="679"/>
      <c r="AB27" s="679"/>
      <c r="AC27" s="679"/>
      <c r="AD27" s="679"/>
      <c r="AE27" s="679"/>
    </row>
    <row r="28" spans="1:31" ht="3.95" customHeight="1"/>
    <row r="29" spans="1:31" ht="20.100000000000001" customHeight="1">
      <c r="A29" s="319"/>
      <c r="B29" s="680" t="s">
        <v>684</v>
      </c>
      <c r="C29" s="681"/>
      <c r="D29" s="681"/>
      <c r="E29" s="681"/>
      <c r="F29" s="681"/>
      <c r="G29" s="681"/>
      <c r="H29" s="681"/>
      <c r="I29" s="681"/>
      <c r="J29" s="681"/>
      <c r="K29" s="681"/>
      <c r="L29" s="681"/>
      <c r="M29" s="681"/>
      <c r="N29" s="681"/>
      <c r="O29" s="681"/>
      <c r="P29" s="681"/>
      <c r="Q29" s="681"/>
      <c r="R29" s="681"/>
      <c r="S29" s="681"/>
      <c r="T29" s="681"/>
      <c r="U29" s="681"/>
      <c r="V29" s="681"/>
      <c r="W29" s="681"/>
      <c r="X29" s="681"/>
      <c r="Y29" s="681"/>
      <c r="Z29" s="681"/>
      <c r="AA29" s="681"/>
      <c r="AB29" s="681"/>
      <c r="AC29" s="681"/>
      <c r="AD29" s="681"/>
      <c r="AE29" s="320"/>
    </row>
    <row r="30" spans="1:31" ht="3.95" customHeight="1"/>
    <row r="31" spans="1:31" ht="20.100000000000001" customHeight="1">
      <c r="A31" s="677" t="s">
        <v>685</v>
      </c>
      <c r="B31" s="677"/>
      <c r="C31" s="677"/>
      <c r="D31" s="677"/>
      <c r="E31" s="677"/>
      <c r="F31" s="677"/>
      <c r="G31" s="677"/>
      <c r="H31" s="677"/>
      <c r="I31" s="677"/>
      <c r="J31" s="677"/>
      <c r="K31" s="677"/>
      <c r="L31" s="677"/>
      <c r="M31" s="677"/>
      <c r="N31" s="677"/>
      <c r="O31" s="677"/>
      <c r="P31" s="677"/>
      <c r="Q31" s="677"/>
      <c r="R31" s="677"/>
      <c r="S31" s="677"/>
      <c r="T31" s="677"/>
      <c r="U31" s="677"/>
      <c r="V31" s="677"/>
      <c r="W31" s="677"/>
      <c r="X31" s="677"/>
      <c r="Y31" s="677"/>
      <c r="Z31" s="677"/>
      <c r="AA31" s="677"/>
      <c r="AB31" s="677"/>
      <c r="AC31" s="677"/>
      <c r="AD31" s="677"/>
      <c r="AE31" s="677"/>
    </row>
    <row r="32" spans="1:31" ht="3.95" customHeight="1"/>
    <row r="33" spans="1:31" ht="20.100000000000001" customHeight="1">
      <c r="A33" s="682" t="s">
        <v>686</v>
      </c>
      <c r="B33" s="682"/>
      <c r="C33" s="682"/>
      <c r="D33" s="682"/>
      <c r="E33" s="682"/>
      <c r="F33" s="682"/>
      <c r="G33" s="682"/>
      <c r="H33" s="682"/>
      <c r="I33" s="682"/>
      <c r="J33" s="682"/>
      <c r="K33" s="682"/>
      <c r="L33" s="682"/>
      <c r="M33" s="682"/>
      <c r="N33" s="682"/>
      <c r="O33" s="682"/>
      <c r="P33" s="682"/>
      <c r="Q33" s="682"/>
      <c r="R33" s="682"/>
      <c r="S33" s="682"/>
      <c r="T33" s="682"/>
      <c r="U33" s="682"/>
      <c r="V33" s="682"/>
      <c r="W33" s="682"/>
      <c r="X33" s="682"/>
      <c r="Y33" s="682"/>
      <c r="Z33" s="682"/>
      <c r="AA33" s="682"/>
      <c r="AB33" s="682"/>
      <c r="AC33" s="682"/>
      <c r="AD33" s="682"/>
      <c r="AE33" s="682"/>
    </row>
    <row r="35" spans="1:31" ht="20.100000000000001" customHeight="1">
      <c r="A35" s="677" t="s">
        <v>687</v>
      </c>
      <c r="B35" s="677"/>
      <c r="C35" s="677"/>
      <c r="D35" s="677"/>
      <c r="E35" s="677"/>
      <c r="F35" s="677"/>
      <c r="G35" s="677"/>
      <c r="H35" s="677"/>
      <c r="I35" s="677"/>
      <c r="J35" s="677"/>
      <c r="K35" s="677"/>
      <c r="L35" s="677"/>
      <c r="M35" s="677"/>
      <c r="N35" s="677"/>
      <c r="O35" s="677"/>
      <c r="P35" s="677"/>
      <c r="Q35" s="677"/>
      <c r="R35" s="677"/>
      <c r="S35" s="677"/>
      <c r="T35" s="677"/>
      <c r="U35" s="677"/>
      <c r="V35" s="677"/>
      <c r="W35" s="677"/>
      <c r="X35" s="677"/>
      <c r="Y35" s="677"/>
      <c r="Z35" s="677"/>
      <c r="AA35" s="677"/>
      <c r="AB35" s="677"/>
      <c r="AC35" s="677"/>
      <c r="AD35" s="677"/>
      <c r="AE35" s="677"/>
    </row>
    <row r="36" spans="1:31" ht="3.95" customHeight="1"/>
    <row r="37" spans="1:31" ht="20.100000000000001" customHeight="1">
      <c r="A37" s="669" t="s">
        <v>688</v>
      </c>
      <c r="B37" s="669"/>
      <c r="C37" s="669"/>
      <c r="D37" s="669"/>
      <c r="E37" s="669"/>
      <c r="F37" s="669"/>
      <c r="G37" s="669"/>
      <c r="H37" s="669"/>
      <c r="I37" s="669"/>
      <c r="J37" s="669"/>
      <c r="K37" s="669"/>
      <c r="L37" s="669"/>
      <c r="M37" s="669"/>
      <c r="N37" s="669"/>
      <c r="O37" s="669"/>
      <c r="P37" s="669"/>
      <c r="Q37" s="669"/>
      <c r="R37" s="669"/>
      <c r="S37" s="669"/>
      <c r="T37" s="669"/>
      <c r="U37" s="669"/>
      <c r="V37" s="669"/>
      <c r="W37" s="669"/>
      <c r="X37" s="669"/>
      <c r="Y37" s="669"/>
      <c r="Z37" s="669"/>
      <c r="AA37" s="669"/>
      <c r="AB37" s="669"/>
      <c r="AC37" s="669"/>
      <c r="AD37" s="669"/>
      <c r="AE37" s="669"/>
    </row>
    <row r="38" spans="1:31" ht="3.95" customHeight="1"/>
    <row r="39" spans="1:31" ht="20.100000000000001" customHeight="1">
      <c r="A39" s="679" t="s">
        <v>683</v>
      </c>
      <c r="B39" s="679"/>
      <c r="C39" s="679"/>
      <c r="D39" s="679"/>
      <c r="E39" s="679"/>
      <c r="F39" s="679"/>
      <c r="G39" s="679"/>
      <c r="H39" s="679"/>
      <c r="I39" s="679"/>
      <c r="J39" s="679"/>
      <c r="K39" s="679"/>
      <c r="L39" s="679"/>
      <c r="M39" s="679"/>
      <c r="N39" s="679"/>
      <c r="O39" s="679"/>
      <c r="P39" s="679"/>
      <c r="Q39" s="679"/>
      <c r="R39" s="679"/>
      <c r="S39" s="679"/>
      <c r="T39" s="679"/>
      <c r="U39" s="679"/>
      <c r="V39" s="679"/>
      <c r="W39" s="679"/>
      <c r="X39" s="679"/>
      <c r="Y39" s="679"/>
      <c r="Z39" s="679"/>
      <c r="AA39" s="679"/>
      <c r="AB39" s="679"/>
      <c r="AC39" s="679"/>
      <c r="AD39" s="679"/>
      <c r="AE39" s="679"/>
    </row>
    <row r="40" spans="1:31" ht="3.95" customHeight="1"/>
    <row r="41" spans="1:31" ht="20.100000000000001" customHeight="1">
      <c r="A41" s="319"/>
      <c r="B41" s="680" t="s">
        <v>684</v>
      </c>
      <c r="C41" s="681"/>
      <c r="D41" s="681"/>
      <c r="E41" s="681"/>
      <c r="F41" s="681"/>
      <c r="G41" s="681"/>
      <c r="H41" s="681"/>
      <c r="I41" s="681"/>
      <c r="J41" s="681"/>
      <c r="K41" s="681"/>
      <c r="L41" s="681"/>
      <c r="M41" s="681"/>
      <c r="N41" s="681"/>
      <c r="O41" s="681"/>
      <c r="P41" s="681"/>
      <c r="Q41" s="681"/>
      <c r="R41" s="681"/>
      <c r="S41" s="681"/>
      <c r="T41" s="681"/>
      <c r="U41" s="681"/>
      <c r="V41" s="681"/>
      <c r="W41" s="681"/>
      <c r="X41" s="681"/>
      <c r="Y41" s="681"/>
      <c r="Z41" s="681"/>
      <c r="AA41" s="681"/>
      <c r="AB41" s="681"/>
      <c r="AC41" s="681"/>
      <c r="AD41" s="681"/>
      <c r="AE41" s="320"/>
    </row>
    <row r="42" spans="1:31" ht="3.95" customHeight="1"/>
    <row r="43" spans="1:31" ht="20.100000000000001" customHeight="1">
      <c r="A43" s="677" t="s">
        <v>685</v>
      </c>
      <c r="B43" s="677"/>
      <c r="C43" s="677"/>
      <c r="D43" s="677"/>
      <c r="E43" s="677"/>
      <c r="F43" s="677"/>
      <c r="G43" s="677"/>
      <c r="H43" s="677"/>
      <c r="I43" s="677"/>
      <c r="J43" s="677"/>
      <c r="K43" s="677"/>
      <c r="L43" s="677"/>
      <c r="M43" s="677"/>
      <c r="N43" s="677"/>
      <c r="O43" s="677"/>
      <c r="P43" s="677"/>
      <c r="Q43" s="677"/>
      <c r="R43" s="677"/>
      <c r="S43" s="677"/>
      <c r="T43" s="677"/>
      <c r="U43" s="677"/>
      <c r="V43" s="677"/>
      <c r="W43" s="677"/>
      <c r="X43" s="677"/>
      <c r="Y43" s="677"/>
      <c r="Z43" s="677"/>
      <c r="AA43" s="677"/>
      <c r="AB43" s="677"/>
      <c r="AC43" s="677"/>
      <c r="AD43" s="677"/>
      <c r="AE43" s="677"/>
    </row>
    <row r="44" spans="1:31" ht="3.95" customHeight="1"/>
    <row r="45" spans="1:31" ht="20.100000000000001" customHeight="1">
      <c r="A45" s="682" t="s">
        <v>686</v>
      </c>
      <c r="B45" s="682"/>
      <c r="C45" s="682"/>
      <c r="D45" s="682"/>
      <c r="E45" s="682"/>
      <c r="F45" s="682"/>
      <c r="G45" s="682"/>
      <c r="H45" s="682"/>
      <c r="I45" s="682"/>
      <c r="J45" s="682"/>
      <c r="K45" s="682"/>
      <c r="L45" s="682"/>
      <c r="M45" s="682"/>
      <c r="N45" s="682"/>
      <c r="O45" s="682"/>
      <c r="P45" s="682"/>
      <c r="Q45" s="682"/>
      <c r="R45" s="682"/>
      <c r="S45" s="682"/>
      <c r="T45" s="682"/>
      <c r="U45" s="682"/>
      <c r="V45" s="682"/>
      <c r="W45" s="682"/>
      <c r="X45" s="682"/>
      <c r="Y45" s="682"/>
      <c r="Z45" s="682"/>
      <c r="AA45" s="682"/>
      <c r="AB45" s="682"/>
      <c r="AC45" s="682"/>
      <c r="AD45" s="682"/>
      <c r="AE45" s="682"/>
    </row>
    <row r="47" spans="1:31" ht="20.100000000000001" customHeight="1">
      <c r="A47" s="683" t="s">
        <v>689</v>
      </c>
      <c r="B47" s="683"/>
      <c r="C47" s="683"/>
      <c r="D47" s="683"/>
      <c r="E47" s="683"/>
      <c r="F47" s="683"/>
      <c r="G47" s="683"/>
      <c r="H47" s="683"/>
      <c r="I47" s="683"/>
      <c r="J47" s="683"/>
      <c r="K47" s="683"/>
      <c r="L47" s="683"/>
      <c r="M47" s="683"/>
      <c r="N47" s="683"/>
      <c r="O47" s="683"/>
      <c r="P47" s="683"/>
      <c r="Q47" s="683"/>
      <c r="R47" s="683"/>
      <c r="S47" s="683"/>
      <c r="T47" s="683"/>
      <c r="U47" s="683"/>
      <c r="V47" s="683"/>
      <c r="W47" s="683"/>
      <c r="X47" s="683"/>
      <c r="Y47" s="683"/>
      <c r="Z47" s="683"/>
      <c r="AA47" s="683"/>
      <c r="AB47" s="683"/>
      <c r="AC47" s="683"/>
      <c r="AD47" s="683"/>
      <c r="AE47" s="683"/>
    </row>
    <row r="51" spans="1:34" ht="20.100000000000001" customHeight="1">
      <c r="B51" s="321"/>
      <c r="C51" s="321"/>
      <c r="D51" s="321"/>
      <c r="E51" s="321"/>
      <c r="F51" s="321"/>
      <c r="G51" s="321"/>
      <c r="H51" s="321"/>
      <c r="I51" s="321"/>
      <c r="J51" s="321"/>
      <c r="K51" s="321"/>
      <c r="L51" s="321"/>
      <c r="M51" s="321"/>
      <c r="N51" s="321"/>
      <c r="O51" s="321"/>
      <c r="P51" s="321"/>
      <c r="Q51" s="321"/>
      <c r="R51" s="321"/>
      <c r="S51" s="321"/>
      <c r="T51" s="321"/>
      <c r="U51" s="321"/>
      <c r="V51" s="321"/>
      <c r="W51" s="321"/>
      <c r="X51" s="321"/>
      <c r="Y51" s="321"/>
      <c r="Z51" s="321"/>
      <c r="AA51" s="321"/>
      <c r="AB51" s="321"/>
      <c r="AC51" s="321"/>
      <c r="AD51" s="321"/>
      <c r="AE51" s="321"/>
    </row>
    <row r="53" spans="1:34" ht="20.100000000000001" customHeight="1">
      <c r="A53" s="670" t="s">
        <v>690</v>
      </c>
      <c r="B53" s="670"/>
      <c r="C53" s="322" t="s">
        <v>691</v>
      </c>
      <c r="D53" s="670" t="s">
        <v>692</v>
      </c>
      <c r="E53" s="670"/>
      <c r="F53" s="670"/>
      <c r="G53" s="670"/>
      <c r="H53" s="670"/>
      <c r="I53" s="670"/>
      <c r="J53" s="670"/>
      <c r="K53" s="670"/>
      <c r="L53" s="670"/>
      <c r="M53" s="670"/>
      <c r="N53" s="670"/>
      <c r="O53" s="670"/>
      <c r="P53" s="670"/>
      <c r="Q53" s="670"/>
      <c r="R53" s="670"/>
      <c r="S53" s="670"/>
      <c r="T53" s="670"/>
      <c r="U53" s="670"/>
      <c r="V53" s="670"/>
      <c r="W53" s="670"/>
      <c r="X53" s="670"/>
      <c r="Y53" s="670"/>
      <c r="Z53" s="670"/>
      <c r="AA53" s="670"/>
      <c r="AB53" s="670"/>
      <c r="AC53" s="670"/>
      <c r="AD53" s="670"/>
      <c r="AE53" s="670"/>
      <c r="AF53" s="437"/>
      <c r="AG53" s="437"/>
      <c r="AH53" s="437"/>
    </row>
    <row r="54" spans="1:34" ht="3.95" customHeight="1"/>
    <row r="55" spans="1:34" ht="20.100000000000001" customHeight="1">
      <c r="D55" s="670" t="s">
        <v>693</v>
      </c>
      <c r="E55" s="670"/>
      <c r="F55" s="670"/>
      <c r="G55" s="670"/>
      <c r="H55" s="670"/>
      <c r="I55" s="670"/>
      <c r="J55" s="670"/>
      <c r="K55" s="670"/>
      <c r="L55" s="670"/>
      <c r="M55" s="670"/>
      <c r="N55" s="670"/>
      <c r="O55" s="670"/>
      <c r="P55" s="670"/>
      <c r="Q55" s="670"/>
      <c r="R55" s="670"/>
      <c r="S55" s="670"/>
      <c r="T55" s="670"/>
      <c r="U55" s="670"/>
      <c r="V55" s="670"/>
      <c r="W55" s="670"/>
      <c r="X55" s="670"/>
      <c r="Y55" s="670"/>
      <c r="Z55" s="670"/>
      <c r="AA55" s="670"/>
      <c r="AB55" s="670"/>
      <c r="AC55" s="670"/>
      <c r="AD55" s="670"/>
      <c r="AE55" s="670"/>
      <c r="AF55" s="437"/>
      <c r="AG55" s="437"/>
      <c r="AH55" s="437"/>
    </row>
    <row r="56" spans="1:34" ht="3.95" customHeight="1"/>
    <row r="57" spans="1:34" ht="20.100000000000001" customHeight="1">
      <c r="D57" s="670" t="s">
        <v>694</v>
      </c>
      <c r="E57" s="670"/>
      <c r="F57" s="670"/>
      <c r="G57" s="670"/>
      <c r="H57" s="670"/>
      <c r="I57" s="670"/>
      <c r="J57" s="670"/>
      <c r="K57" s="670"/>
      <c r="L57" s="670"/>
      <c r="M57" s="670"/>
      <c r="N57" s="670"/>
      <c r="O57" s="670"/>
      <c r="P57" s="670"/>
      <c r="Q57" s="670"/>
      <c r="R57" s="670"/>
      <c r="S57" s="670"/>
      <c r="T57" s="670"/>
      <c r="U57" s="670"/>
      <c r="V57" s="670"/>
      <c r="W57" s="670"/>
      <c r="X57" s="670"/>
      <c r="Y57" s="670"/>
      <c r="Z57" s="670"/>
      <c r="AA57" s="670"/>
      <c r="AB57" s="670"/>
      <c r="AC57" s="670"/>
      <c r="AD57" s="670"/>
      <c r="AE57" s="670"/>
      <c r="AF57" s="437"/>
      <c r="AG57" s="437"/>
      <c r="AH57" s="437"/>
    </row>
    <row r="58" spans="1:34" ht="3.95" customHeight="1"/>
    <row r="60" spans="1:34" ht="20.100000000000001" customHeight="1">
      <c r="C60" s="322" t="s">
        <v>695</v>
      </c>
      <c r="D60" s="670" t="s">
        <v>696</v>
      </c>
      <c r="E60" s="670"/>
      <c r="F60" s="670"/>
      <c r="G60" s="670"/>
      <c r="H60" s="670"/>
      <c r="I60" s="670"/>
      <c r="J60" s="670"/>
      <c r="K60" s="670"/>
      <c r="L60" s="670"/>
      <c r="M60" s="670"/>
      <c r="N60" s="670"/>
      <c r="O60" s="670"/>
      <c r="P60" s="670"/>
      <c r="Q60" s="670"/>
      <c r="R60" s="670"/>
      <c r="S60" s="670"/>
      <c r="T60" s="670"/>
      <c r="U60" s="670"/>
      <c r="V60" s="670"/>
      <c r="W60" s="670"/>
      <c r="X60" s="670"/>
      <c r="Y60" s="670"/>
      <c r="Z60" s="670"/>
      <c r="AA60" s="670"/>
      <c r="AB60" s="670"/>
      <c r="AC60" s="670"/>
      <c r="AD60" s="670"/>
      <c r="AE60" s="670"/>
      <c r="AF60" s="437"/>
      <c r="AG60" s="437"/>
      <c r="AH60" s="437"/>
    </row>
    <row r="61" spans="1:34" ht="3.95" customHeight="1"/>
    <row r="62" spans="1:34" ht="20.100000000000001" customHeight="1">
      <c r="D62" s="670" t="s">
        <v>697</v>
      </c>
      <c r="E62" s="670"/>
      <c r="F62" s="670"/>
      <c r="G62" s="670"/>
      <c r="H62" s="670"/>
      <c r="I62" s="670"/>
      <c r="J62" s="670"/>
      <c r="K62" s="670"/>
      <c r="L62" s="670"/>
      <c r="M62" s="670"/>
      <c r="N62" s="670"/>
      <c r="O62" s="670"/>
      <c r="P62" s="670"/>
      <c r="Q62" s="670"/>
      <c r="R62" s="670"/>
      <c r="S62" s="670"/>
      <c r="T62" s="670"/>
      <c r="U62" s="670"/>
      <c r="V62" s="670"/>
      <c r="W62" s="670"/>
      <c r="X62" s="670"/>
      <c r="Y62" s="670"/>
      <c r="Z62" s="670"/>
      <c r="AA62" s="670"/>
      <c r="AB62" s="670"/>
      <c r="AC62" s="670"/>
      <c r="AD62" s="670"/>
      <c r="AE62" s="670"/>
      <c r="AF62" s="437"/>
      <c r="AG62" s="437"/>
      <c r="AH62" s="437"/>
    </row>
    <row r="64" spans="1:34" ht="20.100000000000001" customHeight="1">
      <c r="C64" s="322" t="s">
        <v>698</v>
      </c>
      <c r="D64" s="670" t="s">
        <v>699</v>
      </c>
      <c r="E64" s="670"/>
      <c r="F64" s="670"/>
      <c r="G64" s="670"/>
      <c r="H64" s="670"/>
      <c r="I64" s="670"/>
      <c r="J64" s="670"/>
      <c r="K64" s="670"/>
      <c r="L64" s="670"/>
      <c r="M64" s="670"/>
      <c r="N64" s="670"/>
      <c r="O64" s="670"/>
      <c r="P64" s="670"/>
      <c r="Q64" s="670"/>
      <c r="R64" s="670"/>
      <c r="S64" s="670"/>
      <c r="T64" s="670"/>
      <c r="U64" s="670"/>
      <c r="V64" s="670"/>
      <c r="W64" s="670"/>
      <c r="X64" s="670"/>
      <c r="Y64" s="670"/>
      <c r="Z64" s="670"/>
      <c r="AA64" s="670"/>
      <c r="AB64" s="670"/>
      <c r="AC64" s="670"/>
      <c r="AD64" s="670"/>
      <c r="AE64" s="670"/>
      <c r="AF64" s="437"/>
      <c r="AG64" s="437"/>
      <c r="AH64" s="437"/>
    </row>
    <row r="65" spans="3:34" ht="3.95" customHeight="1"/>
    <row r="66" spans="3:34" ht="20.100000000000001" customHeight="1">
      <c r="D66" s="670" t="s">
        <v>700</v>
      </c>
      <c r="E66" s="670"/>
      <c r="F66" s="670"/>
      <c r="G66" s="670"/>
      <c r="H66" s="670"/>
      <c r="I66" s="670"/>
      <c r="J66" s="670"/>
      <c r="K66" s="670"/>
      <c r="L66" s="670"/>
      <c r="M66" s="670"/>
      <c r="N66" s="670"/>
      <c r="O66" s="670"/>
      <c r="P66" s="670"/>
      <c r="Q66" s="670"/>
      <c r="R66" s="670"/>
      <c r="S66" s="670"/>
      <c r="T66" s="670"/>
      <c r="U66" s="670"/>
      <c r="V66" s="670"/>
      <c r="W66" s="670"/>
      <c r="X66" s="670"/>
      <c r="Y66" s="670"/>
      <c r="Z66" s="670"/>
      <c r="AA66" s="670"/>
      <c r="AB66" s="670"/>
      <c r="AC66" s="670"/>
      <c r="AD66" s="670"/>
      <c r="AE66" s="670"/>
      <c r="AF66" s="437"/>
      <c r="AG66" s="437"/>
      <c r="AH66" s="437"/>
    </row>
    <row r="67" spans="3:34" ht="3.95" customHeight="1"/>
    <row r="68" spans="3:34" ht="20.100000000000001" customHeight="1">
      <c r="D68" s="670" t="s">
        <v>701</v>
      </c>
      <c r="E68" s="670"/>
      <c r="F68" s="670"/>
      <c r="G68" s="670"/>
      <c r="H68" s="670"/>
      <c r="I68" s="670"/>
      <c r="J68" s="670"/>
      <c r="K68" s="670"/>
      <c r="L68" s="670"/>
      <c r="M68" s="670"/>
      <c r="N68" s="670"/>
      <c r="O68" s="670"/>
      <c r="P68" s="670"/>
      <c r="Q68" s="670"/>
      <c r="R68" s="670"/>
      <c r="S68" s="670"/>
      <c r="T68" s="670"/>
      <c r="U68" s="670"/>
      <c r="V68" s="670"/>
      <c r="W68" s="670"/>
      <c r="X68" s="670"/>
      <c r="Y68" s="670"/>
      <c r="Z68" s="670"/>
      <c r="AA68" s="670"/>
      <c r="AB68" s="670"/>
      <c r="AC68" s="670"/>
      <c r="AD68" s="670"/>
      <c r="AE68" s="670"/>
      <c r="AF68" s="437"/>
      <c r="AG68" s="437"/>
      <c r="AH68" s="437"/>
    </row>
    <row r="69" spans="3:34" ht="3.95" customHeight="1"/>
    <row r="70" spans="3:34" ht="20.100000000000001" customHeight="1">
      <c r="D70" s="670" t="s">
        <v>702</v>
      </c>
      <c r="E70" s="670"/>
      <c r="F70" s="670"/>
      <c r="G70" s="670"/>
      <c r="H70" s="670"/>
      <c r="I70" s="670"/>
      <c r="J70" s="670"/>
      <c r="K70" s="670"/>
      <c r="L70" s="670"/>
      <c r="M70" s="670"/>
      <c r="N70" s="670"/>
      <c r="O70" s="670"/>
      <c r="P70" s="670"/>
      <c r="Q70" s="670"/>
      <c r="R70" s="670"/>
      <c r="S70" s="670"/>
      <c r="T70" s="670"/>
      <c r="U70" s="670"/>
      <c r="V70" s="670"/>
      <c r="W70" s="670"/>
      <c r="X70" s="670"/>
      <c r="Y70" s="670"/>
      <c r="Z70" s="670"/>
      <c r="AA70" s="670"/>
      <c r="AB70" s="670"/>
      <c r="AC70" s="670"/>
      <c r="AD70" s="670"/>
      <c r="AE70" s="670"/>
      <c r="AF70" s="437"/>
      <c r="AG70" s="437"/>
      <c r="AH70" s="437"/>
    </row>
    <row r="71" spans="3:34" ht="3.95" customHeight="1"/>
    <row r="72" spans="3:34" ht="20.100000000000001" customHeight="1">
      <c r="D72" s="670" t="s">
        <v>703</v>
      </c>
      <c r="E72" s="670"/>
      <c r="F72" s="670"/>
      <c r="G72" s="670"/>
      <c r="H72" s="670"/>
      <c r="I72" s="670"/>
      <c r="J72" s="670"/>
      <c r="K72" s="670"/>
      <c r="L72" s="670"/>
      <c r="M72" s="670"/>
      <c r="N72" s="670"/>
      <c r="O72" s="670"/>
      <c r="P72" s="670"/>
      <c r="Q72" s="670"/>
      <c r="R72" s="670"/>
      <c r="S72" s="670"/>
      <c r="T72" s="670"/>
      <c r="U72" s="670"/>
      <c r="V72" s="670"/>
      <c r="W72" s="670"/>
      <c r="X72" s="670"/>
      <c r="Y72" s="670"/>
      <c r="Z72" s="670"/>
      <c r="AA72" s="670"/>
      <c r="AB72" s="670"/>
      <c r="AC72" s="670"/>
      <c r="AD72" s="670"/>
      <c r="AE72" s="670"/>
      <c r="AF72" s="437"/>
      <c r="AG72" s="437"/>
      <c r="AH72" s="437"/>
    </row>
    <row r="74" spans="3:34" ht="20.100000000000001" customHeight="1">
      <c r="C74" s="322" t="s">
        <v>704</v>
      </c>
      <c r="D74" s="670" t="s">
        <v>705</v>
      </c>
      <c r="E74" s="670"/>
      <c r="F74" s="670"/>
      <c r="G74" s="670"/>
      <c r="H74" s="670"/>
      <c r="I74" s="670"/>
      <c r="J74" s="670"/>
      <c r="K74" s="670"/>
      <c r="L74" s="670"/>
      <c r="M74" s="670"/>
      <c r="N74" s="670"/>
      <c r="O74" s="670"/>
      <c r="P74" s="670"/>
      <c r="Q74" s="670"/>
      <c r="R74" s="670"/>
      <c r="S74" s="670"/>
      <c r="T74" s="670"/>
      <c r="U74" s="670"/>
      <c r="V74" s="670"/>
      <c r="W74" s="670"/>
      <c r="X74" s="670"/>
      <c r="Y74" s="670"/>
      <c r="Z74" s="670"/>
      <c r="AA74" s="670"/>
      <c r="AB74" s="670"/>
      <c r="AC74" s="670"/>
      <c r="AD74" s="670"/>
      <c r="AE74" s="670"/>
      <c r="AF74" s="437"/>
      <c r="AG74" s="437"/>
      <c r="AH74" s="437"/>
    </row>
    <row r="75" spans="3:34" ht="3.95" customHeight="1"/>
    <row r="76" spans="3:34" ht="20.100000000000001" customHeight="1">
      <c r="D76" s="670" t="s">
        <v>706</v>
      </c>
      <c r="E76" s="670"/>
      <c r="F76" s="670"/>
      <c r="G76" s="670"/>
      <c r="H76" s="670"/>
      <c r="I76" s="670"/>
      <c r="J76" s="670"/>
      <c r="K76" s="670"/>
      <c r="L76" s="670"/>
      <c r="M76" s="670"/>
      <c r="N76" s="670"/>
      <c r="O76" s="670"/>
      <c r="P76" s="670"/>
      <c r="Q76" s="670"/>
      <c r="R76" s="670"/>
      <c r="S76" s="670"/>
      <c r="T76" s="670"/>
      <c r="U76" s="670"/>
      <c r="V76" s="670"/>
      <c r="W76" s="670"/>
      <c r="X76" s="670"/>
      <c r="Y76" s="670"/>
      <c r="Z76" s="670"/>
      <c r="AA76" s="670"/>
      <c r="AB76" s="670"/>
      <c r="AC76" s="670"/>
      <c r="AD76" s="670"/>
      <c r="AE76" s="670"/>
      <c r="AF76" s="437"/>
      <c r="AG76" s="437"/>
      <c r="AH76" s="437"/>
    </row>
    <row r="77" spans="3:34" ht="3.95" customHeight="1"/>
    <row r="78" spans="3:34" ht="20.100000000000001" customHeight="1">
      <c r="D78" s="670" t="s">
        <v>707</v>
      </c>
      <c r="E78" s="670"/>
      <c r="F78" s="670"/>
      <c r="G78" s="670"/>
      <c r="H78" s="670"/>
      <c r="I78" s="670"/>
      <c r="J78" s="670"/>
      <c r="K78" s="670"/>
      <c r="L78" s="670"/>
      <c r="M78" s="670"/>
      <c r="N78" s="670"/>
      <c r="O78" s="670"/>
      <c r="P78" s="670"/>
      <c r="Q78" s="670"/>
      <c r="R78" s="670"/>
      <c r="S78" s="670"/>
      <c r="T78" s="670"/>
      <c r="U78" s="670"/>
      <c r="V78" s="670"/>
      <c r="W78" s="670"/>
      <c r="X78" s="670"/>
      <c r="Y78" s="670"/>
      <c r="Z78" s="670"/>
      <c r="AA78" s="670"/>
      <c r="AB78" s="670"/>
      <c r="AC78" s="670"/>
      <c r="AD78" s="670"/>
      <c r="AE78" s="670"/>
      <c r="AF78" s="437"/>
      <c r="AG78" s="437"/>
      <c r="AH78" s="437"/>
    </row>
    <row r="79" spans="3:34" ht="3.95" customHeight="1"/>
    <row r="80" spans="3:34" ht="20.100000000000001" customHeight="1">
      <c r="D80" s="670" t="s">
        <v>708</v>
      </c>
      <c r="E80" s="670"/>
      <c r="F80" s="670"/>
      <c r="G80" s="670"/>
      <c r="H80" s="670"/>
      <c r="I80" s="670"/>
      <c r="J80" s="670"/>
      <c r="K80" s="670"/>
      <c r="L80" s="670"/>
      <c r="M80" s="670"/>
      <c r="N80" s="670"/>
      <c r="O80" s="670"/>
      <c r="P80" s="670"/>
      <c r="Q80" s="670"/>
      <c r="R80" s="670"/>
      <c r="S80" s="670"/>
      <c r="T80" s="670"/>
      <c r="U80" s="670"/>
      <c r="V80" s="670"/>
      <c r="W80" s="670"/>
      <c r="X80" s="670"/>
      <c r="Y80" s="670"/>
      <c r="Z80" s="670"/>
      <c r="AA80" s="670"/>
      <c r="AB80" s="670"/>
      <c r="AC80" s="670"/>
      <c r="AD80" s="670"/>
      <c r="AE80" s="670"/>
      <c r="AF80" s="437"/>
      <c r="AG80" s="437"/>
      <c r="AH80" s="437"/>
    </row>
    <row r="81" spans="3:34" ht="3.95" customHeight="1"/>
    <row r="83" spans="3:34" ht="20.100000000000001" customHeight="1">
      <c r="C83" s="322" t="s">
        <v>709</v>
      </c>
      <c r="D83" s="670" t="s">
        <v>710</v>
      </c>
      <c r="E83" s="670"/>
      <c r="F83" s="670"/>
      <c r="G83" s="670"/>
      <c r="H83" s="670"/>
      <c r="I83" s="670"/>
      <c r="J83" s="670"/>
      <c r="K83" s="670"/>
      <c r="L83" s="670"/>
      <c r="M83" s="670"/>
      <c r="N83" s="670"/>
      <c r="O83" s="670"/>
      <c r="P83" s="670"/>
      <c r="Q83" s="670"/>
      <c r="R83" s="670"/>
      <c r="S83" s="670"/>
      <c r="T83" s="670"/>
      <c r="U83" s="670"/>
      <c r="V83" s="670"/>
      <c r="W83" s="670"/>
      <c r="X83" s="670"/>
      <c r="Y83" s="670"/>
      <c r="Z83" s="670"/>
      <c r="AA83" s="670"/>
      <c r="AB83" s="670"/>
      <c r="AC83" s="670"/>
      <c r="AD83" s="670"/>
      <c r="AE83" s="670"/>
      <c r="AF83" s="437"/>
      <c r="AG83" s="437"/>
      <c r="AH83" s="437"/>
    </row>
    <row r="84" spans="3:34" ht="3.95" customHeight="1"/>
    <row r="85" spans="3:34" ht="20.100000000000001" customHeight="1">
      <c r="D85" s="670" t="s">
        <v>711</v>
      </c>
      <c r="E85" s="670"/>
      <c r="F85" s="670"/>
      <c r="G85" s="670"/>
      <c r="H85" s="670"/>
      <c r="I85" s="670"/>
      <c r="J85" s="670"/>
      <c r="K85" s="670"/>
      <c r="L85" s="670"/>
      <c r="M85" s="670"/>
      <c r="N85" s="670"/>
      <c r="O85" s="670"/>
      <c r="P85" s="670"/>
      <c r="Q85" s="670"/>
      <c r="R85" s="670"/>
      <c r="S85" s="670"/>
      <c r="T85" s="670"/>
      <c r="U85" s="670"/>
      <c r="V85" s="670"/>
      <c r="W85" s="670"/>
      <c r="X85" s="670"/>
      <c r="Y85" s="670"/>
      <c r="Z85" s="670"/>
      <c r="AA85" s="670"/>
      <c r="AB85" s="670"/>
      <c r="AC85" s="670"/>
      <c r="AD85" s="670"/>
      <c r="AE85" s="670"/>
      <c r="AF85" s="437"/>
      <c r="AG85" s="437"/>
      <c r="AH85" s="437"/>
    </row>
  </sheetData>
  <mergeCells count="43">
    <mergeCell ref="D85:AH85"/>
    <mergeCell ref="D72:AH72"/>
    <mergeCell ref="D74:AH74"/>
    <mergeCell ref="D76:AH76"/>
    <mergeCell ref="D78:AH78"/>
    <mergeCell ref="D80:AH80"/>
    <mergeCell ref="D83:AH83"/>
    <mergeCell ref="D70:AH70"/>
    <mergeCell ref="A45:AE45"/>
    <mergeCell ref="A47:AE47"/>
    <mergeCell ref="A53:B53"/>
    <mergeCell ref="D53:AH53"/>
    <mergeCell ref="D55:AH55"/>
    <mergeCell ref="D57:AH57"/>
    <mergeCell ref="D60:AH60"/>
    <mergeCell ref="D62:AH62"/>
    <mergeCell ref="D64:AH64"/>
    <mergeCell ref="D66:AH66"/>
    <mergeCell ref="D68:AH68"/>
    <mergeCell ref="A43:AE43"/>
    <mergeCell ref="A21:AE21"/>
    <mergeCell ref="A23:AE23"/>
    <mergeCell ref="A25:AE25"/>
    <mergeCell ref="A27:AE27"/>
    <mergeCell ref="B29:AD29"/>
    <mergeCell ref="A31:AE31"/>
    <mergeCell ref="A33:AE33"/>
    <mergeCell ref="A35:AE35"/>
    <mergeCell ref="A37:AE37"/>
    <mergeCell ref="A39:AE39"/>
    <mergeCell ref="B41:AD41"/>
    <mergeCell ref="A19:AE19"/>
    <mergeCell ref="A2:AE2"/>
    <mergeCell ref="A4:AE4"/>
    <mergeCell ref="O6:S6"/>
    <mergeCell ref="U6:AE6"/>
    <mergeCell ref="O8:S8"/>
    <mergeCell ref="U8:AE8"/>
    <mergeCell ref="O10:S10"/>
    <mergeCell ref="U10:AE10"/>
    <mergeCell ref="A12:AE13"/>
    <mergeCell ref="A15:AH15"/>
    <mergeCell ref="A17:AE17"/>
  </mergeCells>
  <phoneticPr fontId="3"/>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
  <sheetViews>
    <sheetView workbookViewId="0"/>
  </sheetViews>
  <sheetFormatPr defaultRowHeight="13.5"/>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109"/>
  <sheetViews>
    <sheetView view="pageBreakPreview" zoomScaleNormal="100" zoomScaleSheetLayoutView="100" workbookViewId="0">
      <selection activeCell="Q2" sqref="Q2"/>
    </sheetView>
  </sheetViews>
  <sheetFormatPr defaultColWidth="3.875" defaultRowHeight="20.100000000000001" customHeight="1"/>
  <cols>
    <col min="1" max="1" width="3.875" style="60" customWidth="1"/>
    <col min="2" max="4" width="3.875" style="60"/>
    <col min="5" max="6" width="3.875" style="60" customWidth="1"/>
    <col min="7" max="7" width="3.875" style="60"/>
    <col min="8" max="8" width="8" style="60" customWidth="1"/>
    <col min="9" max="11" width="3.875" style="60"/>
    <col min="12" max="12" width="3.875" style="60" customWidth="1"/>
    <col min="13" max="20" width="3.875" style="60"/>
    <col min="21" max="23" width="3.875" style="60" customWidth="1"/>
    <col min="24" max="16384" width="3.875" style="60"/>
  </cols>
  <sheetData>
    <row r="1" spans="1:29" ht="29.25" customHeight="1">
      <c r="A1" s="740" t="s">
        <v>756</v>
      </c>
      <c r="B1" s="740"/>
      <c r="C1" s="740"/>
      <c r="D1" s="740"/>
      <c r="E1" s="740"/>
      <c r="F1" s="740"/>
      <c r="G1" s="740"/>
      <c r="H1" s="740"/>
      <c r="I1" s="740"/>
      <c r="J1" s="740"/>
      <c r="K1" s="740"/>
      <c r="L1" s="740"/>
      <c r="M1" s="740"/>
      <c r="N1" s="740"/>
      <c r="O1" s="740"/>
      <c r="P1" s="740"/>
      <c r="Q1" s="740"/>
      <c r="R1" s="740"/>
      <c r="S1" s="740"/>
      <c r="T1" s="740"/>
      <c r="U1" s="740"/>
      <c r="V1" s="740"/>
      <c r="W1" s="740"/>
      <c r="AC1" s="69" t="s">
        <v>36</v>
      </c>
    </row>
    <row r="2" spans="1:29" ht="29.25" customHeight="1">
      <c r="A2" s="741" t="s">
        <v>125</v>
      </c>
      <c r="B2" s="741"/>
      <c r="C2" s="741"/>
      <c r="D2" s="133" t="s">
        <v>325</v>
      </c>
      <c r="E2" s="742">
        <f>公告文!L11</f>
        <v>5146</v>
      </c>
      <c r="F2" s="742"/>
      <c r="G2" s="742"/>
      <c r="H2" s="283"/>
      <c r="I2" s="283"/>
      <c r="J2" s="282"/>
      <c r="K2" s="282"/>
      <c r="L2" s="282"/>
      <c r="M2" s="282"/>
      <c r="N2" s="282"/>
      <c r="O2" s="282"/>
      <c r="P2" s="282"/>
      <c r="Q2" s="282"/>
      <c r="R2" s="282"/>
      <c r="S2" s="282"/>
      <c r="T2" s="282"/>
      <c r="U2" s="282"/>
      <c r="V2" s="282"/>
      <c r="W2" s="282"/>
      <c r="AC2" s="69"/>
    </row>
    <row r="3" spans="1:29" s="113" customFormat="1" ht="29.25" customHeight="1">
      <c r="A3" s="741" t="s">
        <v>324</v>
      </c>
      <c r="B3" s="741"/>
      <c r="C3" s="741"/>
      <c r="D3" s="133" t="s">
        <v>325</v>
      </c>
      <c r="E3" s="743" t="s">
        <v>755</v>
      </c>
      <c r="F3" s="744"/>
      <c r="G3" s="744"/>
      <c r="H3" s="135"/>
      <c r="I3" s="134" t="str">
        <f>公告文!P12</f>
        <v>南田福田幹線舗装改良工事</v>
      </c>
      <c r="J3" s="135"/>
      <c r="K3" s="135"/>
      <c r="L3" s="135"/>
      <c r="M3" s="135"/>
      <c r="N3" s="135"/>
      <c r="O3" s="135"/>
      <c r="P3" s="135"/>
      <c r="Q3" s="135"/>
      <c r="R3" s="135"/>
      <c r="S3" s="135"/>
      <c r="T3" s="135"/>
      <c r="U3" s="135"/>
      <c r="V3" s="112"/>
      <c r="W3" s="112"/>
      <c r="AC3" s="69"/>
    </row>
    <row r="4" spans="1:29" s="113" customFormat="1" ht="18.75" customHeight="1">
      <c r="A4" s="284"/>
      <c r="B4" s="284"/>
      <c r="C4" s="284"/>
      <c r="D4" s="285"/>
      <c r="E4" s="286"/>
      <c r="G4" s="112"/>
      <c r="H4" s="112"/>
      <c r="I4" s="112"/>
      <c r="J4" s="112"/>
      <c r="K4" s="112"/>
      <c r="L4" s="112"/>
      <c r="M4" s="287"/>
      <c r="N4" s="287"/>
      <c r="O4" s="287"/>
      <c r="P4" s="287"/>
      <c r="Q4" s="287"/>
      <c r="R4" s="287"/>
      <c r="S4" s="287"/>
      <c r="T4" s="287"/>
      <c r="U4" s="287"/>
      <c r="V4" s="287"/>
      <c r="W4" s="112"/>
      <c r="AC4" s="69"/>
    </row>
    <row r="5" spans="1:29" ht="20.100000000000001" customHeight="1">
      <c r="G5" s="288"/>
      <c r="H5" s="288"/>
      <c r="K5" s="71" t="s">
        <v>362</v>
      </c>
      <c r="N5" s="71"/>
      <c r="O5" s="71"/>
      <c r="P5" s="71"/>
    </row>
    <row r="6" spans="1:29" ht="20.100000000000001" customHeight="1">
      <c r="K6" s="71" t="s">
        <v>363</v>
      </c>
      <c r="N6" s="71"/>
      <c r="O6" s="71"/>
      <c r="P6" s="71"/>
    </row>
    <row r="7" spans="1:29" ht="20.100000000000001" customHeight="1">
      <c r="K7" s="71" t="s">
        <v>364</v>
      </c>
      <c r="N7" s="71"/>
      <c r="O7" s="71"/>
      <c r="P7" s="71"/>
      <c r="W7" s="289"/>
    </row>
    <row r="9" spans="1:29" ht="20.100000000000001" customHeight="1">
      <c r="B9" s="70" t="s">
        <v>55</v>
      </c>
    </row>
    <row r="10" spans="1:29" ht="20.100000000000001" customHeight="1">
      <c r="X10" s="339" t="s">
        <v>847</v>
      </c>
      <c r="Y10" s="340"/>
      <c r="Z10" s="339" t="s">
        <v>847</v>
      </c>
      <c r="AA10" s="340"/>
    </row>
    <row r="11" spans="1:29" ht="15" customHeight="1">
      <c r="A11" s="71" t="s">
        <v>56</v>
      </c>
      <c r="X11" s="339" t="s">
        <v>848</v>
      </c>
      <c r="Y11" s="340"/>
      <c r="Z11" s="339" t="s">
        <v>848</v>
      </c>
      <c r="AA11" s="340"/>
    </row>
    <row r="12" spans="1:29" ht="15" customHeight="1">
      <c r="A12" s="734" t="s">
        <v>57</v>
      </c>
      <c r="B12" s="691" t="s">
        <v>58</v>
      </c>
      <c r="C12" s="691"/>
      <c r="D12" s="691"/>
      <c r="E12" s="691"/>
      <c r="F12" s="691"/>
      <c r="G12" s="691"/>
      <c r="H12" s="691"/>
      <c r="I12" s="401" t="s">
        <v>311</v>
      </c>
      <c r="J12" s="691"/>
      <c r="K12" s="691"/>
      <c r="L12" s="691"/>
      <c r="M12" s="691"/>
      <c r="N12" s="691"/>
      <c r="O12" s="691"/>
      <c r="P12" s="691"/>
      <c r="Q12" s="691"/>
      <c r="R12" s="691"/>
      <c r="S12" s="691"/>
      <c r="T12" s="691"/>
      <c r="U12" s="691"/>
      <c r="V12" s="691"/>
      <c r="W12" s="691"/>
      <c r="X12" s="341"/>
      <c r="Y12" s="342"/>
      <c r="Z12" s="341"/>
      <c r="AA12" s="343"/>
    </row>
    <row r="13" spans="1:29" ht="15" customHeight="1">
      <c r="A13" s="745"/>
      <c r="B13" s="691"/>
      <c r="C13" s="691"/>
      <c r="D13" s="691"/>
      <c r="E13" s="691"/>
      <c r="F13" s="691"/>
      <c r="G13" s="691"/>
      <c r="H13" s="691"/>
      <c r="I13" s="691"/>
      <c r="J13" s="691"/>
      <c r="K13" s="691"/>
      <c r="L13" s="691"/>
      <c r="M13" s="691"/>
      <c r="N13" s="691"/>
      <c r="O13" s="691"/>
      <c r="P13" s="691"/>
      <c r="Q13" s="691"/>
      <c r="R13" s="691"/>
      <c r="S13" s="691"/>
      <c r="T13" s="691"/>
      <c r="U13" s="691"/>
      <c r="V13" s="691"/>
      <c r="W13" s="691"/>
      <c r="X13" s="344"/>
      <c r="Y13" s="73"/>
      <c r="Z13" s="344"/>
      <c r="AA13" s="345"/>
    </row>
    <row r="14" spans="1:29" ht="15" customHeight="1">
      <c r="A14" s="745"/>
      <c r="B14" s="691" t="s">
        <v>59</v>
      </c>
      <c r="C14" s="691"/>
      <c r="D14" s="691"/>
      <c r="E14" s="691"/>
      <c r="F14" s="691"/>
      <c r="G14" s="691"/>
      <c r="H14" s="691"/>
      <c r="I14" s="691" t="s">
        <v>37</v>
      </c>
      <c r="J14" s="691"/>
      <c r="K14" s="691"/>
      <c r="L14" s="691"/>
      <c r="M14" s="691"/>
      <c r="N14" s="691"/>
      <c r="O14" s="691"/>
      <c r="P14" s="691"/>
      <c r="Q14" s="691"/>
      <c r="R14" s="691"/>
      <c r="S14" s="691"/>
      <c r="T14" s="691"/>
      <c r="U14" s="691"/>
      <c r="V14" s="691"/>
      <c r="W14" s="691"/>
      <c r="X14" s="341"/>
      <c r="Y14" s="342"/>
      <c r="Z14" s="341"/>
      <c r="AA14" s="343"/>
    </row>
    <row r="15" spans="1:29" ht="15" customHeight="1">
      <c r="A15" s="745"/>
      <c r="B15" s="691"/>
      <c r="C15" s="691"/>
      <c r="D15" s="691"/>
      <c r="E15" s="691"/>
      <c r="F15" s="691"/>
      <c r="G15" s="691"/>
      <c r="H15" s="691"/>
      <c r="I15" s="691"/>
      <c r="J15" s="691"/>
      <c r="K15" s="691"/>
      <c r="L15" s="691"/>
      <c r="M15" s="691"/>
      <c r="N15" s="691"/>
      <c r="O15" s="691"/>
      <c r="P15" s="691"/>
      <c r="Q15" s="691"/>
      <c r="R15" s="691"/>
      <c r="S15" s="691"/>
      <c r="T15" s="691"/>
      <c r="U15" s="691"/>
      <c r="V15" s="691"/>
      <c r="W15" s="691"/>
      <c r="X15" s="344"/>
      <c r="Y15" s="73"/>
      <c r="Z15" s="344"/>
      <c r="AA15" s="345"/>
    </row>
    <row r="16" spans="1:29" ht="15" customHeight="1">
      <c r="A16" s="401" t="s">
        <v>60</v>
      </c>
      <c r="B16" s="691"/>
      <c r="C16" s="691"/>
      <c r="D16" s="691"/>
      <c r="E16" s="691"/>
      <c r="F16" s="691"/>
      <c r="G16" s="691"/>
      <c r="H16" s="691"/>
      <c r="I16" s="691" t="s">
        <v>37</v>
      </c>
      <c r="J16" s="691"/>
      <c r="K16" s="691"/>
      <c r="L16" s="691"/>
      <c r="M16" s="691"/>
      <c r="N16" s="691"/>
      <c r="O16" s="691"/>
      <c r="P16" s="691"/>
      <c r="Q16" s="691"/>
      <c r="R16" s="691"/>
      <c r="S16" s="691"/>
      <c r="T16" s="691"/>
      <c r="U16" s="691"/>
      <c r="V16" s="691"/>
      <c r="W16" s="691"/>
      <c r="X16" s="341"/>
      <c r="Y16" s="342"/>
      <c r="Z16" s="341"/>
      <c r="AA16" s="343"/>
    </row>
    <row r="17" spans="1:27" ht="15" customHeight="1">
      <c r="A17" s="691"/>
      <c r="B17" s="691"/>
      <c r="C17" s="691"/>
      <c r="D17" s="691"/>
      <c r="E17" s="691"/>
      <c r="F17" s="691"/>
      <c r="G17" s="691"/>
      <c r="H17" s="691"/>
      <c r="I17" s="691"/>
      <c r="J17" s="691"/>
      <c r="K17" s="691"/>
      <c r="L17" s="691"/>
      <c r="M17" s="691"/>
      <c r="N17" s="691"/>
      <c r="O17" s="691"/>
      <c r="P17" s="691"/>
      <c r="Q17" s="691"/>
      <c r="R17" s="691"/>
      <c r="S17" s="691"/>
      <c r="T17" s="691"/>
      <c r="U17" s="691"/>
      <c r="V17" s="691"/>
      <c r="W17" s="691"/>
      <c r="X17" s="346"/>
      <c r="Y17" s="347"/>
      <c r="Z17" s="346"/>
      <c r="AA17" s="348"/>
    </row>
    <row r="18" spans="1:27" ht="15" customHeight="1">
      <c r="A18" s="401" t="s">
        <v>628</v>
      </c>
      <c r="B18" s="691"/>
      <c r="C18" s="691"/>
      <c r="D18" s="691"/>
      <c r="E18" s="691"/>
      <c r="F18" s="691"/>
      <c r="G18" s="691"/>
      <c r="H18" s="691"/>
      <c r="I18" s="712" t="s">
        <v>717</v>
      </c>
      <c r="J18" s="737"/>
      <c r="K18" s="737"/>
      <c r="L18" s="737"/>
      <c r="M18" s="737"/>
      <c r="N18" s="737"/>
      <c r="O18" s="737"/>
      <c r="P18" s="737"/>
      <c r="Q18" s="737"/>
      <c r="R18" s="737"/>
      <c r="S18" s="737"/>
      <c r="T18" s="737"/>
      <c r="U18" s="737"/>
      <c r="V18" s="737"/>
      <c r="W18" s="447"/>
      <c r="X18" s="344"/>
      <c r="Y18" s="73"/>
      <c r="Z18" s="344"/>
      <c r="AA18" s="345"/>
    </row>
    <row r="19" spans="1:27" ht="15" customHeight="1">
      <c r="A19" s="691"/>
      <c r="B19" s="691"/>
      <c r="C19" s="691"/>
      <c r="D19" s="691"/>
      <c r="E19" s="691"/>
      <c r="F19" s="691"/>
      <c r="G19" s="691"/>
      <c r="H19" s="691"/>
      <c r="I19" s="450"/>
      <c r="J19" s="739"/>
      <c r="K19" s="739"/>
      <c r="L19" s="739"/>
      <c r="M19" s="739"/>
      <c r="N19" s="739"/>
      <c r="O19" s="739"/>
      <c r="P19" s="739"/>
      <c r="Q19" s="739"/>
      <c r="R19" s="739"/>
      <c r="S19" s="739"/>
      <c r="T19" s="739"/>
      <c r="U19" s="739"/>
      <c r="V19" s="739"/>
      <c r="W19" s="451"/>
      <c r="X19" s="346"/>
      <c r="Y19" s="347"/>
      <c r="Z19" s="346"/>
      <c r="AA19" s="348"/>
    </row>
    <row r="20" spans="1:27" ht="15" customHeight="1">
      <c r="A20" s="401" t="s">
        <v>629</v>
      </c>
      <c r="B20" s="691"/>
      <c r="C20" s="691"/>
      <c r="D20" s="691"/>
      <c r="E20" s="691"/>
      <c r="F20" s="691"/>
      <c r="G20" s="691"/>
      <c r="H20" s="691"/>
      <c r="I20" s="691" t="s">
        <v>38</v>
      </c>
      <c r="J20" s="691"/>
      <c r="K20" s="691"/>
      <c r="L20" s="691"/>
      <c r="M20" s="691"/>
      <c r="N20" s="691"/>
      <c r="O20" s="691"/>
      <c r="P20" s="691"/>
      <c r="Q20" s="691"/>
      <c r="R20" s="691"/>
      <c r="S20" s="691"/>
      <c r="T20" s="691"/>
      <c r="U20" s="691"/>
      <c r="V20" s="691"/>
      <c r="W20" s="691"/>
      <c r="X20" s="344"/>
      <c r="Y20" s="73"/>
      <c r="Z20" s="344"/>
      <c r="AA20" s="345"/>
    </row>
    <row r="21" spans="1:27" ht="15" customHeight="1">
      <c r="A21" s="691"/>
      <c r="B21" s="691"/>
      <c r="C21" s="691"/>
      <c r="D21" s="691"/>
      <c r="E21" s="691"/>
      <c r="F21" s="691"/>
      <c r="G21" s="691"/>
      <c r="H21" s="691"/>
      <c r="I21" s="691"/>
      <c r="J21" s="691"/>
      <c r="K21" s="691"/>
      <c r="L21" s="691"/>
      <c r="M21" s="691"/>
      <c r="N21" s="691"/>
      <c r="O21" s="691"/>
      <c r="P21" s="691"/>
      <c r="Q21" s="691"/>
      <c r="R21" s="691"/>
      <c r="S21" s="691"/>
      <c r="T21" s="691"/>
      <c r="U21" s="691"/>
      <c r="V21" s="691"/>
      <c r="W21" s="691"/>
      <c r="X21" s="346"/>
      <c r="Y21" s="347"/>
      <c r="Z21" s="346"/>
      <c r="AA21" s="348"/>
    </row>
    <row r="22" spans="1:27" ht="15" customHeight="1">
      <c r="B22" s="2" t="s">
        <v>370</v>
      </c>
      <c r="C22" s="690" t="s">
        <v>762</v>
      </c>
      <c r="D22" s="690"/>
      <c r="E22" s="690"/>
      <c r="F22" s="690"/>
      <c r="G22" s="690"/>
      <c r="H22" s="690"/>
      <c r="I22" s="690"/>
      <c r="J22" s="690"/>
      <c r="K22" s="690"/>
      <c r="L22" s="690"/>
      <c r="M22" s="690"/>
      <c r="N22" s="690"/>
      <c r="O22" s="690"/>
      <c r="P22" s="690"/>
      <c r="Q22" s="690"/>
      <c r="R22" s="690"/>
      <c r="S22" s="690"/>
      <c r="T22" s="690"/>
      <c r="U22" s="690"/>
      <c r="V22" s="690"/>
      <c r="W22" s="690"/>
    </row>
    <row r="23" spans="1:27" ht="15" customHeight="1">
      <c r="B23" s="2" t="s">
        <v>371</v>
      </c>
      <c r="C23" s="437" t="s">
        <v>531</v>
      </c>
      <c r="D23" s="437"/>
      <c r="E23" s="437"/>
      <c r="F23" s="437"/>
      <c r="G23" s="437"/>
      <c r="H23" s="437"/>
      <c r="I23" s="437"/>
      <c r="J23" s="437"/>
      <c r="K23" s="437"/>
      <c r="L23" s="437"/>
      <c r="M23" s="437"/>
      <c r="N23" s="437"/>
      <c r="O23" s="437"/>
      <c r="P23" s="437"/>
      <c r="Q23" s="437"/>
      <c r="R23" s="437"/>
      <c r="S23" s="437"/>
      <c r="T23" s="437"/>
      <c r="U23" s="437"/>
      <c r="V23" s="437"/>
      <c r="W23" s="437"/>
    </row>
    <row r="24" spans="1:27" ht="15" customHeight="1">
      <c r="B24" s="2" t="s">
        <v>528</v>
      </c>
      <c r="C24" s="437" t="s">
        <v>849</v>
      </c>
      <c r="D24" s="437"/>
      <c r="E24" s="437"/>
      <c r="F24" s="437"/>
      <c r="G24" s="437"/>
      <c r="H24" s="437"/>
      <c r="I24" s="437"/>
      <c r="J24" s="437"/>
      <c r="K24" s="437"/>
      <c r="L24" s="437"/>
      <c r="M24" s="437"/>
      <c r="N24" s="437"/>
      <c r="O24" s="437"/>
      <c r="P24" s="437"/>
      <c r="Q24" s="437"/>
      <c r="R24" s="437"/>
      <c r="S24" s="437"/>
      <c r="T24" s="437"/>
      <c r="U24" s="437"/>
      <c r="V24" s="437"/>
      <c r="W24" s="437"/>
    </row>
    <row r="25" spans="1:27" ht="15" customHeight="1">
      <c r="B25" s="2"/>
      <c r="C25" s="437" t="s">
        <v>850</v>
      </c>
      <c r="D25" s="437"/>
      <c r="E25" s="437"/>
      <c r="F25" s="437"/>
      <c r="G25" s="437"/>
      <c r="H25" s="437"/>
      <c r="I25" s="437"/>
      <c r="J25" s="437"/>
      <c r="K25" s="437"/>
      <c r="L25" s="437"/>
      <c r="M25" s="437"/>
      <c r="N25" s="437"/>
      <c r="O25" s="437"/>
      <c r="P25" s="437"/>
      <c r="Q25" s="437"/>
      <c r="R25" s="437"/>
      <c r="S25" s="437"/>
      <c r="T25" s="437"/>
      <c r="U25" s="437"/>
      <c r="V25" s="437"/>
      <c r="W25" s="437"/>
    </row>
    <row r="26" spans="1:27" ht="15" customHeight="1">
      <c r="A26" s="73"/>
      <c r="B26" s="204" t="s">
        <v>483</v>
      </c>
      <c r="C26" s="574" t="s">
        <v>786</v>
      </c>
      <c r="D26" s="574"/>
      <c r="E26" s="574"/>
      <c r="F26" s="574"/>
      <c r="G26" s="574"/>
      <c r="H26" s="574"/>
      <c r="I26" s="574"/>
      <c r="J26" s="574"/>
      <c r="K26" s="574"/>
      <c r="L26" s="574"/>
      <c r="M26" s="574"/>
      <c r="N26" s="574"/>
      <c r="O26" s="574"/>
      <c r="P26" s="574"/>
      <c r="Q26" s="574"/>
      <c r="R26" s="574"/>
      <c r="S26" s="574"/>
      <c r="T26" s="574"/>
      <c r="U26" s="574"/>
      <c r="V26" s="574"/>
      <c r="W26" s="574"/>
      <c r="X26" s="140"/>
    </row>
    <row r="27" spans="1:27" ht="15" customHeight="1">
      <c r="A27" s="73"/>
      <c r="B27" s="204"/>
      <c r="C27" s="574" t="s">
        <v>637</v>
      </c>
      <c r="D27" s="574"/>
      <c r="E27" s="574"/>
      <c r="F27" s="574"/>
      <c r="G27" s="574"/>
      <c r="H27" s="574"/>
      <c r="I27" s="574"/>
      <c r="J27" s="574"/>
      <c r="K27" s="574"/>
      <c r="L27" s="574"/>
      <c r="M27" s="574"/>
      <c r="N27" s="574"/>
      <c r="O27" s="574"/>
      <c r="P27" s="574"/>
      <c r="Q27" s="574"/>
      <c r="R27" s="574"/>
      <c r="S27" s="574"/>
      <c r="T27" s="574"/>
      <c r="U27" s="574"/>
      <c r="V27" s="574"/>
      <c r="W27" s="574"/>
      <c r="X27" s="574"/>
    </row>
    <row r="28" spans="1:27" ht="15" customHeight="1">
      <c r="B28" s="2" t="s">
        <v>622</v>
      </c>
      <c r="C28" s="437" t="s">
        <v>535</v>
      </c>
      <c r="D28" s="437"/>
      <c r="E28" s="437"/>
      <c r="F28" s="437"/>
      <c r="G28" s="437"/>
      <c r="H28" s="437"/>
      <c r="I28" s="437"/>
      <c r="J28" s="437"/>
      <c r="K28" s="437"/>
      <c r="L28" s="437"/>
      <c r="M28" s="437"/>
      <c r="N28" s="437"/>
      <c r="O28" s="437"/>
      <c r="P28" s="437"/>
      <c r="Q28" s="437"/>
      <c r="R28" s="437"/>
      <c r="S28" s="437"/>
      <c r="T28" s="437"/>
      <c r="U28" s="437"/>
      <c r="V28" s="437"/>
      <c r="W28" s="437"/>
    </row>
    <row r="29" spans="1:27" ht="15" customHeight="1">
      <c r="B29" s="2" t="s">
        <v>361</v>
      </c>
      <c r="C29" s="437" t="s">
        <v>536</v>
      </c>
      <c r="D29" s="437"/>
      <c r="E29" s="437"/>
      <c r="F29" s="437"/>
      <c r="G29" s="437"/>
      <c r="H29" s="437"/>
      <c r="I29" s="437"/>
      <c r="J29" s="437"/>
      <c r="K29" s="437"/>
      <c r="L29" s="437"/>
      <c r="M29" s="437"/>
      <c r="N29" s="437"/>
      <c r="O29" s="437"/>
      <c r="P29" s="437"/>
      <c r="Q29" s="437"/>
      <c r="R29" s="437"/>
      <c r="S29" s="437"/>
      <c r="T29" s="437"/>
      <c r="U29" s="437"/>
      <c r="V29" s="437"/>
      <c r="W29" s="437"/>
      <c r="X29" s="339" t="s">
        <v>847</v>
      </c>
      <c r="Y29" s="340"/>
      <c r="Z29" s="339" t="s">
        <v>847</v>
      </c>
      <c r="AA29" s="340"/>
    </row>
    <row r="30" spans="1:27" ht="15" customHeight="1">
      <c r="A30" s="71" t="s">
        <v>61</v>
      </c>
      <c r="X30" s="339" t="s">
        <v>848</v>
      </c>
      <c r="Y30" s="340"/>
      <c r="Z30" s="339" t="s">
        <v>848</v>
      </c>
      <c r="AA30" s="340"/>
    </row>
    <row r="31" spans="1:27" ht="15" customHeight="1">
      <c r="A31" s="691" t="s">
        <v>62</v>
      </c>
      <c r="B31" s="691"/>
      <c r="C31" s="691"/>
      <c r="D31" s="691"/>
      <c r="E31" s="691"/>
      <c r="F31" s="691"/>
      <c r="G31" s="691"/>
      <c r="H31" s="691"/>
      <c r="I31" s="691" t="s">
        <v>347</v>
      </c>
      <c r="J31" s="691"/>
      <c r="K31" s="691"/>
      <c r="L31" s="691"/>
      <c r="M31" s="691"/>
      <c r="N31" s="691"/>
      <c r="O31" s="691"/>
      <c r="P31" s="691"/>
      <c r="Q31" s="691"/>
      <c r="R31" s="691"/>
      <c r="S31" s="691"/>
      <c r="T31" s="691"/>
      <c r="U31" s="691"/>
      <c r="V31" s="691"/>
      <c r="W31" s="691"/>
      <c r="X31" s="349"/>
      <c r="Y31" s="350"/>
      <c r="Z31" s="351"/>
      <c r="AA31" s="350"/>
    </row>
    <row r="32" spans="1:27" ht="15" customHeight="1">
      <c r="A32" s="691"/>
      <c r="B32" s="691"/>
      <c r="C32" s="691"/>
      <c r="D32" s="691"/>
      <c r="E32" s="691"/>
      <c r="F32" s="691"/>
      <c r="G32" s="691"/>
      <c r="H32" s="691"/>
      <c r="I32" s="691"/>
      <c r="J32" s="691"/>
      <c r="K32" s="691"/>
      <c r="L32" s="691"/>
      <c r="M32" s="691"/>
      <c r="N32" s="691"/>
      <c r="O32" s="691"/>
      <c r="P32" s="691"/>
      <c r="Q32" s="691"/>
      <c r="R32" s="691"/>
      <c r="S32" s="691"/>
      <c r="T32" s="691"/>
      <c r="U32" s="691"/>
      <c r="V32" s="691"/>
      <c r="W32" s="691"/>
      <c r="X32" s="352"/>
      <c r="Y32" s="297"/>
      <c r="Z32" s="296"/>
      <c r="AA32" s="297"/>
    </row>
    <row r="33" spans="1:27" ht="15" customHeight="1">
      <c r="A33" s="734" t="s">
        <v>63</v>
      </c>
      <c r="B33" s="712" t="s">
        <v>348</v>
      </c>
      <c r="C33" s="737"/>
      <c r="D33" s="737"/>
      <c r="E33" s="737"/>
      <c r="F33" s="737"/>
      <c r="G33" s="737"/>
      <c r="H33" s="447"/>
      <c r="I33" s="290" t="s">
        <v>478</v>
      </c>
      <c r="J33" s="280"/>
      <c r="K33" s="280"/>
      <c r="L33" s="280"/>
      <c r="M33" s="280"/>
      <c r="N33" s="280"/>
      <c r="O33" s="280"/>
      <c r="P33" s="280"/>
      <c r="Q33" s="280"/>
      <c r="R33" s="280"/>
      <c r="S33" s="280"/>
      <c r="T33" s="280"/>
      <c r="U33" s="280"/>
      <c r="V33" s="280"/>
      <c r="W33" s="281"/>
      <c r="X33" s="349"/>
      <c r="Y33" s="350"/>
      <c r="Z33" s="351"/>
      <c r="AA33" s="350"/>
    </row>
    <row r="34" spans="1:27" ht="15" customHeight="1">
      <c r="A34" s="735"/>
      <c r="B34" s="448"/>
      <c r="C34" s="738"/>
      <c r="D34" s="738"/>
      <c r="E34" s="738"/>
      <c r="F34" s="738"/>
      <c r="G34" s="738"/>
      <c r="H34" s="449"/>
      <c r="I34" s="448" t="s">
        <v>311</v>
      </c>
      <c r="J34" s="738"/>
      <c r="K34" s="738"/>
      <c r="L34" s="738"/>
      <c r="M34" s="738"/>
      <c r="N34" s="738"/>
      <c r="O34" s="738"/>
      <c r="P34" s="738"/>
      <c r="Q34" s="738"/>
      <c r="R34" s="738"/>
      <c r="S34" s="738"/>
      <c r="T34" s="738"/>
      <c r="U34" s="738"/>
      <c r="V34" s="738"/>
      <c r="W34" s="449"/>
      <c r="X34" s="353"/>
      <c r="Y34" s="292"/>
      <c r="AA34" s="292"/>
    </row>
    <row r="35" spans="1:27" ht="15" customHeight="1">
      <c r="A35" s="735"/>
      <c r="B35" s="448"/>
      <c r="C35" s="738"/>
      <c r="D35" s="738"/>
      <c r="E35" s="738"/>
      <c r="F35" s="738"/>
      <c r="G35" s="738"/>
      <c r="H35" s="449"/>
      <c r="I35" s="450"/>
      <c r="J35" s="739"/>
      <c r="K35" s="739"/>
      <c r="L35" s="739"/>
      <c r="M35" s="739"/>
      <c r="N35" s="739"/>
      <c r="O35" s="739"/>
      <c r="P35" s="739"/>
      <c r="Q35" s="739"/>
      <c r="R35" s="739"/>
      <c r="S35" s="739"/>
      <c r="T35" s="739"/>
      <c r="U35" s="739"/>
      <c r="V35" s="739"/>
      <c r="W35" s="451"/>
      <c r="X35" s="352"/>
      <c r="Y35" s="297"/>
      <c r="Z35" s="296"/>
      <c r="AA35" s="297"/>
    </row>
    <row r="36" spans="1:27" ht="15" customHeight="1">
      <c r="A36" s="735"/>
      <c r="B36" s="448"/>
      <c r="C36" s="738"/>
      <c r="D36" s="738"/>
      <c r="E36" s="738"/>
      <c r="F36" s="738"/>
      <c r="G36" s="738"/>
      <c r="H36" s="449"/>
      <c r="I36" s="291" t="s">
        <v>367</v>
      </c>
      <c r="W36" s="292"/>
      <c r="X36" s="349"/>
      <c r="Y36" s="350"/>
      <c r="Z36" s="351"/>
      <c r="AA36" s="350"/>
    </row>
    <row r="37" spans="1:27" ht="15" customHeight="1">
      <c r="A37" s="735"/>
      <c r="B37" s="448"/>
      <c r="C37" s="738"/>
      <c r="D37" s="738"/>
      <c r="E37" s="738"/>
      <c r="F37" s="738"/>
      <c r="G37" s="738"/>
      <c r="H37" s="449"/>
      <c r="I37" s="448" t="s">
        <v>311</v>
      </c>
      <c r="J37" s="738"/>
      <c r="K37" s="738"/>
      <c r="L37" s="738"/>
      <c r="M37" s="738"/>
      <c r="N37" s="738"/>
      <c r="O37" s="738"/>
      <c r="P37" s="738"/>
      <c r="Q37" s="738"/>
      <c r="R37" s="738"/>
      <c r="S37" s="738"/>
      <c r="T37" s="738"/>
      <c r="U37" s="738"/>
      <c r="V37" s="738"/>
      <c r="W37" s="449"/>
      <c r="X37" s="353"/>
      <c r="Y37" s="292"/>
      <c r="AA37" s="292"/>
    </row>
    <row r="38" spans="1:27" ht="15" customHeight="1">
      <c r="A38" s="735"/>
      <c r="B38" s="450"/>
      <c r="C38" s="739"/>
      <c r="D38" s="739"/>
      <c r="E38" s="739"/>
      <c r="F38" s="739"/>
      <c r="G38" s="739"/>
      <c r="H38" s="451"/>
      <c r="I38" s="450"/>
      <c r="J38" s="739"/>
      <c r="K38" s="739"/>
      <c r="L38" s="739"/>
      <c r="M38" s="739"/>
      <c r="N38" s="739"/>
      <c r="O38" s="739"/>
      <c r="P38" s="739"/>
      <c r="Q38" s="739"/>
      <c r="R38" s="739"/>
      <c r="S38" s="739"/>
      <c r="T38" s="739"/>
      <c r="U38" s="739"/>
      <c r="V38" s="739"/>
      <c r="W38" s="451"/>
      <c r="X38" s="352"/>
      <c r="Y38" s="297"/>
      <c r="Z38" s="296"/>
      <c r="AA38" s="297"/>
    </row>
    <row r="39" spans="1:27" ht="15" customHeight="1">
      <c r="A39" s="735"/>
      <c r="B39" s="691" t="s">
        <v>64</v>
      </c>
      <c r="C39" s="691"/>
      <c r="D39" s="691"/>
      <c r="E39" s="691"/>
      <c r="F39" s="691"/>
      <c r="G39" s="691"/>
      <c r="H39" s="691"/>
      <c r="I39" s="691" t="s">
        <v>65</v>
      </c>
      <c r="J39" s="691"/>
      <c r="K39" s="691"/>
      <c r="L39" s="691"/>
      <c r="M39" s="691"/>
      <c r="N39" s="691"/>
      <c r="O39" s="691"/>
      <c r="P39" s="691"/>
      <c r="Q39" s="691"/>
      <c r="R39" s="691"/>
      <c r="S39" s="691"/>
      <c r="T39" s="691"/>
      <c r="U39" s="691"/>
      <c r="V39" s="691"/>
      <c r="W39" s="691"/>
      <c r="X39" s="349"/>
      <c r="Y39" s="350"/>
      <c r="Z39" s="351"/>
      <c r="AA39" s="350"/>
    </row>
    <row r="40" spans="1:27" ht="15" customHeight="1">
      <c r="A40" s="735"/>
      <c r="B40" s="691"/>
      <c r="C40" s="691"/>
      <c r="D40" s="691"/>
      <c r="E40" s="691"/>
      <c r="F40" s="691"/>
      <c r="G40" s="691"/>
      <c r="H40" s="691"/>
      <c r="I40" s="691"/>
      <c r="J40" s="691"/>
      <c r="K40" s="691"/>
      <c r="L40" s="691"/>
      <c r="M40" s="691"/>
      <c r="N40" s="691"/>
      <c r="O40" s="691"/>
      <c r="P40" s="691"/>
      <c r="Q40" s="691"/>
      <c r="R40" s="691"/>
      <c r="S40" s="691"/>
      <c r="T40" s="691"/>
      <c r="U40" s="691"/>
      <c r="V40" s="691"/>
      <c r="W40" s="691"/>
      <c r="X40" s="352"/>
      <c r="Y40" s="297"/>
      <c r="Z40" s="296"/>
      <c r="AA40" s="297"/>
    </row>
    <row r="41" spans="1:27" ht="15" customHeight="1">
      <c r="A41" s="735"/>
      <c r="B41" s="691" t="s">
        <v>66</v>
      </c>
      <c r="C41" s="691"/>
      <c r="D41" s="691"/>
      <c r="E41" s="691"/>
      <c r="F41" s="691"/>
      <c r="G41" s="691"/>
      <c r="H41" s="691"/>
      <c r="I41" s="691" t="s">
        <v>67</v>
      </c>
      <c r="J41" s="691"/>
      <c r="K41" s="691"/>
      <c r="L41" s="691"/>
      <c r="M41" s="691"/>
      <c r="N41" s="691"/>
      <c r="O41" s="691"/>
      <c r="P41" s="691"/>
      <c r="Q41" s="691"/>
      <c r="R41" s="691"/>
      <c r="S41" s="691"/>
      <c r="T41" s="691"/>
      <c r="U41" s="691"/>
      <c r="V41" s="691"/>
      <c r="W41" s="691"/>
      <c r="X41" s="349"/>
      <c r="Y41" s="350"/>
      <c r="Z41" s="351"/>
      <c r="AA41" s="350"/>
    </row>
    <row r="42" spans="1:27" ht="15" customHeight="1">
      <c r="A42" s="736"/>
      <c r="B42" s="691"/>
      <c r="C42" s="691"/>
      <c r="D42" s="691"/>
      <c r="E42" s="691"/>
      <c r="F42" s="691"/>
      <c r="G42" s="691"/>
      <c r="H42" s="691"/>
      <c r="I42" s="691"/>
      <c r="J42" s="691"/>
      <c r="K42" s="691"/>
      <c r="L42" s="691"/>
      <c r="M42" s="691"/>
      <c r="N42" s="691"/>
      <c r="O42" s="691"/>
      <c r="P42" s="691"/>
      <c r="Q42" s="691"/>
      <c r="R42" s="691"/>
      <c r="S42" s="691"/>
      <c r="T42" s="691"/>
      <c r="U42" s="691"/>
      <c r="V42" s="691"/>
      <c r="W42" s="691"/>
      <c r="X42" s="352"/>
      <c r="Y42" s="297"/>
      <c r="Z42" s="296"/>
      <c r="AA42" s="297"/>
    </row>
    <row r="43" spans="1:27" ht="15" customHeight="1">
      <c r="A43" s="401" t="s">
        <v>481</v>
      </c>
      <c r="B43" s="691"/>
      <c r="C43" s="691"/>
      <c r="D43" s="691"/>
      <c r="E43" s="691"/>
      <c r="F43" s="691"/>
      <c r="G43" s="691"/>
      <c r="H43" s="691"/>
      <c r="I43" s="691" t="s">
        <v>68</v>
      </c>
      <c r="J43" s="691"/>
      <c r="K43" s="691"/>
      <c r="L43" s="691"/>
      <c r="M43" s="691"/>
      <c r="N43" s="691"/>
      <c r="O43" s="691"/>
      <c r="P43" s="691"/>
      <c r="Q43" s="691"/>
      <c r="R43" s="691"/>
      <c r="S43" s="691"/>
      <c r="T43" s="691"/>
      <c r="U43" s="691"/>
      <c r="V43" s="691"/>
      <c r="W43" s="691"/>
      <c r="X43" s="349"/>
      <c r="Y43" s="350"/>
      <c r="Z43" s="351"/>
      <c r="AA43" s="350"/>
    </row>
    <row r="44" spans="1:27" ht="15" customHeight="1">
      <c r="A44" s="691"/>
      <c r="B44" s="691"/>
      <c r="C44" s="691"/>
      <c r="D44" s="691"/>
      <c r="E44" s="691"/>
      <c r="F44" s="691"/>
      <c r="G44" s="691"/>
      <c r="H44" s="691"/>
      <c r="I44" s="691"/>
      <c r="J44" s="691"/>
      <c r="K44" s="691"/>
      <c r="L44" s="691"/>
      <c r="M44" s="691"/>
      <c r="N44" s="691"/>
      <c r="O44" s="691"/>
      <c r="P44" s="691"/>
      <c r="Q44" s="691"/>
      <c r="R44" s="691"/>
      <c r="S44" s="691"/>
      <c r="T44" s="691"/>
      <c r="U44" s="691"/>
      <c r="V44" s="691"/>
      <c r="W44" s="691"/>
      <c r="X44" s="352"/>
      <c r="Y44" s="297"/>
      <c r="Z44" s="296"/>
      <c r="AA44" s="297"/>
    </row>
    <row r="45" spans="1:27" ht="15" customHeight="1">
      <c r="A45" s="401" t="s">
        <v>482</v>
      </c>
      <c r="B45" s="691"/>
      <c r="C45" s="691"/>
      <c r="D45" s="691"/>
      <c r="E45" s="691"/>
      <c r="F45" s="691"/>
      <c r="G45" s="691"/>
      <c r="H45" s="691"/>
      <c r="I45" s="691" t="s">
        <v>37</v>
      </c>
      <c r="J45" s="691"/>
      <c r="K45" s="691"/>
      <c r="L45" s="691"/>
      <c r="M45" s="691"/>
      <c r="N45" s="691"/>
      <c r="O45" s="691"/>
      <c r="P45" s="691"/>
      <c r="Q45" s="691"/>
      <c r="R45" s="691"/>
      <c r="S45" s="691"/>
      <c r="T45" s="691"/>
      <c r="U45" s="691"/>
      <c r="V45" s="691"/>
      <c r="W45" s="691"/>
      <c r="X45" s="349"/>
      <c r="Y45" s="350"/>
      <c r="Z45" s="351"/>
      <c r="AA45" s="350"/>
    </row>
    <row r="46" spans="1:27" ht="15" customHeight="1">
      <c r="A46" s="691"/>
      <c r="B46" s="691"/>
      <c r="C46" s="691"/>
      <c r="D46" s="691"/>
      <c r="E46" s="691"/>
      <c r="F46" s="691"/>
      <c r="G46" s="691"/>
      <c r="H46" s="691"/>
      <c r="I46" s="691"/>
      <c r="J46" s="691"/>
      <c r="K46" s="691"/>
      <c r="L46" s="691"/>
      <c r="M46" s="691"/>
      <c r="N46" s="691"/>
      <c r="O46" s="691"/>
      <c r="P46" s="691"/>
      <c r="Q46" s="691"/>
      <c r="R46" s="691"/>
      <c r="S46" s="691"/>
      <c r="T46" s="691"/>
      <c r="U46" s="691"/>
      <c r="V46" s="691"/>
      <c r="W46" s="691"/>
      <c r="X46" s="352"/>
      <c r="Y46" s="297"/>
      <c r="Z46" s="296"/>
      <c r="AA46" s="297"/>
    </row>
    <row r="47" spans="1:27" ht="15" customHeight="1">
      <c r="B47" s="2" t="s">
        <v>370</v>
      </c>
      <c r="C47" s="532" t="s">
        <v>763</v>
      </c>
      <c r="D47" s="532"/>
      <c r="E47" s="532"/>
      <c r="F47" s="532"/>
      <c r="G47" s="532"/>
      <c r="H47" s="532"/>
      <c r="I47" s="532"/>
      <c r="J47" s="532"/>
      <c r="K47" s="532"/>
      <c r="L47" s="532"/>
      <c r="M47" s="532"/>
      <c r="N47" s="532"/>
      <c r="O47" s="532"/>
      <c r="P47" s="532"/>
      <c r="Q47" s="532"/>
      <c r="R47" s="532"/>
      <c r="S47" s="532"/>
      <c r="T47" s="532"/>
      <c r="U47" s="532"/>
      <c r="V47" s="532"/>
      <c r="W47" s="532"/>
    </row>
    <row r="48" spans="1:27" ht="15" customHeight="1">
      <c r="B48" s="2"/>
      <c r="C48" s="572" t="s">
        <v>607</v>
      </c>
      <c r="D48" s="572"/>
      <c r="E48" s="572"/>
      <c r="F48" s="572"/>
      <c r="G48" s="572"/>
      <c r="H48" s="572"/>
      <c r="I48" s="572"/>
      <c r="J48" s="572"/>
      <c r="K48" s="572"/>
      <c r="L48" s="572"/>
      <c r="M48" s="572"/>
      <c r="N48" s="572"/>
      <c r="O48" s="572"/>
      <c r="P48" s="572"/>
      <c r="Q48" s="572"/>
      <c r="R48" s="572"/>
      <c r="S48" s="572"/>
      <c r="T48" s="572"/>
      <c r="U48" s="572"/>
      <c r="V48" s="572"/>
      <c r="W48" s="572"/>
    </row>
    <row r="49" spans="1:27" ht="15" customHeight="1">
      <c r="B49" s="2"/>
      <c r="C49" t="s">
        <v>606</v>
      </c>
    </row>
    <row r="50" spans="1:27" ht="15" customHeight="1">
      <c r="B50" s="2" t="s">
        <v>371</v>
      </c>
      <c r="C50" s="437" t="s">
        <v>530</v>
      </c>
      <c r="D50" s="437"/>
      <c r="E50" s="437"/>
      <c r="F50" s="437"/>
      <c r="G50" s="437"/>
      <c r="H50" s="437"/>
      <c r="I50" s="437"/>
      <c r="J50" s="437"/>
      <c r="K50" s="437"/>
      <c r="L50" s="437"/>
      <c r="M50" s="437"/>
      <c r="N50" s="437"/>
      <c r="O50" s="437"/>
      <c r="P50" s="437"/>
      <c r="Q50" s="437"/>
      <c r="R50" s="437"/>
      <c r="S50" s="437"/>
      <c r="T50" s="437"/>
      <c r="U50" s="437"/>
      <c r="V50" s="437"/>
      <c r="W50" s="437"/>
    </row>
    <row r="51" spans="1:27" ht="15" customHeight="1">
      <c r="B51" s="2" t="s">
        <v>528</v>
      </c>
      <c r="C51" s="437" t="s">
        <v>529</v>
      </c>
      <c r="D51" s="437"/>
      <c r="E51" s="437"/>
      <c r="F51" s="437"/>
      <c r="G51" s="437"/>
      <c r="H51" s="437"/>
      <c r="I51" s="437"/>
      <c r="J51" s="437"/>
      <c r="K51" s="437"/>
      <c r="L51" s="437"/>
      <c r="M51" s="437"/>
      <c r="N51" s="437"/>
      <c r="O51" s="437"/>
      <c r="P51" s="437"/>
      <c r="Q51" s="437"/>
      <c r="R51" s="437"/>
      <c r="S51" s="437"/>
      <c r="T51" s="437"/>
      <c r="U51" s="437"/>
      <c r="V51" s="437"/>
      <c r="W51" s="437"/>
    </row>
    <row r="52" spans="1:27" ht="15" customHeight="1">
      <c r="B52" s="2" t="s">
        <v>483</v>
      </c>
      <c r="C52" t="s">
        <v>757</v>
      </c>
      <c r="D52"/>
      <c r="E52"/>
      <c r="F52"/>
      <c r="G52"/>
      <c r="H52"/>
      <c r="I52"/>
      <c r="J52"/>
      <c r="K52"/>
      <c r="L52"/>
      <c r="M52"/>
      <c r="N52"/>
      <c r="O52"/>
      <c r="P52"/>
      <c r="Q52"/>
      <c r="R52"/>
      <c r="S52"/>
      <c r="T52"/>
      <c r="U52"/>
      <c r="V52"/>
      <c r="W52"/>
    </row>
    <row r="53" spans="1:27" ht="15" customHeight="1">
      <c r="B53" s="2" t="s">
        <v>527</v>
      </c>
      <c r="C53" s="437" t="s">
        <v>851</v>
      </c>
      <c r="D53" s="437"/>
      <c r="E53" s="437"/>
      <c r="F53" s="437"/>
      <c r="G53" s="437"/>
      <c r="H53" s="437"/>
      <c r="I53" s="437"/>
      <c r="J53" s="437"/>
      <c r="K53" s="437"/>
      <c r="L53" s="437"/>
      <c r="M53" s="437"/>
      <c r="N53" s="437"/>
      <c r="O53" s="437"/>
      <c r="P53" s="437"/>
      <c r="Q53" s="437"/>
      <c r="R53" s="437"/>
      <c r="S53" s="437"/>
      <c r="T53" s="437"/>
      <c r="U53" s="437"/>
      <c r="V53" s="437"/>
      <c r="W53" s="437"/>
    </row>
    <row r="54" spans="1:27" ht="15" customHeight="1">
      <c r="B54" s="2"/>
      <c r="C54" s="437" t="s">
        <v>852</v>
      </c>
      <c r="D54" s="437"/>
      <c r="E54" s="437"/>
      <c r="F54" s="437"/>
      <c r="G54" s="437"/>
      <c r="H54" s="437"/>
      <c r="I54" s="437"/>
      <c r="J54" s="437"/>
      <c r="K54" s="437"/>
      <c r="L54" s="437"/>
      <c r="M54" s="437"/>
      <c r="N54" s="437"/>
      <c r="O54" s="437"/>
      <c r="P54" s="437"/>
      <c r="Q54" s="437"/>
      <c r="R54" s="437"/>
      <c r="S54" s="437"/>
      <c r="T54" s="437"/>
      <c r="U54" s="437"/>
      <c r="V54" s="437"/>
      <c r="W54" s="437"/>
      <c r="AA54" s="340"/>
    </row>
    <row r="55" spans="1:27" ht="15" customHeight="1">
      <c r="B55" s="2"/>
      <c r="C55"/>
      <c r="D55"/>
      <c r="E55"/>
      <c r="F55"/>
      <c r="G55"/>
      <c r="H55"/>
      <c r="I55"/>
      <c r="J55"/>
      <c r="K55"/>
      <c r="L55"/>
      <c r="M55"/>
      <c r="N55"/>
      <c r="O55"/>
      <c r="P55"/>
      <c r="Q55"/>
      <c r="R55"/>
      <c r="S55"/>
      <c r="T55"/>
      <c r="U55"/>
      <c r="V55"/>
      <c r="W55"/>
      <c r="X55" s="339" t="s">
        <v>847</v>
      </c>
      <c r="Y55" s="340"/>
      <c r="Z55" s="339" t="s">
        <v>847</v>
      </c>
      <c r="AA55" s="340"/>
    </row>
    <row r="56" spans="1:27" ht="15" customHeight="1">
      <c r="A56" s="71" t="s">
        <v>77</v>
      </c>
      <c r="X56" s="339" t="s">
        <v>848</v>
      </c>
      <c r="Y56" s="340"/>
      <c r="Z56" s="339" t="s">
        <v>848</v>
      </c>
      <c r="AA56" s="340"/>
    </row>
    <row r="57" spans="1:27" ht="15" customHeight="1">
      <c r="A57" s="691" t="s">
        <v>69</v>
      </c>
      <c r="B57" s="691"/>
      <c r="C57" s="691"/>
      <c r="D57" s="691"/>
      <c r="E57" s="691"/>
      <c r="F57" s="691"/>
      <c r="G57" s="691"/>
      <c r="H57" s="691"/>
      <c r="I57" s="691" t="s">
        <v>70</v>
      </c>
      <c r="J57" s="691"/>
      <c r="K57" s="691"/>
      <c r="L57" s="691"/>
      <c r="M57" s="691"/>
      <c r="N57" s="691"/>
      <c r="O57" s="691"/>
      <c r="P57" s="691"/>
      <c r="Q57" s="691"/>
      <c r="R57" s="691"/>
      <c r="S57" s="691"/>
      <c r="T57" s="691"/>
      <c r="U57" s="691"/>
      <c r="V57" s="691"/>
      <c r="W57" s="691"/>
      <c r="X57" s="354"/>
      <c r="Y57" s="351"/>
      <c r="Z57" s="354"/>
      <c r="AA57" s="350"/>
    </row>
    <row r="58" spans="1:27" ht="15" customHeight="1">
      <c r="A58" s="691"/>
      <c r="B58" s="691"/>
      <c r="C58" s="691"/>
      <c r="D58" s="691"/>
      <c r="E58" s="691"/>
      <c r="F58" s="691"/>
      <c r="G58" s="691"/>
      <c r="H58" s="691"/>
      <c r="I58" s="691"/>
      <c r="J58" s="691"/>
      <c r="K58" s="691"/>
      <c r="L58" s="691"/>
      <c r="M58" s="691"/>
      <c r="N58" s="691"/>
      <c r="O58" s="691"/>
      <c r="P58" s="691"/>
      <c r="Q58" s="691"/>
      <c r="R58" s="691"/>
      <c r="S58" s="691"/>
      <c r="T58" s="691"/>
      <c r="U58" s="691"/>
      <c r="V58" s="691"/>
      <c r="W58" s="691"/>
      <c r="X58" s="355"/>
      <c r="Z58" s="355"/>
      <c r="AA58" s="292"/>
    </row>
    <row r="59" spans="1:27" ht="17.100000000000001" customHeight="1">
      <c r="A59" s="728" t="s">
        <v>788</v>
      </c>
      <c r="B59" s="729"/>
      <c r="C59" s="729"/>
      <c r="D59" s="729"/>
      <c r="E59" s="729"/>
      <c r="F59" s="729"/>
      <c r="G59" s="729"/>
      <c r="H59" s="730"/>
      <c r="I59" s="293" t="s">
        <v>255</v>
      </c>
      <c r="J59" s="294"/>
      <c r="K59" s="294"/>
      <c r="L59" s="294"/>
      <c r="M59" s="294"/>
      <c r="N59" s="294"/>
      <c r="O59" s="294"/>
      <c r="P59" s="294"/>
      <c r="Q59" s="294"/>
      <c r="R59" s="294"/>
      <c r="S59" s="294"/>
      <c r="T59" s="294"/>
      <c r="U59" s="294"/>
      <c r="V59" s="692"/>
      <c r="W59" s="693"/>
      <c r="X59" s="354"/>
      <c r="Y59" s="351"/>
      <c r="Z59" s="354"/>
      <c r="AA59" s="350"/>
    </row>
    <row r="60" spans="1:27" ht="17.100000000000001" customHeight="1">
      <c r="A60" s="731"/>
      <c r="B60" s="732"/>
      <c r="C60" s="732"/>
      <c r="D60" s="732"/>
      <c r="E60" s="732"/>
      <c r="F60" s="732"/>
      <c r="G60" s="732"/>
      <c r="H60" s="733"/>
      <c r="I60" s="295" t="s">
        <v>256</v>
      </c>
      <c r="J60" s="294"/>
      <c r="K60" s="294"/>
      <c r="L60" s="294"/>
      <c r="M60" s="294"/>
      <c r="N60" s="294"/>
      <c r="O60" s="294"/>
      <c r="P60" s="294"/>
      <c r="Q60" s="294"/>
      <c r="R60" s="294"/>
      <c r="S60" s="294"/>
      <c r="T60" s="294"/>
      <c r="U60" s="294"/>
      <c r="V60" s="692"/>
      <c r="W60" s="693"/>
      <c r="X60" s="355"/>
      <c r="Z60" s="355"/>
      <c r="AA60" s="292"/>
    </row>
    <row r="61" spans="1:27" ht="17.100000000000001" customHeight="1">
      <c r="A61" s="731"/>
      <c r="B61" s="732"/>
      <c r="C61" s="732"/>
      <c r="D61" s="732"/>
      <c r="E61" s="732"/>
      <c r="F61" s="732"/>
      <c r="G61" s="732"/>
      <c r="H61" s="733"/>
      <c r="I61" s="295" t="s">
        <v>257</v>
      </c>
      <c r="J61" s="294"/>
      <c r="K61" s="294"/>
      <c r="L61" s="294"/>
      <c r="M61" s="294"/>
      <c r="N61" s="294"/>
      <c r="O61" s="294"/>
      <c r="P61" s="294"/>
      <c r="Q61" s="294"/>
      <c r="R61" s="294"/>
      <c r="S61" s="294"/>
      <c r="T61" s="294"/>
      <c r="U61" s="294"/>
      <c r="V61" s="692"/>
      <c r="W61" s="693"/>
      <c r="X61" s="355"/>
      <c r="Z61" s="355"/>
      <c r="AA61" s="292"/>
    </row>
    <row r="62" spans="1:27" ht="17.100000000000001" customHeight="1">
      <c r="A62" s="731"/>
      <c r="B62" s="732"/>
      <c r="C62" s="732"/>
      <c r="D62" s="732"/>
      <c r="E62" s="732"/>
      <c r="F62" s="732"/>
      <c r="G62" s="732"/>
      <c r="H62" s="733"/>
      <c r="I62" s="295" t="s">
        <v>258</v>
      </c>
      <c r="J62" s="294"/>
      <c r="K62" s="294"/>
      <c r="L62" s="294"/>
      <c r="M62" s="294"/>
      <c r="N62" s="294"/>
      <c r="O62" s="294"/>
      <c r="P62" s="294"/>
      <c r="Q62" s="294"/>
      <c r="R62" s="294"/>
      <c r="S62" s="294"/>
      <c r="T62" s="294"/>
      <c r="U62" s="294"/>
      <c r="V62" s="692"/>
      <c r="W62" s="693"/>
      <c r="X62" s="355"/>
      <c r="Z62" s="355"/>
      <c r="AA62" s="292"/>
    </row>
    <row r="63" spans="1:27" ht="17.100000000000001" customHeight="1">
      <c r="A63" s="79" t="s">
        <v>260</v>
      </c>
      <c r="B63" s="296"/>
      <c r="C63" s="296"/>
      <c r="D63" s="296"/>
      <c r="E63" s="296"/>
      <c r="F63" s="296"/>
      <c r="G63" s="296"/>
      <c r="H63" s="297"/>
      <c r="I63" s="295" t="s">
        <v>259</v>
      </c>
      <c r="J63" s="294"/>
      <c r="K63" s="294"/>
      <c r="L63" s="294"/>
      <c r="M63" s="294"/>
      <c r="N63" s="294"/>
      <c r="O63" s="294"/>
      <c r="P63" s="294"/>
      <c r="Q63" s="294"/>
      <c r="R63" s="294"/>
      <c r="S63" s="294"/>
      <c r="T63" s="294"/>
      <c r="U63" s="294"/>
      <c r="V63" s="692"/>
      <c r="W63" s="693"/>
      <c r="X63" s="356"/>
      <c r="Y63" s="296"/>
      <c r="Z63" s="356"/>
      <c r="AA63" s="297"/>
    </row>
    <row r="64" spans="1:27" ht="15" customHeight="1">
      <c r="A64" s="694" t="s">
        <v>789</v>
      </c>
      <c r="B64" s="695"/>
      <c r="C64" s="695"/>
      <c r="D64" s="695"/>
      <c r="E64" s="695"/>
      <c r="F64" s="695"/>
      <c r="G64" s="695"/>
      <c r="H64" s="696"/>
      <c r="I64" s="700" t="s">
        <v>340</v>
      </c>
      <c r="J64" s="701"/>
      <c r="K64" s="701"/>
      <c r="L64" s="701"/>
      <c r="M64" s="701"/>
      <c r="N64" s="701"/>
      <c r="O64" s="701"/>
      <c r="P64" s="701"/>
      <c r="Q64" s="701"/>
      <c r="R64" s="701"/>
      <c r="S64" s="701"/>
      <c r="T64" s="701"/>
      <c r="U64" s="701"/>
      <c r="V64" s="701"/>
      <c r="W64" s="702"/>
      <c r="X64" s="354"/>
      <c r="Y64" s="351"/>
      <c r="Z64" s="354"/>
      <c r="AA64" s="350"/>
    </row>
    <row r="65" spans="1:27" ht="15" customHeight="1">
      <c r="A65" s="697"/>
      <c r="B65" s="698"/>
      <c r="C65" s="698"/>
      <c r="D65" s="698"/>
      <c r="E65" s="698"/>
      <c r="F65" s="698"/>
      <c r="G65" s="698"/>
      <c r="H65" s="699"/>
      <c r="I65" s="703"/>
      <c r="J65" s="704"/>
      <c r="K65" s="704"/>
      <c r="L65" s="704"/>
      <c r="M65" s="704"/>
      <c r="N65" s="704"/>
      <c r="O65" s="704"/>
      <c r="P65" s="704"/>
      <c r="Q65" s="704"/>
      <c r="R65" s="704"/>
      <c r="S65" s="704"/>
      <c r="T65" s="704"/>
      <c r="U65" s="704"/>
      <c r="V65" s="704"/>
      <c r="W65" s="705"/>
      <c r="X65" s="356"/>
      <c r="Y65" s="296"/>
      <c r="Z65" s="356"/>
      <c r="AA65" s="297"/>
    </row>
    <row r="66" spans="1:27" ht="20.100000000000001" customHeight="1">
      <c r="A66" s="706" t="s">
        <v>790</v>
      </c>
      <c r="B66" s="707"/>
      <c r="C66" s="707"/>
      <c r="D66" s="707"/>
      <c r="E66" s="707"/>
      <c r="F66" s="707"/>
      <c r="G66" s="707"/>
      <c r="H66" s="708"/>
      <c r="I66" s="700" t="s">
        <v>340</v>
      </c>
      <c r="J66" s="701"/>
      <c r="K66" s="701"/>
      <c r="L66" s="701"/>
      <c r="M66" s="701"/>
      <c r="N66" s="701"/>
      <c r="O66" s="701"/>
      <c r="P66" s="701"/>
      <c r="Q66" s="701"/>
      <c r="R66" s="701"/>
      <c r="S66" s="701"/>
      <c r="T66" s="701"/>
      <c r="U66" s="701"/>
      <c r="V66" s="701"/>
      <c r="W66" s="702"/>
      <c r="X66" s="354"/>
      <c r="Y66" s="351"/>
      <c r="Z66" s="354"/>
      <c r="AA66" s="350"/>
    </row>
    <row r="67" spans="1:27" ht="20.100000000000001" customHeight="1">
      <c r="A67" s="709"/>
      <c r="B67" s="710"/>
      <c r="C67" s="710"/>
      <c r="D67" s="710"/>
      <c r="E67" s="710"/>
      <c r="F67" s="710"/>
      <c r="G67" s="710"/>
      <c r="H67" s="711"/>
      <c r="I67" s="703"/>
      <c r="J67" s="704"/>
      <c r="K67" s="704"/>
      <c r="L67" s="704"/>
      <c r="M67" s="704"/>
      <c r="N67" s="704"/>
      <c r="O67" s="704"/>
      <c r="P67" s="704"/>
      <c r="Q67" s="704"/>
      <c r="R67" s="704"/>
      <c r="S67" s="704"/>
      <c r="T67" s="704"/>
      <c r="U67" s="704"/>
      <c r="V67" s="704"/>
      <c r="W67" s="705"/>
      <c r="X67" s="356"/>
      <c r="Y67" s="296"/>
      <c r="Z67" s="356"/>
      <c r="AA67" s="297"/>
    </row>
    <row r="68" spans="1:27" ht="15" customHeight="1">
      <c r="A68" s="712" t="s">
        <v>791</v>
      </c>
      <c r="B68" s="713"/>
      <c r="C68" s="713"/>
      <c r="D68" s="713"/>
      <c r="E68" s="713"/>
      <c r="F68" s="713"/>
      <c r="G68" s="713"/>
      <c r="H68" s="714"/>
      <c r="I68" s="721" t="s">
        <v>318</v>
      </c>
      <c r="J68" s="722"/>
      <c r="K68" s="727" t="s">
        <v>319</v>
      </c>
      <c r="L68" s="701"/>
      <c r="M68" s="701"/>
      <c r="N68" s="701"/>
      <c r="O68" s="701"/>
      <c r="P68" s="701"/>
      <c r="Q68" s="701"/>
      <c r="R68" s="701"/>
      <c r="S68" s="701"/>
      <c r="T68" s="701"/>
      <c r="U68" s="701"/>
      <c r="V68" s="701"/>
      <c r="W68" s="702"/>
      <c r="X68" s="354"/>
      <c r="Y68" s="351"/>
      <c r="Z68" s="354"/>
      <c r="AA68" s="350"/>
    </row>
    <row r="69" spans="1:27" ht="15" customHeight="1">
      <c r="A69" s="715"/>
      <c r="B69" s="716"/>
      <c r="C69" s="716"/>
      <c r="D69" s="716"/>
      <c r="E69" s="716"/>
      <c r="F69" s="716"/>
      <c r="G69" s="716"/>
      <c r="H69" s="717"/>
      <c r="I69" s="723"/>
      <c r="J69" s="724"/>
      <c r="K69" s="703"/>
      <c r="L69" s="704"/>
      <c r="M69" s="704"/>
      <c r="N69" s="704"/>
      <c r="O69" s="704"/>
      <c r="P69" s="704"/>
      <c r="Q69" s="704"/>
      <c r="R69" s="704"/>
      <c r="S69" s="704"/>
      <c r="T69" s="704"/>
      <c r="U69" s="704"/>
      <c r="V69" s="704"/>
      <c r="W69" s="705"/>
      <c r="X69" s="356"/>
      <c r="Y69" s="296"/>
      <c r="Z69" s="356"/>
      <c r="AA69" s="297"/>
    </row>
    <row r="70" spans="1:27" ht="15" customHeight="1">
      <c r="A70" s="715"/>
      <c r="B70" s="716"/>
      <c r="C70" s="716"/>
      <c r="D70" s="716"/>
      <c r="E70" s="716"/>
      <c r="F70" s="716"/>
      <c r="G70" s="716"/>
      <c r="H70" s="717"/>
      <c r="I70" s="723"/>
      <c r="J70" s="724"/>
      <c r="K70" s="700" t="s">
        <v>365</v>
      </c>
      <c r="L70" s="701"/>
      <c r="M70" s="701"/>
      <c r="N70" s="701"/>
      <c r="O70" s="701"/>
      <c r="P70" s="701"/>
      <c r="Q70" s="701"/>
      <c r="R70" s="701"/>
      <c r="S70" s="701"/>
      <c r="T70" s="701"/>
      <c r="U70" s="701"/>
      <c r="V70" s="701"/>
      <c r="W70" s="702"/>
      <c r="X70" s="354"/>
      <c r="Y70" s="351"/>
      <c r="Z70" s="354"/>
      <c r="AA70" s="350"/>
    </row>
    <row r="71" spans="1:27" ht="15" customHeight="1">
      <c r="A71" s="715"/>
      <c r="B71" s="716"/>
      <c r="C71" s="716"/>
      <c r="D71" s="716"/>
      <c r="E71" s="716"/>
      <c r="F71" s="716"/>
      <c r="G71" s="716"/>
      <c r="H71" s="717"/>
      <c r="I71" s="723"/>
      <c r="J71" s="724"/>
      <c r="K71" s="703"/>
      <c r="L71" s="704"/>
      <c r="M71" s="704"/>
      <c r="N71" s="704"/>
      <c r="O71" s="704"/>
      <c r="P71" s="704"/>
      <c r="Q71" s="704"/>
      <c r="R71" s="704"/>
      <c r="S71" s="704"/>
      <c r="T71" s="704"/>
      <c r="U71" s="704"/>
      <c r="V71" s="704"/>
      <c r="W71" s="705"/>
      <c r="X71" s="356"/>
      <c r="Y71" s="296"/>
      <c r="Z71" s="356"/>
      <c r="AA71" s="297"/>
    </row>
    <row r="72" spans="1:27" ht="15" customHeight="1">
      <c r="A72" s="715"/>
      <c r="B72" s="716"/>
      <c r="C72" s="716"/>
      <c r="D72" s="716"/>
      <c r="E72" s="716"/>
      <c r="F72" s="716"/>
      <c r="G72" s="716"/>
      <c r="H72" s="717"/>
      <c r="I72" s="723"/>
      <c r="J72" s="724"/>
      <c r="K72" s="700" t="s">
        <v>366</v>
      </c>
      <c r="L72" s="701"/>
      <c r="M72" s="701"/>
      <c r="N72" s="701"/>
      <c r="O72" s="701"/>
      <c r="P72" s="701"/>
      <c r="Q72" s="701"/>
      <c r="R72" s="701"/>
      <c r="S72" s="701"/>
      <c r="T72" s="701"/>
      <c r="U72" s="701"/>
      <c r="V72" s="701"/>
      <c r="W72" s="702"/>
      <c r="X72" s="354"/>
      <c r="Y72" s="351"/>
      <c r="Z72" s="354"/>
      <c r="AA72" s="350"/>
    </row>
    <row r="73" spans="1:27" ht="15" customHeight="1">
      <c r="A73" s="718"/>
      <c r="B73" s="719"/>
      <c r="C73" s="719"/>
      <c r="D73" s="719"/>
      <c r="E73" s="719"/>
      <c r="F73" s="719"/>
      <c r="G73" s="719"/>
      <c r="H73" s="720"/>
      <c r="I73" s="725"/>
      <c r="J73" s="726"/>
      <c r="K73" s="703"/>
      <c r="L73" s="704"/>
      <c r="M73" s="704"/>
      <c r="N73" s="704"/>
      <c r="O73" s="704"/>
      <c r="P73" s="704"/>
      <c r="Q73" s="704"/>
      <c r="R73" s="704"/>
      <c r="S73" s="704"/>
      <c r="T73" s="704"/>
      <c r="U73" s="704"/>
      <c r="V73" s="704"/>
      <c r="W73" s="705"/>
      <c r="X73" s="356"/>
      <c r="Y73" s="296"/>
      <c r="Z73" s="356"/>
      <c r="AA73" s="297"/>
    </row>
    <row r="74" spans="1:27" ht="20.100000000000001" customHeight="1">
      <c r="A74" s="401" t="s">
        <v>792</v>
      </c>
      <c r="B74" s="691"/>
      <c r="C74" s="691"/>
      <c r="D74" s="691"/>
      <c r="E74" s="691"/>
      <c r="F74" s="691"/>
      <c r="G74" s="691"/>
      <c r="H74" s="691"/>
      <c r="I74" s="684" t="s">
        <v>765</v>
      </c>
      <c r="J74" s="684"/>
      <c r="K74" s="684"/>
      <c r="L74" s="684"/>
      <c r="M74" s="684"/>
      <c r="N74" s="684"/>
      <c r="O74" s="684"/>
      <c r="P74" s="684"/>
      <c r="Q74" s="684"/>
      <c r="R74" s="684"/>
      <c r="S74" s="401" t="s">
        <v>766</v>
      </c>
      <c r="T74" s="401"/>
      <c r="U74" s="401"/>
      <c r="V74" s="401"/>
      <c r="W74" s="401"/>
      <c r="X74" s="355"/>
      <c r="Z74" s="355"/>
      <c r="AA74" s="292"/>
    </row>
    <row r="75" spans="1:27" ht="20.100000000000001" customHeight="1">
      <c r="A75" s="691"/>
      <c r="B75" s="691"/>
      <c r="C75" s="691"/>
      <c r="D75" s="691"/>
      <c r="E75" s="691"/>
      <c r="F75" s="691"/>
      <c r="G75" s="691"/>
      <c r="H75" s="691"/>
      <c r="I75" s="684" t="s">
        <v>767</v>
      </c>
      <c r="J75" s="684"/>
      <c r="K75" s="684"/>
      <c r="L75" s="684"/>
      <c r="M75" s="684"/>
      <c r="N75" s="684"/>
      <c r="O75" s="684"/>
      <c r="P75" s="684"/>
      <c r="Q75" s="684"/>
      <c r="R75" s="684"/>
      <c r="S75" s="401" t="s">
        <v>766</v>
      </c>
      <c r="T75" s="401"/>
      <c r="U75" s="401"/>
      <c r="V75" s="401"/>
      <c r="W75" s="401"/>
      <c r="X75" s="355"/>
      <c r="Z75" s="355"/>
      <c r="AA75" s="292"/>
    </row>
    <row r="76" spans="1:27" ht="20.100000000000001" customHeight="1">
      <c r="A76" s="401"/>
      <c r="B76" s="401"/>
      <c r="C76" s="401"/>
      <c r="D76" s="401"/>
      <c r="E76" s="401"/>
      <c r="F76" s="401"/>
      <c r="G76" s="401"/>
      <c r="H76" s="401"/>
      <c r="I76" s="684" t="s">
        <v>768</v>
      </c>
      <c r="J76" s="684"/>
      <c r="K76" s="684"/>
      <c r="L76" s="684"/>
      <c r="M76" s="684"/>
      <c r="N76" s="684"/>
      <c r="O76" s="684"/>
      <c r="P76" s="684"/>
      <c r="Q76" s="684"/>
      <c r="R76" s="684"/>
      <c r="S76" s="401" t="s">
        <v>766</v>
      </c>
      <c r="T76" s="401"/>
      <c r="U76" s="401"/>
      <c r="V76" s="401"/>
      <c r="W76" s="401"/>
      <c r="X76" s="355"/>
      <c r="Z76" s="355"/>
      <c r="AA76" s="292"/>
    </row>
    <row r="77" spans="1:27" ht="20.100000000000001" customHeight="1">
      <c r="A77" s="401"/>
      <c r="B77" s="401"/>
      <c r="C77" s="401"/>
      <c r="D77" s="401"/>
      <c r="E77" s="401"/>
      <c r="F77" s="401"/>
      <c r="G77" s="401"/>
      <c r="H77" s="401"/>
      <c r="I77" s="684" t="s">
        <v>769</v>
      </c>
      <c r="J77" s="684"/>
      <c r="K77" s="684"/>
      <c r="L77" s="684"/>
      <c r="M77" s="684"/>
      <c r="N77" s="684"/>
      <c r="O77" s="684"/>
      <c r="P77" s="684"/>
      <c r="Q77" s="684"/>
      <c r="R77" s="684"/>
      <c r="S77" s="401" t="s">
        <v>766</v>
      </c>
      <c r="T77" s="401"/>
      <c r="U77" s="401"/>
      <c r="V77" s="401"/>
      <c r="W77" s="401"/>
      <c r="X77" s="355"/>
      <c r="Z77" s="291"/>
      <c r="AA77" s="292"/>
    </row>
    <row r="78" spans="1:27" ht="20.100000000000001" customHeight="1">
      <c r="A78" s="401"/>
      <c r="B78" s="401"/>
      <c r="C78" s="401"/>
      <c r="D78" s="401"/>
      <c r="E78" s="401"/>
      <c r="F78" s="401"/>
      <c r="G78" s="401"/>
      <c r="H78" s="401"/>
      <c r="I78" s="684" t="s">
        <v>793</v>
      </c>
      <c r="J78" s="684"/>
      <c r="K78" s="684"/>
      <c r="L78" s="684"/>
      <c r="M78" s="684"/>
      <c r="N78" s="684"/>
      <c r="O78" s="684"/>
      <c r="P78" s="684"/>
      <c r="Q78" s="684"/>
      <c r="R78" s="684"/>
      <c r="S78" s="401" t="s">
        <v>766</v>
      </c>
      <c r="T78" s="401"/>
      <c r="U78" s="401"/>
      <c r="V78" s="401"/>
      <c r="W78" s="401"/>
      <c r="X78" s="355"/>
      <c r="Z78" s="355"/>
      <c r="AA78" s="292"/>
    </row>
    <row r="79" spans="1:27" ht="20.100000000000001" customHeight="1">
      <c r="A79" s="401"/>
      <c r="B79" s="401"/>
      <c r="C79" s="401"/>
      <c r="D79" s="401"/>
      <c r="E79" s="401"/>
      <c r="F79" s="401"/>
      <c r="G79" s="401"/>
      <c r="H79" s="401"/>
      <c r="I79" s="684" t="s">
        <v>770</v>
      </c>
      <c r="J79" s="684"/>
      <c r="K79" s="684"/>
      <c r="L79" s="684"/>
      <c r="M79" s="684"/>
      <c r="N79" s="684"/>
      <c r="O79" s="684"/>
      <c r="P79" s="684"/>
      <c r="Q79" s="684"/>
      <c r="R79" s="684"/>
      <c r="S79" s="401" t="s">
        <v>766</v>
      </c>
      <c r="T79" s="401"/>
      <c r="U79" s="401"/>
      <c r="V79" s="401"/>
      <c r="W79" s="401"/>
      <c r="X79" s="355"/>
      <c r="Z79" s="355"/>
      <c r="AA79" s="292"/>
    </row>
    <row r="80" spans="1:27" ht="35.1" customHeight="1">
      <c r="A80" s="401"/>
      <c r="B80" s="401"/>
      <c r="C80" s="401"/>
      <c r="D80" s="401"/>
      <c r="E80" s="401"/>
      <c r="F80" s="401"/>
      <c r="G80" s="401"/>
      <c r="H80" s="401"/>
      <c r="I80" s="685" t="s">
        <v>771</v>
      </c>
      <c r="J80" s="686"/>
      <c r="K80" s="686"/>
      <c r="L80" s="686"/>
      <c r="M80" s="686"/>
      <c r="N80" s="686"/>
      <c r="O80" s="686"/>
      <c r="P80" s="686"/>
      <c r="Q80" s="686"/>
      <c r="R80" s="686"/>
      <c r="S80" s="401" t="s">
        <v>766</v>
      </c>
      <c r="T80" s="401"/>
      <c r="U80" s="401"/>
      <c r="V80" s="401"/>
      <c r="W80" s="401"/>
      <c r="X80" s="356"/>
      <c r="Y80" s="296"/>
      <c r="Z80" s="356"/>
      <c r="AA80" s="297"/>
    </row>
    <row r="81" spans="2:26" ht="15" customHeight="1">
      <c r="B81" s="2" t="s">
        <v>370</v>
      </c>
      <c r="C81" s="690" t="s">
        <v>533</v>
      </c>
      <c r="D81" s="690"/>
      <c r="E81" s="690"/>
      <c r="F81" s="690"/>
      <c r="G81" s="690"/>
      <c r="H81" s="690"/>
      <c r="I81" s="690"/>
      <c r="J81" s="690"/>
      <c r="K81" s="690"/>
      <c r="L81" s="690"/>
      <c r="M81" s="690"/>
      <c r="N81" s="690"/>
      <c r="O81" s="690"/>
      <c r="P81" s="690"/>
      <c r="Q81" s="690"/>
      <c r="R81" s="690"/>
      <c r="S81" s="690"/>
      <c r="T81" s="690"/>
      <c r="U81" s="690"/>
      <c r="V81" s="690"/>
      <c r="W81" s="690"/>
    </row>
    <row r="82" spans="2:26" ht="15" customHeight="1">
      <c r="B82" s="2" t="s">
        <v>361</v>
      </c>
      <c r="C82" s="437" t="s">
        <v>534</v>
      </c>
      <c r="D82" s="437"/>
      <c r="E82" s="437"/>
      <c r="F82" s="437"/>
      <c r="G82" s="437"/>
      <c r="H82" s="437"/>
      <c r="I82" s="437"/>
      <c r="J82" s="437"/>
      <c r="K82" s="437"/>
      <c r="L82" s="437"/>
      <c r="M82" s="437"/>
      <c r="N82" s="437"/>
      <c r="O82" s="437"/>
      <c r="P82" s="437"/>
      <c r="Q82" s="437"/>
      <c r="R82" s="437"/>
      <c r="S82" s="437"/>
      <c r="T82" s="437"/>
      <c r="U82" s="437"/>
      <c r="V82" s="437"/>
      <c r="W82" s="437"/>
    </row>
    <row r="83" spans="2:26" ht="15" customHeight="1">
      <c r="B83" s="2" t="s">
        <v>371</v>
      </c>
      <c r="C83" s="437" t="s">
        <v>758</v>
      </c>
      <c r="D83" s="437"/>
      <c r="E83" s="437"/>
      <c r="F83" s="437"/>
      <c r="G83" s="437"/>
      <c r="H83" s="437"/>
      <c r="I83" s="437"/>
      <c r="J83" s="437"/>
      <c r="K83" s="437"/>
      <c r="L83" s="437"/>
      <c r="M83" s="437"/>
      <c r="N83" s="437"/>
      <c r="O83" s="437"/>
      <c r="P83" s="437"/>
      <c r="Q83" s="437"/>
      <c r="R83" s="437"/>
      <c r="S83" s="437"/>
      <c r="T83" s="437"/>
      <c r="U83" s="437"/>
      <c r="V83" s="437"/>
      <c r="W83" s="437"/>
    </row>
    <row r="84" spans="2:26" ht="15" customHeight="1">
      <c r="C84" s="437" t="s">
        <v>603</v>
      </c>
      <c r="D84" s="437"/>
      <c r="E84" s="437"/>
      <c r="F84" s="437"/>
      <c r="G84" s="437"/>
      <c r="H84" s="437"/>
      <c r="I84" s="437"/>
      <c r="J84" s="437"/>
      <c r="K84" s="437"/>
      <c r="L84" s="437"/>
      <c r="M84" s="437"/>
      <c r="N84" s="437"/>
      <c r="O84" s="437"/>
      <c r="P84" s="437"/>
      <c r="Q84" s="437"/>
      <c r="R84" s="437"/>
      <c r="S84" s="437"/>
      <c r="T84" s="437"/>
      <c r="U84" s="437"/>
      <c r="V84" s="437"/>
      <c r="W84" s="437"/>
    </row>
    <row r="85" spans="2:26" ht="15" customHeight="1">
      <c r="B85" s="2" t="s">
        <v>361</v>
      </c>
      <c r="C85" s="437" t="s">
        <v>604</v>
      </c>
      <c r="D85" s="437"/>
      <c r="E85" s="437"/>
      <c r="F85" s="437"/>
      <c r="G85" s="437"/>
      <c r="H85" s="437"/>
      <c r="I85" s="437"/>
      <c r="J85" s="437"/>
      <c r="K85" s="437"/>
      <c r="L85" s="437"/>
      <c r="M85" s="437"/>
      <c r="N85" s="437"/>
      <c r="O85" s="437"/>
      <c r="P85" s="437"/>
      <c r="Q85" s="437"/>
      <c r="R85" s="437"/>
      <c r="S85" s="437"/>
      <c r="T85" s="437"/>
      <c r="U85" s="437"/>
      <c r="V85" s="437"/>
      <c r="W85" s="437"/>
    </row>
    <row r="86" spans="2:26" ht="15" customHeight="1">
      <c r="B86" s="2"/>
      <c r="C86" s="688" t="s">
        <v>293</v>
      </c>
      <c r="D86" s="437"/>
      <c r="E86" s="437"/>
      <c r="F86" s="437"/>
      <c r="G86" s="437"/>
      <c r="H86" s="437"/>
      <c r="I86" s="437"/>
      <c r="J86" s="437"/>
      <c r="K86" s="437"/>
      <c r="L86" s="437"/>
      <c r="M86" s="437"/>
      <c r="N86" s="437"/>
      <c r="O86" s="437"/>
      <c r="P86" s="437"/>
      <c r="Q86" s="437"/>
      <c r="R86" s="437"/>
      <c r="S86" s="437"/>
      <c r="T86" s="437"/>
      <c r="U86" s="437"/>
      <c r="V86" s="437"/>
      <c r="W86" s="437"/>
    </row>
    <row r="87" spans="2:26" ht="15" customHeight="1">
      <c r="B87" s="2" t="s">
        <v>528</v>
      </c>
      <c r="C87" s="572" t="s">
        <v>759</v>
      </c>
      <c r="D87" s="572"/>
      <c r="E87" s="572"/>
      <c r="F87" s="572"/>
      <c r="G87" s="572"/>
      <c r="H87" s="572"/>
      <c r="I87" s="572"/>
      <c r="J87" s="572"/>
      <c r="K87" s="572"/>
      <c r="L87" s="572"/>
      <c r="M87" s="572"/>
      <c r="N87" s="572"/>
      <c r="O87" s="572"/>
      <c r="P87" s="572"/>
      <c r="Q87" s="572"/>
      <c r="R87" s="572"/>
      <c r="S87" s="572"/>
      <c r="T87" s="572"/>
      <c r="U87" s="572"/>
      <c r="V87" s="572"/>
      <c r="W87" s="572"/>
    </row>
    <row r="88" spans="2:26" ht="15" customHeight="1">
      <c r="B88" s="2" t="s">
        <v>483</v>
      </c>
      <c r="C88" s="688" t="s">
        <v>760</v>
      </c>
      <c r="D88" s="688"/>
      <c r="E88" s="688"/>
      <c r="F88" s="688"/>
      <c r="G88" s="688"/>
      <c r="H88" s="688"/>
      <c r="I88" s="688"/>
      <c r="J88" s="688"/>
      <c r="K88" s="688"/>
      <c r="L88" s="688"/>
      <c r="M88" s="688"/>
      <c r="N88" s="688"/>
      <c r="O88" s="688"/>
      <c r="P88" s="688"/>
      <c r="Q88" s="688"/>
      <c r="R88" s="688"/>
      <c r="S88" s="688"/>
      <c r="T88" s="688"/>
      <c r="U88" s="688"/>
      <c r="V88" s="688"/>
      <c r="W88" s="688"/>
      <c r="X88" s="688"/>
      <c r="Y88" s="7"/>
    </row>
    <row r="89" spans="2:26" ht="15" customHeight="1">
      <c r="B89" s="2" t="s">
        <v>622</v>
      </c>
      <c r="C89" s="574" t="s">
        <v>369</v>
      </c>
      <c r="D89" s="437"/>
      <c r="E89" s="437"/>
      <c r="F89" s="437"/>
      <c r="G89" s="437"/>
      <c r="H89" s="437"/>
      <c r="I89" s="437"/>
      <c r="J89" s="437"/>
      <c r="K89" s="437"/>
      <c r="L89" s="437"/>
      <c r="M89" s="437"/>
      <c r="N89" s="437"/>
      <c r="O89" s="437"/>
      <c r="P89" s="437"/>
      <c r="Q89" s="437"/>
      <c r="R89" s="437"/>
      <c r="S89" s="437"/>
      <c r="T89" s="437"/>
      <c r="U89" s="437"/>
      <c r="V89" s="437"/>
      <c r="W89" s="437"/>
      <c r="X89" s="298"/>
      <c r="Y89" s="298"/>
      <c r="Z89" s="298"/>
    </row>
    <row r="90" spans="2:26" ht="15" customHeight="1">
      <c r="B90" t="s">
        <v>361</v>
      </c>
      <c r="C90" s="574" t="s">
        <v>402</v>
      </c>
      <c r="D90" s="437"/>
      <c r="E90" s="437"/>
      <c r="F90" s="437"/>
      <c r="G90" s="437"/>
      <c r="H90" s="437"/>
      <c r="I90" s="437"/>
      <c r="J90" s="437"/>
      <c r="K90" s="437"/>
      <c r="L90" s="437"/>
      <c r="M90" s="437"/>
      <c r="N90" s="437"/>
      <c r="O90" s="437"/>
      <c r="P90" s="437"/>
      <c r="Q90" s="437"/>
      <c r="R90" s="437"/>
      <c r="S90" s="437"/>
      <c r="T90" s="437"/>
      <c r="U90" s="437"/>
      <c r="V90" s="437"/>
      <c r="W90" s="437"/>
      <c r="X90" s="298"/>
      <c r="Y90" s="298"/>
      <c r="Z90" s="298"/>
    </row>
    <row r="91" spans="2:26" ht="15" customHeight="1">
      <c r="B91" t="s">
        <v>361</v>
      </c>
      <c r="C91" s="574" t="s">
        <v>532</v>
      </c>
      <c r="D91" s="437"/>
      <c r="E91" s="437"/>
      <c r="F91" s="437"/>
      <c r="G91" s="437"/>
      <c r="H91" s="437"/>
      <c r="I91" s="437"/>
      <c r="J91" s="437"/>
      <c r="K91" s="437"/>
      <c r="L91" s="437"/>
      <c r="M91" s="437"/>
      <c r="N91" s="437"/>
      <c r="O91" s="437"/>
      <c r="P91" s="437"/>
      <c r="Q91" s="437"/>
      <c r="R91" s="437"/>
      <c r="S91" s="437"/>
      <c r="T91" s="437"/>
      <c r="U91" s="437"/>
      <c r="V91" s="437"/>
      <c r="W91" s="437"/>
      <c r="X91" s="298"/>
      <c r="Y91" s="298"/>
      <c r="Z91" s="298"/>
    </row>
    <row r="92" spans="2:26" ht="15" customHeight="1">
      <c r="B92" t="s">
        <v>361</v>
      </c>
      <c r="C92" s="574" t="s">
        <v>764</v>
      </c>
      <c r="D92" s="437"/>
      <c r="E92" s="437"/>
      <c r="F92" s="437"/>
      <c r="G92" s="437"/>
      <c r="H92" s="437"/>
      <c r="I92" s="437"/>
      <c r="J92" s="437"/>
      <c r="K92" s="437"/>
      <c r="L92" s="437"/>
      <c r="M92" s="437"/>
      <c r="N92" s="437"/>
      <c r="O92" s="437"/>
      <c r="P92" s="437"/>
      <c r="Q92" s="437"/>
      <c r="R92" s="437"/>
      <c r="S92" s="437"/>
      <c r="T92" s="437"/>
      <c r="U92" s="437"/>
      <c r="V92" s="437"/>
      <c r="W92" s="437"/>
      <c r="X92" s="298"/>
      <c r="Y92" s="298"/>
      <c r="Z92" s="298"/>
    </row>
    <row r="93" spans="2:26" ht="15" customHeight="1">
      <c r="B93" t="s">
        <v>361</v>
      </c>
      <c r="C93" s="574" t="s">
        <v>787</v>
      </c>
      <c r="D93" s="437"/>
      <c r="E93" s="437"/>
      <c r="F93" s="437"/>
      <c r="G93" s="437"/>
      <c r="H93" s="437"/>
      <c r="I93" s="437"/>
      <c r="J93" s="437"/>
      <c r="K93" s="437"/>
      <c r="L93" s="437"/>
      <c r="M93" s="437"/>
      <c r="N93" s="437"/>
      <c r="O93" s="437"/>
      <c r="P93" s="437"/>
      <c r="Q93" s="437"/>
      <c r="R93" s="437"/>
      <c r="S93" s="437"/>
      <c r="T93" s="437"/>
      <c r="U93" s="437"/>
      <c r="V93" s="437"/>
      <c r="W93" s="437"/>
      <c r="X93" s="298"/>
      <c r="Y93" s="298"/>
      <c r="Z93" s="298"/>
    </row>
    <row r="94" spans="2:26" ht="15" customHeight="1">
      <c r="B94" t="s">
        <v>361</v>
      </c>
      <c r="C94" s="574" t="s">
        <v>761</v>
      </c>
      <c r="D94" s="437"/>
      <c r="E94" s="437"/>
      <c r="F94" s="437"/>
      <c r="G94" s="437"/>
      <c r="H94" s="437"/>
      <c r="I94" s="437"/>
      <c r="J94" s="437"/>
      <c r="K94" s="437"/>
      <c r="L94" s="437"/>
      <c r="M94" s="437"/>
      <c r="N94" s="437"/>
      <c r="O94" s="437"/>
      <c r="P94" s="437"/>
      <c r="Q94" s="437"/>
      <c r="R94" s="437"/>
      <c r="S94" s="437"/>
      <c r="T94" s="437"/>
      <c r="U94" s="437"/>
      <c r="V94" s="437"/>
      <c r="W94" s="437"/>
      <c r="X94" s="298"/>
      <c r="Y94" s="298"/>
      <c r="Z94" s="298"/>
    </row>
    <row r="95" spans="2:26" ht="15" customHeight="1">
      <c r="B95" t="s">
        <v>368</v>
      </c>
      <c r="C95" s="689" t="s">
        <v>773</v>
      </c>
      <c r="D95" s="572"/>
      <c r="E95" s="572"/>
      <c r="F95" s="572"/>
      <c r="G95" s="572"/>
      <c r="H95" s="572"/>
      <c r="I95" s="572"/>
      <c r="J95" s="572"/>
      <c r="K95" s="572"/>
      <c r="L95" s="572"/>
      <c r="M95" s="572"/>
      <c r="N95" s="572"/>
      <c r="O95" s="572"/>
      <c r="P95" s="572"/>
      <c r="Q95" s="572"/>
      <c r="R95" s="572"/>
      <c r="S95" s="572"/>
      <c r="T95" s="572"/>
      <c r="U95" s="572"/>
      <c r="V95" s="572"/>
      <c r="W95" s="572"/>
      <c r="X95"/>
      <c r="Y95"/>
      <c r="Z95"/>
    </row>
    <row r="96" spans="2:26" ht="15" customHeight="1">
      <c r="B96" t="s">
        <v>772</v>
      </c>
      <c r="C96" s="574" t="s">
        <v>774</v>
      </c>
      <c r="D96" s="437"/>
      <c r="E96" s="437"/>
      <c r="F96" s="437"/>
      <c r="G96" s="437"/>
      <c r="H96" s="437"/>
      <c r="I96" s="437"/>
      <c r="J96" s="437"/>
      <c r="K96" s="437"/>
      <c r="L96" s="437"/>
      <c r="M96" s="437"/>
      <c r="N96" s="437"/>
      <c r="O96" s="437"/>
      <c r="P96" s="437"/>
      <c r="Q96" s="437"/>
      <c r="R96" s="437"/>
      <c r="S96" s="437"/>
      <c r="T96" s="437"/>
      <c r="U96" s="437"/>
      <c r="V96" s="437"/>
      <c r="W96" s="437"/>
      <c r="X96"/>
      <c r="Y96" s="298"/>
      <c r="Z96" s="298"/>
    </row>
    <row r="97" spans="1:28" ht="15" customHeight="1">
      <c r="B97"/>
      <c r="C97" s="140" t="s">
        <v>794</v>
      </c>
      <c r="D97"/>
      <c r="E97"/>
      <c r="F97"/>
      <c r="G97"/>
      <c r="H97"/>
      <c r="I97"/>
      <c r="J97"/>
      <c r="K97"/>
      <c r="L97"/>
      <c r="M97"/>
      <c r="N97"/>
      <c r="O97"/>
      <c r="P97"/>
      <c r="Q97"/>
      <c r="R97"/>
      <c r="S97"/>
      <c r="T97"/>
      <c r="U97"/>
      <c r="V97"/>
      <c r="W97"/>
      <c r="X97"/>
      <c r="Y97" s="298"/>
      <c r="Z97" s="298"/>
    </row>
    <row r="98" spans="1:28" ht="3.75" customHeight="1">
      <c r="B98"/>
      <c r="C98" s="7"/>
      <c r="D98"/>
      <c r="E98"/>
      <c r="F98" s="66"/>
      <c r="G98" s="66"/>
      <c r="H98" s="7"/>
      <c r="I98" s="7"/>
      <c r="J98" s="7"/>
      <c r="K98" s="7"/>
      <c r="L98" s="7"/>
      <c r="M98" s="7"/>
      <c r="N98" s="7"/>
      <c r="O98" s="7"/>
      <c r="P98" s="7"/>
      <c r="Q98" s="7"/>
      <c r="R98" s="7"/>
      <c r="S98" s="7"/>
      <c r="T98" s="298"/>
      <c r="U98" s="298"/>
      <c r="V98" s="298"/>
      <c r="W98" s="298"/>
      <c r="X98" s="298"/>
      <c r="Y98" s="298"/>
      <c r="Z98" s="298"/>
      <c r="AB98" s="73"/>
    </row>
    <row r="99" spans="1:28" ht="26.25" customHeight="1">
      <c r="A99" s="188" t="s">
        <v>463</v>
      </c>
      <c r="B99" s="687" t="s">
        <v>465</v>
      </c>
      <c r="C99" s="687"/>
      <c r="D99" s="687"/>
      <c r="E99" s="687"/>
      <c r="F99" s="687"/>
      <c r="G99" s="687"/>
      <c r="H99" s="687"/>
      <c r="I99" s="687"/>
      <c r="J99" s="687"/>
      <c r="K99" s="687"/>
      <c r="L99" s="687"/>
      <c r="M99" s="687"/>
      <c r="N99" s="687"/>
      <c r="O99" s="687"/>
      <c r="P99" s="687"/>
      <c r="Q99" s="687"/>
      <c r="R99" s="687"/>
      <c r="S99" s="687"/>
      <c r="T99" s="687"/>
      <c r="U99" s="687"/>
      <c r="V99" s="687"/>
      <c r="W99" s="687"/>
      <c r="X99" s="687"/>
      <c r="Y99" s="298"/>
      <c r="Z99" s="298"/>
      <c r="AB99" s="73"/>
    </row>
    <row r="100" spans="1:28" ht="6" customHeight="1">
      <c r="B100"/>
      <c r="C100" s="7"/>
      <c r="D100"/>
      <c r="E100"/>
      <c r="F100" s="66"/>
      <c r="G100" s="66"/>
      <c r="H100" s="7"/>
      <c r="I100" s="7"/>
      <c r="J100" s="7"/>
      <c r="K100" s="7"/>
      <c r="L100" s="7"/>
      <c r="M100" s="7"/>
      <c r="N100" s="7"/>
      <c r="O100" s="7"/>
      <c r="P100" s="7"/>
      <c r="Q100" s="7"/>
      <c r="R100" s="7"/>
      <c r="S100" s="7"/>
      <c r="T100" s="298"/>
      <c r="U100" s="298"/>
      <c r="V100" s="298"/>
      <c r="W100" s="298"/>
      <c r="X100" s="298"/>
      <c r="Y100" s="298"/>
      <c r="Z100" s="298"/>
      <c r="AB100" s="73"/>
    </row>
    <row r="101" spans="1:28" ht="15" customHeight="1">
      <c r="B101" s="71" t="s">
        <v>412</v>
      </c>
      <c r="AB101" s="7" t="s">
        <v>361</v>
      </c>
    </row>
    <row r="102" spans="1:28" ht="15" customHeight="1">
      <c r="B102" s="71" t="s">
        <v>261</v>
      </c>
      <c r="AB102" s="7"/>
    </row>
    <row r="103" spans="1:28" ht="15" customHeight="1">
      <c r="B103" s="71" t="s">
        <v>71</v>
      </c>
      <c r="AB103" s="7"/>
    </row>
    <row r="104" spans="1:28" ht="15" customHeight="1">
      <c r="AB104" s="16"/>
    </row>
    <row r="105" spans="1:28" ht="18.75" customHeight="1">
      <c r="AB105" s="16"/>
    </row>
    <row r="106" spans="1:28" ht="20.100000000000001" customHeight="1">
      <c r="AB106" s="16"/>
    </row>
    <row r="107" spans="1:28" ht="20.100000000000001" customHeight="1">
      <c r="AB107" s="16"/>
    </row>
    <row r="108" spans="1:28" ht="20.100000000000001" customHeight="1">
      <c r="AB108" s="16"/>
    </row>
    <row r="109" spans="1:28" ht="20.100000000000001" customHeight="1">
      <c r="AB109" s="16"/>
    </row>
  </sheetData>
  <mergeCells count="93">
    <mergeCell ref="A12:A15"/>
    <mergeCell ref="B12:H13"/>
    <mergeCell ref="I12:W13"/>
    <mergeCell ref="B14:H15"/>
    <mergeCell ref="I14:W15"/>
    <mergeCell ref="A1:W1"/>
    <mergeCell ref="A2:C2"/>
    <mergeCell ref="E2:G2"/>
    <mergeCell ref="A3:C3"/>
    <mergeCell ref="E3:G3"/>
    <mergeCell ref="C29:W29"/>
    <mergeCell ref="A16:H17"/>
    <mergeCell ref="I16:W17"/>
    <mergeCell ref="A18:H19"/>
    <mergeCell ref="I18:W19"/>
    <mergeCell ref="A20:H21"/>
    <mergeCell ref="I20:W21"/>
    <mergeCell ref="C22:W22"/>
    <mergeCell ref="C23:W23"/>
    <mergeCell ref="C24:W24"/>
    <mergeCell ref="C26:W26"/>
    <mergeCell ref="C28:W28"/>
    <mergeCell ref="C27:X27"/>
    <mergeCell ref="C25:W25"/>
    <mergeCell ref="C48:W48"/>
    <mergeCell ref="A31:H32"/>
    <mergeCell ref="I31:W32"/>
    <mergeCell ref="A33:A42"/>
    <mergeCell ref="B33:H38"/>
    <mergeCell ref="I34:W35"/>
    <mergeCell ref="I37:W38"/>
    <mergeCell ref="B39:H40"/>
    <mergeCell ref="I39:W40"/>
    <mergeCell ref="B41:H42"/>
    <mergeCell ref="I41:W42"/>
    <mergeCell ref="A43:H44"/>
    <mergeCell ref="I43:W44"/>
    <mergeCell ref="A45:H46"/>
    <mergeCell ref="I45:W46"/>
    <mergeCell ref="C47:W47"/>
    <mergeCell ref="C50:W50"/>
    <mergeCell ref="C51:W51"/>
    <mergeCell ref="C53:W53"/>
    <mergeCell ref="A57:H58"/>
    <mergeCell ref="I57:W58"/>
    <mergeCell ref="C54:W54"/>
    <mergeCell ref="A59:H62"/>
    <mergeCell ref="V59:W59"/>
    <mergeCell ref="V60:W60"/>
    <mergeCell ref="V61:W61"/>
    <mergeCell ref="V62:W62"/>
    <mergeCell ref="A74:H80"/>
    <mergeCell ref="I74:R74"/>
    <mergeCell ref="S74:W74"/>
    <mergeCell ref="I75:R75"/>
    <mergeCell ref="V63:W63"/>
    <mergeCell ref="A64:H65"/>
    <mergeCell ref="I64:W65"/>
    <mergeCell ref="A66:H67"/>
    <mergeCell ref="I66:W67"/>
    <mergeCell ref="A68:H73"/>
    <mergeCell ref="I68:J73"/>
    <mergeCell ref="K68:W69"/>
    <mergeCell ref="K70:W71"/>
    <mergeCell ref="K72:W73"/>
    <mergeCell ref="S75:W75"/>
    <mergeCell ref="I76:R76"/>
    <mergeCell ref="C86:W86"/>
    <mergeCell ref="C81:W81"/>
    <mergeCell ref="C82:W82"/>
    <mergeCell ref="C83:W83"/>
    <mergeCell ref="C84:W84"/>
    <mergeCell ref="C85:W85"/>
    <mergeCell ref="C93:W93"/>
    <mergeCell ref="C94:W94"/>
    <mergeCell ref="B99:X99"/>
    <mergeCell ref="C87:W87"/>
    <mergeCell ref="C88:X88"/>
    <mergeCell ref="C89:W89"/>
    <mergeCell ref="C90:W90"/>
    <mergeCell ref="C91:W91"/>
    <mergeCell ref="C92:W92"/>
    <mergeCell ref="C95:W95"/>
    <mergeCell ref="C96:W96"/>
    <mergeCell ref="I79:R79"/>
    <mergeCell ref="S79:W79"/>
    <mergeCell ref="I80:R80"/>
    <mergeCell ref="S80:W80"/>
    <mergeCell ref="S76:W76"/>
    <mergeCell ref="I77:R77"/>
    <mergeCell ref="S77:W77"/>
    <mergeCell ref="I78:R78"/>
    <mergeCell ref="S78:W78"/>
  </mergeCells>
  <phoneticPr fontId="3"/>
  <pageMargins left="0.78740157480314965" right="0.59055118110236227" top="0.78740157480314965" bottom="0.78740157480314965" header="0.51181102362204722" footer="0.51181102362204722"/>
  <pageSetup paperSize="9" scale="82" orientation="portrait" r:id="rId1"/>
  <headerFooter alignWithMargins="0">
    <oddFooter>&amp;C&amp;P</oddFooter>
  </headerFooter>
  <rowBreaks count="1" manualBreakCount="1">
    <brk id="54" max="2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2"/>
  <sheetViews>
    <sheetView zoomScaleNormal="100" workbookViewId="0">
      <selection activeCell="E1" sqref="E1"/>
    </sheetView>
  </sheetViews>
  <sheetFormatPr defaultRowHeight="13.5"/>
  <cols>
    <col min="1" max="1" width="5.125" style="228" customWidth="1"/>
    <col min="2" max="2" width="18.5" style="230" customWidth="1"/>
    <col min="3" max="3" width="45.625" style="227" customWidth="1"/>
    <col min="4" max="4" width="45.625" style="228" customWidth="1"/>
    <col min="5" max="6" width="22.625" style="228" customWidth="1"/>
    <col min="7" max="16384" width="9" style="228"/>
  </cols>
  <sheetData>
    <row r="1" spans="1:9" ht="24.75" customHeight="1">
      <c r="A1" s="754" t="s">
        <v>561</v>
      </c>
      <c r="B1" s="754"/>
      <c r="E1" s="229" t="s">
        <v>605</v>
      </c>
      <c r="F1" s="275">
        <f>公告文!L11</f>
        <v>5146</v>
      </c>
      <c r="G1" s="274"/>
      <c r="H1" s="274"/>
      <c r="I1" s="274"/>
    </row>
    <row r="2" spans="1:9" ht="26.25" customHeight="1">
      <c r="B2" s="228"/>
      <c r="E2" s="229"/>
      <c r="F2" s="229"/>
    </row>
    <row r="3" spans="1:9">
      <c r="A3" s="746" t="s">
        <v>562</v>
      </c>
      <c r="B3" s="746"/>
      <c r="C3" s="746"/>
      <c r="D3" s="746"/>
      <c r="E3" s="746"/>
      <c r="F3" s="738"/>
    </row>
    <row r="4" spans="1:9" ht="32.25" customHeight="1">
      <c r="A4" s="746"/>
      <c r="B4" s="746"/>
      <c r="C4" s="746"/>
      <c r="D4" s="746"/>
      <c r="E4" s="746"/>
      <c r="F4" s="738"/>
    </row>
    <row r="5" spans="1:9" ht="9.75" customHeight="1"/>
    <row r="6" spans="1:9" ht="19.5" customHeight="1">
      <c r="A6" s="228" t="s">
        <v>563</v>
      </c>
    </row>
    <row r="7" spans="1:9" ht="27.75" customHeight="1">
      <c r="A7" s="272"/>
      <c r="B7" s="276" t="str">
        <f>公告文!L12</f>
        <v>令和8年度</v>
      </c>
      <c r="C7" s="273" t="str">
        <f>公告文!P12</f>
        <v>南田福田幹線舗装改良工事</v>
      </c>
      <c r="D7" s="246"/>
      <c r="E7" s="758" t="s">
        <v>564</v>
      </c>
      <c r="F7" s="759"/>
    </row>
    <row r="8" spans="1:9" ht="9.75" customHeight="1"/>
    <row r="9" spans="1:9" ht="36.75" customHeight="1">
      <c r="A9" s="755" t="s">
        <v>565</v>
      </c>
      <c r="B9" s="755"/>
      <c r="C9" s="231"/>
      <c r="D9" s="232"/>
      <c r="E9" s="760"/>
      <c r="F9" s="434"/>
    </row>
    <row r="10" spans="1:9" ht="27" customHeight="1">
      <c r="A10" s="233" t="s">
        <v>566</v>
      </c>
      <c r="B10" s="234" t="s">
        <v>563</v>
      </c>
      <c r="C10" s="231"/>
      <c r="D10" s="232"/>
      <c r="E10" s="760"/>
      <c r="F10" s="434"/>
    </row>
    <row r="11" spans="1:9" ht="27" customHeight="1">
      <c r="A11" s="756" t="s">
        <v>567</v>
      </c>
      <c r="B11" s="234" t="s">
        <v>568</v>
      </c>
      <c r="C11" s="231"/>
      <c r="D11" s="232"/>
      <c r="E11" s="760"/>
      <c r="F11" s="434"/>
    </row>
    <row r="12" spans="1:9" ht="27" customHeight="1">
      <c r="A12" s="757"/>
      <c r="B12" s="234" t="s">
        <v>569</v>
      </c>
      <c r="C12" s="231" t="s">
        <v>570</v>
      </c>
      <c r="D12" s="232"/>
      <c r="E12" s="760"/>
      <c r="F12" s="434"/>
    </row>
    <row r="13" spans="1:9" ht="27" customHeight="1">
      <c r="A13" s="757"/>
      <c r="B13" s="234" t="s">
        <v>571</v>
      </c>
      <c r="C13" s="231"/>
      <c r="D13" s="232"/>
      <c r="E13" s="760"/>
      <c r="F13" s="434"/>
    </row>
    <row r="14" spans="1:9" ht="27" customHeight="1">
      <c r="A14" s="757"/>
      <c r="B14" s="234" t="s">
        <v>572</v>
      </c>
      <c r="C14" s="231" t="s">
        <v>573</v>
      </c>
      <c r="D14" s="232"/>
      <c r="E14" s="760"/>
      <c r="F14" s="434"/>
    </row>
    <row r="15" spans="1:9" ht="27" customHeight="1">
      <c r="A15" s="235"/>
      <c r="B15" s="234" t="s">
        <v>574</v>
      </c>
      <c r="C15" s="231" t="s">
        <v>575</v>
      </c>
      <c r="D15" s="232"/>
      <c r="E15" s="760"/>
      <c r="F15" s="434"/>
    </row>
    <row r="16" spans="1:9" ht="27" customHeight="1">
      <c r="A16" s="233" t="s">
        <v>566</v>
      </c>
      <c r="B16" s="236" t="s">
        <v>576</v>
      </c>
      <c r="C16" s="237"/>
      <c r="D16" s="238"/>
      <c r="E16" s="747"/>
      <c r="F16" s="748"/>
    </row>
    <row r="17" spans="1:6" ht="27" customHeight="1">
      <c r="A17" s="756" t="s">
        <v>577</v>
      </c>
      <c r="B17" s="239" t="s">
        <v>578</v>
      </c>
      <c r="C17" s="240"/>
      <c r="D17" s="241"/>
      <c r="E17" s="749"/>
      <c r="F17" s="750"/>
    </row>
    <row r="18" spans="1:6" ht="27" customHeight="1">
      <c r="A18" s="757"/>
      <c r="B18" s="239" t="s">
        <v>579</v>
      </c>
      <c r="C18" s="240"/>
      <c r="D18" s="241"/>
      <c r="E18" s="749"/>
      <c r="F18" s="750"/>
    </row>
    <row r="19" spans="1:6" ht="27" customHeight="1">
      <c r="A19" s="757"/>
      <c r="B19" s="239" t="s">
        <v>580</v>
      </c>
      <c r="C19" s="240"/>
      <c r="D19" s="241"/>
      <c r="E19" s="749"/>
      <c r="F19" s="750"/>
    </row>
    <row r="20" spans="1:6" ht="27" customHeight="1">
      <c r="A20" s="235"/>
      <c r="B20" s="242"/>
      <c r="C20" s="243"/>
      <c r="D20" s="244"/>
      <c r="E20" s="751"/>
      <c r="F20" s="376"/>
    </row>
    <row r="21" spans="1:6" s="245" customFormat="1" ht="20.100000000000001" customHeight="1">
      <c r="A21" s="752" t="s">
        <v>581</v>
      </c>
      <c r="B21" s="752"/>
      <c r="C21" s="752"/>
      <c r="D21" s="752"/>
      <c r="E21" s="752"/>
      <c r="F21" s="271"/>
    </row>
    <row r="22" spans="1:6" s="245" customFormat="1" ht="20.100000000000001" customHeight="1">
      <c r="A22" s="753" t="s">
        <v>582</v>
      </c>
      <c r="B22" s="753"/>
      <c r="C22" s="753"/>
      <c r="D22" s="753"/>
      <c r="E22" s="753"/>
      <c r="F22" s="271"/>
    </row>
  </sheetData>
  <mergeCells count="16">
    <mergeCell ref="A3:F4"/>
    <mergeCell ref="E16:F20"/>
    <mergeCell ref="A21:E21"/>
    <mergeCell ref="A22:E22"/>
    <mergeCell ref="A1:B1"/>
    <mergeCell ref="A9:B9"/>
    <mergeCell ref="A11:A14"/>
    <mergeCell ref="A17:A19"/>
    <mergeCell ref="E7:F7"/>
    <mergeCell ref="E9:F9"/>
    <mergeCell ref="E10:F10"/>
    <mergeCell ref="E11:F11"/>
    <mergeCell ref="E12:F12"/>
    <mergeCell ref="E13:F13"/>
    <mergeCell ref="E14:F14"/>
    <mergeCell ref="E15:F15"/>
  </mergeCells>
  <phoneticPr fontId="3"/>
  <pageMargins left="0.7" right="0.7" top="0.75" bottom="0.75" header="0.3" footer="0.3"/>
  <pageSetup paperSize="9" scale="83" orientation="landscape" horizontalDpi="4294967293"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
  <sheetViews>
    <sheetView zoomScaleNormal="100" workbookViewId="0">
      <selection activeCell="I13" sqref="I13:I15"/>
    </sheetView>
  </sheetViews>
  <sheetFormatPr defaultRowHeight="13.5"/>
  <cols>
    <col min="1" max="1" width="5.125" style="228" customWidth="1"/>
    <col min="2" max="2" width="18.5" style="230" customWidth="1"/>
    <col min="3" max="3" width="50.625" style="227" customWidth="1"/>
    <col min="4" max="4" width="50.625" style="228" customWidth="1"/>
    <col min="5" max="6" width="25.625" style="228" customWidth="1"/>
    <col min="7" max="16384" width="9" style="228"/>
  </cols>
  <sheetData>
    <row r="1" spans="1:6" ht="23.25" customHeight="1">
      <c r="A1" s="771" t="s">
        <v>583</v>
      </c>
      <c r="B1" s="771"/>
      <c r="E1" s="229" t="s">
        <v>605</v>
      </c>
      <c r="F1" s="275">
        <f>公告文!L11</f>
        <v>5146</v>
      </c>
    </row>
    <row r="2" spans="1:6" ht="26.25" customHeight="1">
      <c r="B2" s="228"/>
      <c r="E2" s="229"/>
    </row>
    <row r="3" spans="1:6">
      <c r="A3" s="746" t="s">
        <v>584</v>
      </c>
      <c r="B3" s="746"/>
      <c r="C3" s="746"/>
      <c r="D3" s="746"/>
      <c r="E3" s="746"/>
      <c r="F3" s="738"/>
    </row>
    <row r="4" spans="1:6" ht="25.5" customHeight="1">
      <c r="A4" s="746"/>
      <c r="B4" s="746"/>
      <c r="C4" s="746"/>
      <c r="D4" s="746"/>
      <c r="E4" s="746"/>
      <c r="F4" s="738"/>
    </row>
    <row r="6" spans="1:6" ht="20.100000000000001" customHeight="1">
      <c r="A6" s="771" t="s">
        <v>563</v>
      </c>
      <c r="B6" s="771"/>
      <c r="C6" s="771"/>
      <c r="D6" s="246"/>
      <c r="E6" s="246"/>
    </row>
    <row r="7" spans="1:6" ht="26.25" customHeight="1">
      <c r="B7" s="273" t="str">
        <f>公告文!L12</f>
        <v>令和8年度</v>
      </c>
      <c r="C7" s="273" t="str">
        <f>公告文!P12</f>
        <v>南田福田幹線舗装改良工事</v>
      </c>
      <c r="D7" s="246"/>
      <c r="E7" s="758" t="s">
        <v>564</v>
      </c>
      <c r="F7" s="405"/>
    </row>
    <row r="8" spans="1:6" ht="9.75" customHeight="1">
      <c r="A8" s="246"/>
      <c r="B8" s="247"/>
      <c r="C8" s="248"/>
      <c r="D8" s="246"/>
      <c r="E8" s="246"/>
    </row>
    <row r="9" spans="1:6" ht="36.75" customHeight="1">
      <c r="A9" s="772" t="s">
        <v>585</v>
      </c>
      <c r="B9" s="772"/>
      <c r="C9" s="249" t="s">
        <v>586</v>
      </c>
      <c r="D9" s="250"/>
      <c r="E9" s="761"/>
      <c r="F9" s="434"/>
    </row>
    <row r="10" spans="1:6" ht="36.75" customHeight="1">
      <c r="A10" s="769" t="s">
        <v>587</v>
      </c>
      <c r="B10" s="770"/>
      <c r="C10" s="251" t="s">
        <v>588</v>
      </c>
      <c r="D10" s="252"/>
      <c r="E10" s="761"/>
      <c r="F10" s="434"/>
    </row>
    <row r="11" spans="1:6" ht="27" customHeight="1">
      <c r="A11" s="253"/>
      <c r="B11" s="254"/>
      <c r="C11" s="255" t="s">
        <v>589</v>
      </c>
      <c r="D11" s="252"/>
      <c r="E11" s="761"/>
      <c r="F11" s="434"/>
    </row>
    <row r="12" spans="1:6" ht="27" customHeight="1">
      <c r="A12" s="256"/>
      <c r="B12" s="257"/>
      <c r="C12" s="258" t="s">
        <v>590</v>
      </c>
      <c r="D12" s="259"/>
      <c r="E12" s="761"/>
      <c r="F12" s="434"/>
    </row>
    <row r="13" spans="1:6" ht="27" customHeight="1">
      <c r="A13" s="762" t="s">
        <v>591</v>
      </c>
      <c r="B13" s="763"/>
      <c r="C13" s="258" t="s">
        <v>592</v>
      </c>
      <c r="D13" s="259"/>
      <c r="E13" s="761"/>
      <c r="F13" s="434"/>
    </row>
    <row r="14" spans="1:6" ht="27" customHeight="1">
      <c r="A14" s="256"/>
      <c r="B14" s="257"/>
      <c r="C14" s="258" t="s">
        <v>593</v>
      </c>
      <c r="D14" s="259"/>
      <c r="E14" s="761"/>
      <c r="F14" s="434"/>
    </row>
    <row r="15" spans="1:6" ht="27" customHeight="1">
      <c r="A15" s="256"/>
      <c r="B15" s="257"/>
      <c r="C15" s="260"/>
      <c r="D15" s="261"/>
      <c r="E15" s="761"/>
      <c r="F15" s="434"/>
    </row>
    <row r="16" spans="1:6" ht="27" customHeight="1">
      <c r="A16" s="262" t="s">
        <v>566</v>
      </c>
      <c r="B16" s="263" t="s">
        <v>594</v>
      </c>
      <c r="C16" s="249"/>
      <c r="D16" s="250"/>
      <c r="E16" s="761"/>
      <c r="F16" s="434"/>
    </row>
    <row r="17" spans="1:6" ht="27" customHeight="1">
      <c r="A17" s="764" t="s">
        <v>595</v>
      </c>
      <c r="B17" s="263" t="s">
        <v>568</v>
      </c>
      <c r="C17" s="249"/>
      <c r="D17" s="250"/>
      <c r="E17" s="761"/>
      <c r="F17" s="434"/>
    </row>
    <row r="18" spans="1:6" ht="27" customHeight="1">
      <c r="A18" s="764"/>
      <c r="B18" s="263" t="s">
        <v>569</v>
      </c>
      <c r="C18" s="249" t="s">
        <v>596</v>
      </c>
      <c r="D18" s="250"/>
      <c r="E18" s="761"/>
      <c r="F18" s="434"/>
    </row>
    <row r="19" spans="1:6" ht="27" customHeight="1">
      <c r="A19" s="764"/>
      <c r="B19" s="263" t="s">
        <v>571</v>
      </c>
      <c r="C19" s="249"/>
      <c r="D19" s="250"/>
      <c r="E19" s="761"/>
      <c r="F19" s="434"/>
    </row>
    <row r="20" spans="1:6" ht="27" customHeight="1">
      <c r="A20" s="764"/>
      <c r="B20" s="263" t="s">
        <v>572</v>
      </c>
      <c r="C20" s="249" t="s">
        <v>597</v>
      </c>
      <c r="D20" s="250"/>
      <c r="E20" s="761"/>
      <c r="F20" s="434"/>
    </row>
    <row r="21" spans="1:6" ht="27" customHeight="1">
      <c r="A21" s="264"/>
      <c r="B21" s="263" t="s">
        <v>598</v>
      </c>
      <c r="C21" s="249" t="s">
        <v>599</v>
      </c>
      <c r="D21" s="250"/>
      <c r="E21" s="761"/>
      <c r="F21" s="434"/>
    </row>
    <row r="22" spans="1:6" ht="27" customHeight="1">
      <c r="A22" s="265"/>
      <c r="B22" s="266"/>
      <c r="C22" s="251"/>
      <c r="D22" s="246"/>
      <c r="E22" s="768"/>
      <c r="F22" s="748"/>
    </row>
    <row r="23" spans="1:6" ht="27" customHeight="1">
      <c r="A23" s="765" t="s">
        <v>600</v>
      </c>
      <c r="B23" s="766"/>
      <c r="C23" s="267"/>
      <c r="D23" s="246"/>
      <c r="E23" s="749"/>
      <c r="F23" s="750"/>
    </row>
    <row r="24" spans="1:6" ht="27" customHeight="1">
      <c r="A24" s="268"/>
      <c r="B24" s="269"/>
      <c r="C24" s="270"/>
      <c r="D24" s="246"/>
      <c r="E24" s="751"/>
      <c r="F24" s="376"/>
    </row>
    <row r="25" spans="1:6" s="245" customFormat="1" ht="20.100000000000001" customHeight="1">
      <c r="A25" s="767" t="s">
        <v>601</v>
      </c>
      <c r="B25" s="767"/>
      <c r="C25" s="767"/>
      <c r="D25" s="767"/>
      <c r="E25" s="767"/>
    </row>
    <row r="26" spans="1:6" s="245" customFormat="1" ht="20.100000000000001" customHeight="1">
      <c r="A26" s="753"/>
      <c r="B26" s="753"/>
      <c r="C26" s="753"/>
      <c r="D26" s="753"/>
      <c r="E26" s="753"/>
    </row>
  </sheetData>
  <mergeCells count="25">
    <mergeCell ref="A10:B10"/>
    <mergeCell ref="A1:B1"/>
    <mergeCell ref="A6:C6"/>
    <mergeCell ref="A9:B9"/>
    <mergeCell ref="E7:F7"/>
    <mergeCell ref="E9:F9"/>
    <mergeCell ref="E10:F10"/>
    <mergeCell ref="A3:F4"/>
    <mergeCell ref="A13:B13"/>
    <mergeCell ref="A17:A20"/>
    <mergeCell ref="A23:B23"/>
    <mergeCell ref="A25:E25"/>
    <mergeCell ref="A26:E26"/>
    <mergeCell ref="E16:F16"/>
    <mergeCell ref="E17:F17"/>
    <mergeCell ref="E18:F18"/>
    <mergeCell ref="E19:F19"/>
    <mergeCell ref="E20:F20"/>
    <mergeCell ref="E21:F21"/>
    <mergeCell ref="E22:F24"/>
    <mergeCell ref="E11:F11"/>
    <mergeCell ref="E12:F12"/>
    <mergeCell ref="E13:F13"/>
    <mergeCell ref="E14:F14"/>
    <mergeCell ref="E15:F15"/>
  </mergeCells>
  <phoneticPr fontId="3"/>
  <pageMargins left="0.7" right="0.7" top="0.75" bottom="0.75" header="0.3" footer="0.3"/>
  <pageSetup paperSize="9" scale="75" orientation="landscape" horizontalDpi="4294967293"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9"/>
  <sheetViews>
    <sheetView workbookViewId="0">
      <selection sqref="A1:N1"/>
    </sheetView>
  </sheetViews>
  <sheetFormatPr defaultColWidth="19.625" defaultRowHeight="33" customHeight="1"/>
  <cols>
    <col min="1" max="1" width="5" style="92" customWidth="1"/>
    <col min="2" max="5" width="6.375" style="92" customWidth="1"/>
    <col min="6" max="6" width="5.75" style="92" customWidth="1"/>
    <col min="7" max="9" width="6.375" style="92" customWidth="1"/>
    <col min="10" max="10" width="5.25" style="92" customWidth="1"/>
    <col min="11" max="11" width="6.375" style="92" customWidth="1"/>
    <col min="12" max="14" width="5.25" style="92" customWidth="1"/>
    <col min="15" max="16384" width="19.625" style="92"/>
  </cols>
  <sheetData>
    <row r="1" spans="1:14" ht="33" customHeight="1">
      <c r="A1" s="780" t="s">
        <v>294</v>
      </c>
      <c r="B1" s="780"/>
      <c r="C1" s="780"/>
      <c r="D1" s="780"/>
      <c r="E1" s="780"/>
      <c r="F1" s="780"/>
      <c r="G1" s="780"/>
      <c r="H1" s="780"/>
      <c r="I1" s="780"/>
      <c r="J1" s="780"/>
      <c r="K1" s="780"/>
      <c r="L1" s="780"/>
      <c r="M1" s="780"/>
      <c r="N1" s="780"/>
    </row>
    <row r="2" spans="1:14" ht="14.25" customHeight="1"/>
    <row r="3" spans="1:14" ht="17.25" customHeight="1"/>
    <row r="4" spans="1:14" ht="33" customHeight="1">
      <c r="A4" s="781" t="s">
        <v>295</v>
      </c>
      <c r="B4" s="781"/>
      <c r="C4" s="781"/>
      <c r="D4" s="93" t="s">
        <v>307</v>
      </c>
      <c r="E4" s="775">
        <f>公告文!L11</f>
        <v>5146</v>
      </c>
      <c r="F4" s="775"/>
      <c r="G4" s="93" t="s">
        <v>308</v>
      </c>
      <c r="H4" s="93"/>
      <c r="I4" s="93"/>
      <c r="J4" s="93"/>
    </row>
    <row r="5" spans="1:14" ht="33" customHeight="1">
      <c r="A5" s="781" t="s">
        <v>296</v>
      </c>
      <c r="B5" s="781"/>
      <c r="C5" s="781"/>
      <c r="D5" s="787" t="str">
        <f>公告文!L12</f>
        <v>令和8年度</v>
      </c>
      <c r="E5" s="788"/>
      <c r="F5" s="789" t="str">
        <f>公告文!P12</f>
        <v>南田福田幹線舗装改良工事</v>
      </c>
      <c r="G5" s="437"/>
      <c r="H5" s="437"/>
      <c r="I5" s="437"/>
      <c r="J5" s="437"/>
      <c r="K5" s="437"/>
      <c r="L5" s="437"/>
      <c r="M5" s="437"/>
      <c r="N5" s="437"/>
    </row>
    <row r="6" spans="1:14" ht="33" customHeight="1" thickBot="1">
      <c r="A6" s="93"/>
      <c r="B6" s="93"/>
      <c r="C6" s="93"/>
    </row>
    <row r="7" spans="1:14" ht="33" customHeight="1" thickBot="1">
      <c r="A7" s="93"/>
      <c r="B7" s="782" t="s">
        <v>297</v>
      </c>
      <c r="C7" s="783"/>
      <c r="D7" s="94"/>
      <c r="E7" s="95" t="s">
        <v>292</v>
      </c>
      <c r="F7" s="784" t="s">
        <v>309</v>
      </c>
      <c r="G7" s="785"/>
      <c r="H7" s="96"/>
      <c r="I7" s="95" t="s">
        <v>292</v>
      </c>
      <c r="J7" s="784" t="s">
        <v>298</v>
      </c>
      <c r="K7" s="786"/>
      <c r="L7" s="111" t="str">
        <f>IF(D7="","",H7/D7*100)</f>
        <v/>
      </c>
      <c r="M7" s="95" t="s">
        <v>299</v>
      </c>
    </row>
    <row r="8" spans="1:14" ht="16.5" customHeight="1"/>
    <row r="9" spans="1:14" ht="33" customHeight="1">
      <c r="A9" s="97" t="s">
        <v>300</v>
      </c>
      <c r="B9" s="777" t="s">
        <v>301</v>
      </c>
      <c r="C9" s="778"/>
      <c r="D9" s="778"/>
      <c r="E9" s="778"/>
      <c r="F9" s="778"/>
      <c r="G9" s="777" t="s">
        <v>302</v>
      </c>
      <c r="H9" s="778"/>
      <c r="I9" s="779"/>
      <c r="J9" s="778" t="s">
        <v>303</v>
      </c>
      <c r="K9" s="778"/>
      <c r="L9" s="778"/>
      <c r="M9" s="778"/>
      <c r="N9" s="779"/>
    </row>
    <row r="10" spans="1:14" ht="33" customHeight="1">
      <c r="A10" s="98">
        <v>1</v>
      </c>
      <c r="B10" s="99"/>
      <c r="C10" s="100"/>
      <c r="D10" s="100"/>
      <c r="E10" s="100"/>
      <c r="F10" s="100"/>
      <c r="G10" s="99"/>
      <c r="H10" s="100"/>
      <c r="I10" s="101"/>
      <c r="J10" s="773" t="s">
        <v>304</v>
      </c>
      <c r="K10" s="773"/>
      <c r="L10" s="773"/>
      <c r="M10" s="773"/>
      <c r="N10" s="774"/>
    </row>
    <row r="11" spans="1:14" ht="33" customHeight="1">
      <c r="A11" s="98">
        <v>2</v>
      </c>
      <c r="B11" s="99"/>
      <c r="C11" s="100"/>
      <c r="D11" s="100"/>
      <c r="E11" s="100"/>
      <c r="F11" s="100"/>
      <c r="G11" s="99"/>
      <c r="H11" s="100"/>
      <c r="I11" s="101"/>
      <c r="J11" s="773" t="s">
        <v>304</v>
      </c>
      <c r="K11" s="773"/>
      <c r="L11" s="773"/>
      <c r="M11" s="773"/>
      <c r="N11" s="774"/>
    </row>
    <row r="12" spans="1:14" ht="33" customHeight="1">
      <c r="A12" s="98">
        <v>3</v>
      </c>
      <c r="B12" s="99"/>
      <c r="C12" s="100"/>
      <c r="D12" s="100"/>
      <c r="E12" s="100"/>
      <c r="F12" s="100"/>
      <c r="G12" s="99"/>
      <c r="H12" s="100"/>
      <c r="I12" s="101"/>
      <c r="J12" s="773" t="s">
        <v>304</v>
      </c>
      <c r="K12" s="773"/>
      <c r="L12" s="773"/>
      <c r="M12" s="773"/>
      <c r="N12" s="774"/>
    </row>
    <row r="13" spans="1:14" ht="33" customHeight="1">
      <c r="A13" s="98">
        <v>4</v>
      </c>
      <c r="B13" s="99"/>
      <c r="C13" s="100"/>
      <c r="D13" s="100"/>
      <c r="E13" s="100"/>
      <c r="F13" s="100"/>
      <c r="G13" s="99"/>
      <c r="H13" s="100"/>
      <c r="I13" s="101"/>
      <c r="J13" s="773" t="s">
        <v>304</v>
      </c>
      <c r="K13" s="773"/>
      <c r="L13" s="773"/>
      <c r="M13" s="773"/>
      <c r="N13" s="774"/>
    </row>
    <row r="14" spans="1:14" ht="33" customHeight="1">
      <c r="A14" s="98">
        <v>5</v>
      </c>
      <c r="B14" s="99"/>
      <c r="C14" s="100"/>
      <c r="D14" s="100"/>
      <c r="E14" s="100"/>
      <c r="F14" s="100"/>
      <c r="G14" s="99"/>
      <c r="H14" s="100"/>
      <c r="I14" s="101"/>
      <c r="J14" s="773" t="s">
        <v>304</v>
      </c>
      <c r="K14" s="773"/>
      <c r="L14" s="773"/>
      <c r="M14" s="773"/>
      <c r="N14" s="774"/>
    </row>
    <row r="15" spans="1:14" ht="33" customHeight="1">
      <c r="A15" s="98">
        <v>6</v>
      </c>
      <c r="B15" s="99"/>
      <c r="C15" s="100"/>
      <c r="D15" s="100"/>
      <c r="E15" s="100"/>
      <c r="F15" s="100"/>
      <c r="G15" s="99"/>
      <c r="H15" s="100"/>
      <c r="I15" s="101"/>
      <c r="J15" s="773" t="s">
        <v>304</v>
      </c>
      <c r="K15" s="773"/>
      <c r="L15" s="773"/>
      <c r="M15" s="773"/>
      <c r="N15" s="774"/>
    </row>
    <row r="16" spans="1:14" ht="33" customHeight="1">
      <c r="A16" s="98">
        <v>7</v>
      </c>
      <c r="B16" s="99"/>
      <c r="C16" s="100"/>
      <c r="D16" s="100"/>
      <c r="E16" s="100"/>
      <c r="F16" s="100"/>
      <c r="G16" s="99"/>
      <c r="H16" s="100"/>
      <c r="I16" s="101"/>
      <c r="J16" s="773" t="s">
        <v>304</v>
      </c>
      <c r="K16" s="773"/>
      <c r="L16" s="773"/>
      <c r="M16" s="773"/>
      <c r="N16" s="774"/>
    </row>
    <row r="17" spans="1:14" ht="33" customHeight="1">
      <c r="A17" s="98">
        <v>8</v>
      </c>
      <c r="B17" s="99"/>
      <c r="C17" s="100"/>
      <c r="D17" s="100"/>
      <c r="E17" s="100"/>
      <c r="F17" s="100"/>
      <c r="G17" s="99"/>
      <c r="H17" s="100"/>
      <c r="I17" s="101"/>
      <c r="J17" s="773" t="s">
        <v>304</v>
      </c>
      <c r="K17" s="773"/>
      <c r="L17" s="773"/>
      <c r="M17" s="773"/>
      <c r="N17" s="774"/>
    </row>
    <row r="18" spans="1:14" ht="33" customHeight="1">
      <c r="A18" s="98">
        <v>9</v>
      </c>
      <c r="B18" s="99"/>
      <c r="C18" s="100"/>
      <c r="D18" s="100"/>
      <c r="E18" s="100"/>
      <c r="F18" s="100"/>
      <c r="G18" s="99"/>
      <c r="H18" s="100"/>
      <c r="I18" s="101"/>
      <c r="J18" s="773" t="s">
        <v>304</v>
      </c>
      <c r="K18" s="773"/>
      <c r="L18" s="773"/>
      <c r="M18" s="773"/>
      <c r="N18" s="774"/>
    </row>
    <row r="19" spans="1:14" ht="33" customHeight="1">
      <c r="A19" s="98">
        <v>10</v>
      </c>
      <c r="B19" s="99"/>
      <c r="C19" s="100"/>
      <c r="D19" s="100"/>
      <c r="E19" s="100"/>
      <c r="F19" s="100"/>
      <c r="G19" s="99"/>
      <c r="H19" s="100"/>
      <c r="I19" s="101"/>
      <c r="J19" s="773" t="s">
        <v>304</v>
      </c>
      <c r="K19" s="773"/>
      <c r="L19" s="773"/>
      <c r="M19" s="773"/>
      <c r="N19" s="774"/>
    </row>
    <row r="20" spans="1:14" ht="33" customHeight="1">
      <c r="A20" s="98">
        <v>11</v>
      </c>
      <c r="B20" s="99"/>
      <c r="C20" s="100"/>
      <c r="D20" s="100"/>
      <c r="E20" s="100"/>
      <c r="F20" s="100"/>
      <c r="G20" s="99"/>
      <c r="H20" s="100"/>
      <c r="I20" s="101"/>
      <c r="J20" s="773" t="s">
        <v>304</v>
      </c>
      <c r="K20" s="773"/>
      <c r="L20" s="773"/>
      <c r="M20" s="773"/>
      <c r="N20" s="774"/>
    </row>
    <row r="21" spans="1:14" ht="19.5" customHeight="1">
      <c r="A21" s="92" t="s">
        <v>305</v>
      </c>
    </row>
    <row r="22" spans="1:14" ht="19.5" customHeight="1">
      <c r="A22" s="92" t="s">
        <v>645</v>
      </c>
    </row>
    <row r="23" spans="1:14" ht="33" customHeight="1">
      <c r="A23" s="776" t="s">
        <v>306</v>
      </c>
      <c r="B23" s="776"/>
      <c r="C23" s="776"/>
      <c r="D23" s="776"/>
      <c r="E23" s="776"/>
      <c r="F23" s="776"/>
      <c r="G23" s="776"/>
      <c r="H23" s="776"/>
      <c r="I23" s="776"/>
      <c r="J23" s="776"/>
      <c r="K23" s="776"/>
      <c r="L23" s="776"/>
      <c r="M23" s="776"/>
      <c r="N23" s="776"/>
    </row>
    <row r="24" spans="1:14" ht="33" customHeight="1">
      <c r="A24" s="119"/>
      <c r="B24" s="119"/>
      <c r="C24" s="119"/>
      <c r="D24" s="119"/>
      <c r="E24" s="119"/>
      <c r="F24" s="119"/>
      <c r="G24" s="119"/>
      <c r="H24" s="119"/>
      <c r="I24" s="119"/>
      <c r="J24" s="119"/>
      <c r="K24" s="119"/>
      <c r="L24" s="119"/>
      <c r="M24" s="119"/>
      <c r="N24" s="119"/>
    </row>
    <row r="25" spans="1:14" ht="33" customHeight="1">
      <c r="A25" s="119"/>
      <c r="B25" s="119"/>
      <c r="C25" s="119"/>
      <c r="D25" s="119"/>
      <c r="E25" s="119"/>
      <c r="F25" s="119"/>
      <c r="G25" s="119"/>
      <c r="H25" s="119"/>
      <c r="I25" s="119"/>
      <c r="J25" s="119"/>
      <c r="K25" s="119"/>
      <c r="L25" s="119"/>
      <c r="M25" s="119"/>
      <c r="N25" s="119"/>
    </row>
    <row r="27" spans="1:14" ht="33" customHeight="1">
      <c r="A27" s="97" t="s">
        <v>300</v>
      </c>
      <c r="B27" s="777" t="s">
        <v>301</v>
      </c>
      <c r="C27" s="778"/>
      <c r="D27" s="778"/>
      <c r="E27" s="778"/>
      <c r="F27" s="778"/>
      <c r="G27" s="777" t="s">
        <v>302</v>
      </c>
      <c r="H27" s="778"/>
      <c r="I27" s="779"/>
      <c r="J27" s="778" t="s">
        <v>303</v>
      </c>
      <c r="K27" s="778"/>
      <c r="L27" s="778"/>
      <c r="M27" s="778"/>
      <c r="N27" s="779"/>
    </row>
    <row r="28" spans="1:14" ht="33" customHeight="1">
      <c r="A28" s="102"/>
      <c r="B28" s="99"/>
      <c r="C28" s="100"/>
      <c r="D28" s="100"/>
      <c r="E28" s="100"/>
      <c r="F28" s="100"/>
      <c r="G28" s="99"/>
      <c r="H28" s="100"/>
      <c r="I28" s="101"/>
      <c r="J28" s="773" t="s">
        <v>304</v>
      </c>
      <c r="K28" s="773"/>
      <c r="L28" s="773"/>
      <c r="M28" s="773"/>
      <c r="N28" s="774"/>
    </row>
    <row r="29" spans="1:14" ht="33" customHeight="1">
      <c r="A29" s="102"/>
      <c r="B29" s="99"/>
      <c r="C29" s="100"/>
      <c r="D29" s="100"/>
      <c r="E29" s="100"/>
      <c r="F29" s="100"/>
      <c r="G29" s="99"/>
      <c r="H29" s="100"/>
      <c r="I29" s="101"/>
      <c r="J29" s="773" t="s">
        <v>304</v>
      </c>
      <c r="K29" s="773"/>
      <c r="L29" s="773"/>
      <c r="M29" s="773"/>
      <c r="N29" s="774"/>
    </row>
    <row r="30" spans="1:14" ht="33" customHeight="1">
      <c r="A30" s="102"/>
      <c r="B30" s="99"/>
      <c r="C30" s="100"/>
      <c r="D30" s="100"/>
      <c r="E30" s="100"/>
      <c r="F30" s="100"/>
      <c r="G30" s="99"/>
      <c r="H30" s="100"/>
      <c r="I30" s="101"/>
      <c r="J30" s="773" t="s">
        <v>304</v>
      </c>
      <c r="K30" s="773"/>
      <c r="L30" s="773"/>
      <c r="M30" s="773"/>
      <c r="N30" s="774"/>
    </row>
    <row r="31" spans="1:14" ht="33" customHeight="1">
      <c r="A31" s="102"/>
      <c r="B31" s="99"/>
      <c r="C31" s="100"/>
      <c r="D31" s="100"/>
      <c r="E31" s="100"/>
      <c r="F31" s="100"/>
      <c r="G31" s="99"/>
      <c r="H31" s="100"/>
      <c r="I31" s="101"/>
      <c r="J31" s="773" t="s">
        <v>304</v>
      </c>
      <c r="K31" s="773"/>
      <c r="L31" s="773"/>
      <c r="M31" s="773"/>
      <c r="N31" s="774"/>
    </row>
    <row r="32" spans="1:14" ht="33" customHeight="1">
      <c r="A32" s="102"/>
      <c r="B32" s="99"/>
      <c r="C32" s="100"/>
      <c r="D32" s="100"/>
      <c r="E32" s="100"/>
      <c r="F32" s="100"/>
      <c r="G32" s="99"/>
      <c r="H32" s="100"/>
      <c r="I32" s="101"/>
      <c r="J32" s="773" t="s">
        <v>304</v>
      </c>
      <c r="K32" s="773"/>
      <c r="L32" s="773"/>
      <c r="M32" s="773"/>
      <c r="N32" s="774"/>
    </row>
    <row r="33" spans="1:14" ht="33" customHeight="1">
      <c r="A33" s="102"/>
      <c r="B33" s="99"/>
      <c r="C33" s="100"/>
      <c r="D33" s="100"/>
      <c r="E33" s="100"/>
      <c r="F33" s="100"/>
      <c r="G33" s="99"/>
      <c r="H33" s="100"/>
      <c r="I33" s="101"/>
      <c r="J33" s="773" t="s">
        <v>304</v>
      </c>
      <c r="K33" s="773"/>
      <c r="L33" s="773"/>
      <c r="M33" s="773"/>
      <c r="N33" s="774"/>
    </row>
    <row r="34" spans="1:14" ht="33" customHeight="1">
      <c r="A34" s="102"/>
      <c r="B34" s="99"/>
      <c r="C34" s="100"/>
      <c r="D34" s="100"/>
      <c r="E34" s="100"/>
      <c r="F34" s="100"/>
      <c r="G34" s="99"/>
      <c r="H34" s="100"/>
      <c r="I34" s="101"/>
      <c r="J34" s="773" t="s">
        <v>304</v>
      </c>
      <c r="K34" s="773"/>
      <c r="L34" s="773"/>
      <c r="M34" s="773"/>
      <c r="N34" s="774"/>
    </row>
    <row r="35" spans="1:14" ht="33" customHeight="1">
      <c r="A35" s="102"/>
      <c r="B35" s="99"/>
      <c r="C35" s="100"/>
      <c r="D35" s="100"/>
      <c r="E35" s="100"/>
      <c r="F35" s="100"/>
      <c r="G35" s="99"/>
      <c r="H35" s="100"/>
      <c r="I35" s="101"/>
      <c r="J35" s="773" t="s">
        <v>304</v>
      </c>
      <c r="K35" s="773"/>
      <c r="L35" s="773"/>
      <c r="M35" s="773"/>
      <c r="N35" s="774"/>
    </row>
    <row r="36" spans="1:14" ht="33" customHeight="1">
      <c r="A36" s="102"/>
      <c r="B36" s="99"/>
      <c r="C36" s="100"/>
      <c r="D36" s="100"/>
      <c r="E36" s="100"/>
      <c r="F36" s="100"/>
      <c r="G36" s="99"/>
      <c r="H36" s="100"/>
      <c r="I36" s="101"/>
      <c r="J36" s="773" t="s">
        <v>304</v>
      </c>
      <c r="K36" s="773"/>
      <c r="L36" s="773"/>
      <c r="M36" s="773"/>
      <c r="N36" s="774"/>
    </row>
    <row r="37" spans="1:14" ht="33" customHeight="1">
      <c r="A37" s="102"/>
      <c r="B37" s="99"/>
      <c r="C37" s="100"/>
      <c r="D37" s="100"/>
      <c r="E37" s="100"/>
      <c r="F37" s="100"/>
      <c r="G37" s="99"/>
      <c r="H37" s="100"/>
      <c r="I37" s="101"/>
      <c r="J37" s="773" t="s">
        <v>304</v>
      </c>
      <c r="K37" s="773"/>
      <c r="L37" s="773"/>
      <c r="M37" s="773"/>
      <c r="N37" s="774"/>
    </row>
    <row r="38" spans="1:14" ht="33" customHeight="1">
      <c r="A38" s="102"/>
      <c r="B38" s="99"/>
      <c r="C38" s="100"/>
      <c r="D38" s="100"/>
      <c r="E38" s="100"/>
      <c r="F38" s="100"/>
      <c r="G38" s="99"/>
      <c r="H38" s="100"/>
      <c r="I38" s="101"/>
      <c r="J38" s="773" t="s">
        <v>304</v>
      </c>
      <c r="K38" s="773"/>
      <c r="L38" s="773"/>
      <c r="M38" s="773"/>
      <c r="N38" s="774"/>
    </row>
    <row r="39" spans="1:14" ht="33" customHeight="1">
      <c r="A39" s="102"/>
      <c r="B39" s="99"/>
      <c r="C39" s="100"/>
      <c r="D39" s="100"/>
      <c r="E39" s="100"/>
      <c r="F39" s="100"/>
      <c r="G39" s="99"/>
      <c r="H39" s="100"/>
      <c r="I39" s="101"/>
      <c r="J39" s="773" t="s">
        <v>304</v>
      </c>
      <c r="K39" s="773"/>
      <c r="L39" s="773"/>
      <c r="M39" s="773"/>
      <c r="N39" s="774"/>
    </row>
    <row r="40" spans="1:14" ht="33" customHeight="1">
      <c r="A40" s="102"/>
      <c r="B40" s="99"/>
      <c r="C40" s="100"/>
      <c r="D40" s="100"/>
      <c r="E40" s="100"/>
      <c r="F40" s="100"/>
      <c r="G40" s="99"/>
      <c r="H40" s="100"/>
      <c r="I40" s="101"/>
      <c r="J40" s="773" t="s">
        <v>304</v>
      </c>
      <c r="K40" s="773"/>
      <c r="L40" s="773"/>
      <c r="M40" s="773"/>
      <c r="N40" s="774"/>
    </row>
    <row r="41" spans="1:14" ht="33" customHeight="1">
      <c r="A41" s="102"/>
      <c r="B41" s="99"/>
      <c r="C41" s="100"/>
      <c r="D41" s="100"/>
      <c r="E41" s="100"/>
      <c r="F41" s="100"/>
      <c r="G41" s="99"/>
      <c r="H41" s="100"/>
      <c r="I41" s="101"/>
      <c r="J41" s="773" t="s">
        <v>304</v>
      </c>
      <c r="K41" s="773"/>
      <c r="L41" s="773"/>
      <c r="M41" s="773"/>
      <c r="N41" s="774"/>
    </row>
    <row r="42" spans="1:14" ht="33" customHeight="1">
      <c r="A42" s="102"/>
      <c r="B42" s="99"/>
      <c r="C42" s="100"/>
      <c r="D42" s="100"/>
      <c r="E42" s="100"/>
      <c r="F42" s="100"/>
      <c r="G42" s="99"/>
      <c r="H42" s="100"/>
      <c r="I42" s="101"/>
      <c r="J42" s="773" t="s">
        <v>304</v>
      </c>
      <c r="K42" s="773"/>
      <c r="L42" s="773"/>
      <c r="M42" s="773"/>
      <c r="N42" s="774"/>
    </row>
    <row r="43" spans="1:14" ht="33" customHeight="1">
      <c r="A43" s="102"/>
      <c r="B43" s="99"/>
      <c r="C43" s="100"/>
      <c r="D43" s="100"/>
      <c r="E43" s="100"/>
      <c r="F43" s="100"/>
      <c r="G43" s="99"/>
      <c r="H43" s="100"/>
      <c r="I43" s="101"/>
      <c r="J43" s="773" t="s">
        <v>304</v>
      </c>
      <c r="K43" s="773"/>
      <c r="L43" s="773"/>
      <c r="M43" s="773"/>
      <c r="N43" s="774"/>
    </row>
    <row r="44" spans="1:14" ht="33" customHeight="1">
      <c r="A44" s="102"/>
      <c r="B44" s="99"/>
      <c r="C44" s="100"/>
      <c r="D44" s="100"/>
      <c r="E44" s="100"/>
      <c r="F44" s="100"/>
      <c r="G44" s="99"/>
      <c r="H44" s="100"/>
      <c r="I44" s="101"/>
      <c r="J44" s="773" t="s">
        <v>304</v>
      </c>
      <c r="K44" s="773"/>
      <c r="L44" s="773"/>
      <c r="M44" s="773"/>
      <c r="N44" s="774"/>
    </row>
    <row r="45" spans="1:14" ht="33" customHeight="1">
      <c r="A45" s="102"/>
      <c r="B45" s="99"/>
      <c r="C45" s="100"/>
      <c r="D45" s="100"/>
      <c r="E45" s="100"/>
      <c r="F45" s="100"/>
      <c r="G45" s="99"/>
      <c r="H45" s="100"/>
      <c r="I45" s="101"/>
      <c r="J45" s="773" t="s">
        <v>304</v>
      </c>
      <c r="K45" s="773"/>
      <c r="L45" s="773"/>
      <c r="M45" s="773"/>
      <c r="N45" s="774"/>
    </row>
    <row r="46" spans="1:14" ht="33" customHeight="1">
      <c r="A46" s="102"/>
      <c r="B46" s="99"/>
      <c r="C46" s="100"/>
      <c r="D46" s="100"/>
      <c r="E46" s="100"/>
      <c r="F46" s="100"/>
      <c r="G46" s="99"/>
      <c r="H46" s="100"/>
      <c r="I46" s="101"/>
      <c r="J46" s="773" t="s">
        <v>304</v>
      </c>
      <c r="K46" s="773"/>
      <c r="L46" s="773"/>
      <c r="M46" s="773"/>
      <c r="N46" s="774"/>
    </row>
    <row r="47" spans="1:14" ht="33" customHeight="1">
      <c r="A47" s="102"/>
      <c r="B47" s="99"/>
      <c r="C47" s="100"/>
      <c r="D47" s="100"/>
      <c r="E47" s="100"/>
      <c r="F47" s="100"/>
      <c r="G47" s="99"/>
      <c r="H47" s="100"/>
      <c r="I47" s="101"/>
      <c r="J47" s="773" t="s">
        <v>304</v>
      </c>
      <c r="K47" s="773"/>
      <c r="L47" s="773"/>
      <c r="M47" s="773"/>
      <c r="N47" s="774"/>
    </row>
    <row r="48" spans="1:14" ht="33" customHeight="1">
      <c r="A48" s="102"/>
      <c r="B48" s="99"/>
      <c r="C48" s="100"/>
      <c r="D48" s="100"/>
      <c r="E48" s="100"/>
      <c r="F48" s="100"/>
      <c r="G48" s="99"/>
      <c r="H48" s="100"/>
      <c r="I48" s="101"/>
      <c r="J48" s="773" t="s">
        <v>304</v>
      </c>
      <c r="K48" s="773"/>
      <c r="L48" s="773"/>
      <c r="M48" s="773"/>
      <c r="N48" s="774"/>
    </row>
    <row r="49" spans="1:14" ht="33" customHeight="1">
      <c r="A49" s="102"/>
      <c r="B49" s="99"/>
      <c r="C49" s="100"/>
      <c r="D49" s="100"/>
      <c r="E49" s="100"/>
      <c r="F49" s="100"/>
      <c r="G49" s="99"/>
      <c r="H49" s="100"/>
      <c r="I49" s="101"/>
      <c r="J49" s="773" t="s">
        <v>304</v>
      </c>
      <c r="K49" s="773"/>
      <c r="L49" s="773"/>
      <c r="M49" s="773"/>
      <c r="N49" s="774"/>
    </row>
  </sheetData>
  <mergeCells count="49">
    <mergeCell ref="A1:N1"/>
    <mergeCell ref="A4:C4"/>
    <mergeCell ref="A5:C5"/>
    <mergeCell ref="B7:C7"/>
    <mergeCell ref="F7:G7"/>
    <mergeCell ref="J7:K7"/>
    <mergeCell ref="D5:E5"/>
    <mergeCell ref="F5:N5"/>
    <mergeCell ref="J18:N18"/>
    <mergeCell ref="B9:F9"/>
    <mergeCell ref="G9:I9"/>
    <mergeCell ref="J9:N9"/>
    <mergeCell ref="J10:N10"/>
    <mergeCell ref="J11:N11"/>
    <mergeCell ref="J12:N12"/>
    <mergeCell ref="J13:N13"/>
    <mergeCell ref="J14:N14"/>
    <mergeCell ref="J15:N15"/>
    <mergeCell ref="J16:N16"/>
    <mergeCell ref="J17:N17"/>
    <mergeCell ref="J19:N19"/>
    <mergeCell ref="J20:N20"/>
    <mergeCell ref="A23:N23"/>
    <mergeCell ref="B27:F27"/>
    <mergeCell ref="G27:I27"/>
    <mergeCell ref="J27:N27"/>
    <mergeCell ref="J39:N39"/>
    <mergeCell ref="J28:N28"/>
    <mergeCell ref="J29:N29"/>
    <mergeCell ref="J30:N30"/>
    <mergeCell ref="J31:N31"/>
    <mergeCell ref="J32:N32"/>
    <mergeCell ref="J33:N33"/>
    <mergeCell ref="J46:N46"/>
    <mergeCell ref="J47:N47"/>
    <mergeCell ref="J48:N48"/>
    <mergeCell ref="J49:N49"/>
    <mergeCell ref="E4:F4"/>
    <mergeCell ref="J40:N40"/>
    <mergeCell ref="J41:N41"/>
    <mergeCell ref="J42:N42"/>
    <mergeCell ref="J43:N43"/>
    <mergeCell ref="J44:N44"/>
    <mergeCell ref="J45:N45"/>
    <mergeCell ref="J34:N34"/>
    <mergeCell ref="J35:N35"/>
    <mergeCell ref="J36:N36"/>
    <mergeCell ref="J37:N37"/>
    <mergeCell ref="J38:N38"/>
  </mergeCells>
  <phoneticPr fontId="3"/>
  <pageMargins left="0.9055118110236221" right="0.9055118110236221" top="0.74803149606299213" bottom="0.74803149606299213" header="0.31496062992125984" footer="0.31496062992125984"/>
  <pageSetup paperSize="9" orientation="portrait" horizontalDpi="4294967293" verticalDpi="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C1:O54"/>
  <sheetViews>
    <sheetView topLeftCell="A45" zoomScaleNormal="100" zoomScaleSheetLayoutView="75" workbookViewId="0">
      <selection activeCell="H53" sqref="H53:I54"/>
    </sheetView>
  </sheetViews>
  <sheetFormatPr defaultRowHeight="13.5"/>
  <cols>
    <col min="1" max="2" width="5.375" style="92" customWidth="1"/>
    <col min="3" max="3" width="15.625" style="152" customWidth="1"/>
    <col min="4" max="4" width="4.625" style="153" customWidth="1"/>
    <col min="5" max="5" width="8.625" style="153" customWidth="1"/>
    <col min="6" max="6" width="20.625" style="154" customWidth="1"/>
    <col min="7" max="7" width="9.625" style="155" customWidth="1"/>
    <col min="8" max="8" width="8.875" style="155" customWidth="1"/>
    <col min="9" max="9" width="19.625" style="92" customWidth="1"/>
    <col min="10" max="10" width="3.5" style="92" customWidth="1"/>
    <col min="11" max="15" width="12.625" style="92" customWidth="1"/>
    <col min="16" max="16" width="8" style="92" customWidth="1"/>
    <col min="17" max="246" width="9" style="92"/>
    <col min="247" max="248" width="5.375" style="92" customWidth="1"/>
    <col min="249" max="249" width="15.125" style="92" customWidth="1"/>
    <col min="250" max="250" width="4.25" style="92" customWidth="1"/>
    <col min="251" max="251" width="8.25" style="92" customWidth="1"/>
    <col min="252" max="252" width="20" style="92" customWidth="1"/>
    <col min="253" max="253" width="5.375" style="92" customWidth="1"/>
    <col min="254" max="260" width="17.625" style="92" customWidth="1"/>
    <col min="261" max="263" width="0" style="92" hidden="1" customWidth="1"/>
    <col min="264" max="270" width="10.625" style="92" customWidth="1"/>
    <col min="271" max="502" width="9" style="92"/>
    <col min="503" max="504" width="5.375" style="92" customWidth="1"/>
    <col min="505" max="505" width="15.125" style="92" customWidth="1"/>
    <col min="506" max="506" width="4.25" style="92" customWidth="1"/>
    <col min="507" max="507" width="8.25" style="92" customWidth="1"/>
    <col min="508" max="508" width="20" style="92" customWidth="1"/>
    <col min="509" max="509" width="5.375" style="92" customWidth="1"/>
    <col min="510" max="516" width="17.625" style="92" customWidth="1"/>
    <col min="517" max="519" width="0" style="92" hidden="1" customWidth="1"/>
    <col min="520" max="526" width="10.625" style="92" customWidth="1"/>
    <col min="527" max="758" width="9" style="92"/>
    <col min="759" max="760" width="5.375" style="92" customWidth="1"/>
    <col min="761" max="761" width="15.125" style="92" customWidth="1"/>
    <col min="762" max="762" width="4.25" style="92" customWidth="1"/>
    <col min="763" max="763" width="8.25" style="92" customWidth="1"/>
    <col min="764" max="764" width="20" style="92" customWidth="1"/>
    <col min="765" max="765" width="5.375" style="92" customWidth="1"/>
    <col min="766" max="772" width="17.625" style="92" customWidth="1"/>
    <col min="773" max="775" width="0" style="92" hidden="1" customWidth="1"/>
    <col min="776" max="782" width="10.625" style="92" customWidth="1"/>
    <col min="783" max="1014" width="9" style="92"/>
    <col min="1015" max="1016" width="5.375" style="92" customWidth="1"/>
    <col min="1017" max="1017" width="15.125" style="92" customWidth="1"/>
    <col min="1018" max="1018" width="4.25" style="92" customWidth="1"/>
    <col min="1019" max="1019" width="8.25" style="92" customWidth="1"/>
    <col min="1020" max="1020" width="20" style="92" customWidth="1"/>
    <col min="1021" max="1021" width="5.375" style="92" customWidth="1"/>
    <col min="1022" max="1028" width="17.625" style="92" customWidth="1"/>
    <col min="1029" max="1031" width="0" style="92" hidden="1" customWidth="1"/>
    <col min="1032" max="1038" width="10.625" style="92" customWidth="1"/>
    <col min="1039" max="1270" width="9" style="92"/>
    <col min="1271" max="1272" width="5.375" style="92" customWidth="1"/>
    <col min="1273" max="1273" width="15.125" style="92" customWidth="1"/>
    <col min="1274" max="1274" width="4.25" style="92" customWidth="1"/>
    <col min="1275" max="1275" width="8.25" style="92" customWidth="1"/>
    <col min="1276" max="1276" width="20" style="92" customWidth="1"/>
    <col min="1277" max="1277" width="5.375" style="92" customWidth="1"/>
    <col min="1278" max="1284" width="17.625" style="92" customWidth="1"/>
    <col min="1285" max="1287" width="0" style="92" hidden="1" customWidth="1"/>
    <col min="1288" max="1294" width="10.625" style="92" customWidth="1"/>
    <col min="1295" max="1526" width="9" style="92"/>
    <col min="1527" max="1528" width="5.375" style="92" customWidth="1"/>
    <col min="1529" max="1529" width="15.125" style="92" customWidth="1"/>
    <col min="1530" max="1530" width="4.25" style="92" customWidth="1"/>
    <col min="1531" max="1531" width="8.25" style="92" customWidth="1"/>
    <col min="1532" max="1532" width="20" style="92" customWidth="1"/>
    <col min="1533" max="1533" width="5.375" style="92" customWidth="1"/>
    <col min="1534" max="1540" width="17.625" style="92" customWidth="1"/>
    <col min="1541" max="1543" width="0" style="92" hidden="1" customWidth="1"/>
    <col min="1544" max="1550" width="10.625" style="92" customWidth="1"/>
    <col min="1551" max="1782" width="9" style="92"/>
    <col min="1783" max="1784" width="5.375" style="92" customWidth="1"/>
    <col min="1785" max="1785" width="15.125" style="92" customWidth="1"/>
    <col min="1786" max="1786" width="4.25" style="92" customWidth="1"/>
    <col min="1787" max="1787" width="8.25" style="92" customWidth="1"/>
    <col min="1788" max="1788" width="20" style="92" customWidth="1"/>
    <col min="1789" max="1789" width="5.375" style="92" customWidth="1"/>
    <col min="1790" max="1796" width="17.625" style="92" customWidth="1"/>
    <col min="1797" max="1799" width="0" style="92" hidden="1" customWidth="1"/>
    <col min="1800" max="1806" width="10.625" style="92" customWidth="1"/>
    <col min="1807" max="2038" width="9" style="92"/>
    <col min="2039" max="2040" width="5.375" style="92" customWidth="1"/>
    <col min="2041" max="2041" width="15.125" style="92" customWidth="1"/>
    <col min="2042" max="2042" width="4.25" style="92" customWidth="1"/>
    <col min="2043" max="2043" width="8.25" style="92" customWidth="1"/>
    <col min="2044" max="2044" width="20" style="92" customWidth="1"/>
    <col min="2045" max="2045" width="5.375" style="92" customWidth="1"/>
    <col min="2046" max="2052" width="17.625" style="92" customWidth="1"/>
    <col min="2053" max="2055" width="0" style="92" hidden="1" customWidth="1"/>
    <col min="2056" max="2062" width="10.625" style="92" customWidth="1"/>
    <col min="2063" max="2294" width="9" style="92"/>
    <col min="2295" max="2296" width="5.375" style="92" customWidth="1"/>
    <col min="2297" max="2297" width="15.125" style="92" customWidth="1"/>
    <col min="2298" max="2298" width="4.25" style="92" customWidth="1"/>
    <col min="2299" max="2299" width="8.25" style="92" customWidth="1"/>
    <col min="2300" max="2300" width="20" style="92" customWidth="1"/>
    <col min="2301" max="2301" width="5.375" style="92" customWidth="1"/>
    <col min="2302" max="2308" width="17.625" style="92" customWidth="1"/>
    <col min="2309" max="2311" width="0" style="92" hidden="1" customWidth="1"/>
    <col min="2312" max="2318" width="10.625" style="92" customWidth="1"/>
    <col min="2319" max="2550" width="9" style="92"/>
    <col min="2551" max="2552" width="5.375" style="92" customWidth="1"/>
    <col min="2553" max="2553" width="15.125" style="92" customWidth="1"/>
    <col min="2554" max="2554" width="4.25" style="92" customWidth="1"/>
    <col min="2555" max="2555" width="8.25" style="92" customWidth="1"/>
    <col min="2556" max="2556" width="20" style="92" customWidth="1"/>
    <col min="2557" max="2557" width="5.375" style="92" customWidth="1"/>
    <col min="2558" max="2564" width="17.625" style="92" customWidth="1"/>
    <col min="2565" max="2567" width="0" style="92" hidden="1" customWidth="1"/>
    <col min="2568" max="2574" width="10.625" style="92" customWidth="1"/>
    <col min="2575" max="2806" width="9" style="92"/>
    <col min="2807" max="2808" width="5.375" style="92" customWidth="1"/>
    <col min="2809" max="2809" width="15.125" style="92" customWidth="1"/>
    <col min="2810" max="2810" width="4.25" style="92" customWidth="1"/>
    <col min="2811" max="2811" width="8.25" style="92" customWidth="1"/>
    <col min="2812" max="2812" width="20" style="92" customWidth="1"/>
    <col min="2813" max="2813" width="5.375" style="92" customWidth="1"/>
    <col min="2814" max="2820" width="17.625" style="92" customWidth="1"/>
    <col min="2821" max="2823" width="0" style="92" hidden="1" customWidth="1"/>
    <col min="2824" max="2830" width="10.625" style="92" customWidth="1"/>
    <col min="2831" max="3062" width="9" style="92"/>
    <col min="3063" max="3064" width="5.375" style="92" customWidth="1"/>
    <col min="3065" max="3065" width="15.125" style="92" customWidth="1"/>
    <col min="3066" max="3066" width="4.25" style="92" customWidth="1"/>
    <col min="3067" max="3067" width="8.25" style="92" customWidth="1"/>
    <col min="3068" max="3068" width="20" style="92" customWidth="1"/>
    <col min="3069" max="3069" width="5.375" style="92" customWidth="1"/>
    <col min="3070" max="3076" width="17.625" style="92" customWidth="1"/>
    <col min="3077" max="3079" width="0" style="92" hidden="1" customWidth="1"/>
    <col min="3080" max="3086" width="10.625" style="92" customWidth="1"/>
    <col min="3087" max="3318" width="9" style="92"/>
    <col min="3319" max="3320" width="5.375" style="92" customWidth="1"/>
    <col min="3321" max="3321" width="15.125" style="92" customWidth="1"/>
    <col min="3322" max="3322" width="4.25" style="92" customWidth="1"/>
    <col min="3323" max="3323" width="8.25" style="92" customWidth="1"/>
    <col min="3324" max="3324" width="20" style="92" customWidth="1"/>
    <col min="3325" max="3325" width="5.375" style="92" customWidth="1"/>
    <col min="3326" max="3332" width="17.625" style="92" customWidth="1"/>
    <col min="3333" max="3335" width="0" style="92" hidden="1" customWidth="1"/>
    <col min="3336" max="3342" width="10.625" style="92" customWidth="1"/>
    <col min="3343" max="3574" width="9" style="92"/>
    <col min="3575" max="3576" width="5.375" style="92" customWidth="1"/>
    <col min="3577" max="3577" width="15.125" style="92" customWidth="1"/>
    <col min="3578" max="3578" width="4.25" style="92" customWidth="1"/>
    <col min="3579" max="3579" width="8.25" style="92" customWidth="1"/>
    <col min="3580" max="3580" width="20" style="92" customWidth="1"/>
    <col min="3581" max="3581" width="5.375" style="92" customWidth="1"/>
    <col min="3582" max="3588" width="17.625" style="92" customWidth="1"/>
    <col min="3589" max="3591" width="0" style="92" hidden="1" customWidth="1"/>
    <col min="3592" max="3598" width="10.625" style="92" customWidth="1"/>
    <col min="3599" max="3830" width="9" style="92"/>
    <col min="3831" max="3832" width="5.375" style="92" customWidth="1"/>
    <col min="3833" max="3833" width="15.125" style="92" customWidth="1"/>
    <col min="3834" max="3834" width="4.25" style="92" customWidth="1"/>
    <col min="3835" max="3835" width="8.25" style="92" customWidth="1"/>
    <col min="3836" max="3836" width="20" style="92" customWidth="1"/>
    <col min="3837" max="3837" width="5.375" style="92" customWidth="1"/>
    <col min="3838" max="3844" width="17.625" style="92" customWidth="1"/>
    <col min="3845" max="3847" width="0" style="92" hidden="1" customWidth="1"/>
    <col min="3848" max="3854" width="10.625" style="92" customWidth="1"/>
    <col min="3855" max="4086" width="9" style="92"/>
    <col min="4087" max="4088" width="5.375" style="92" customWidth="1"/>
    <col min="4089" max="4089" width="15.125" style="92" customWidth="1"/>
    <col min="4090" max="4090" width="4.25" style="92" customWidth="1"/>
    <col min="4091" max="4091" width="8.25" style="92" customWidth="1"/>
    <col min="4092" max="4092" width="20" style="92" customWidth="1"/>
    <col min="4093" max="4093" width="5.375" style="92" customWidth="1"/>
    <col min="4094" max="4100" width="17.625" style="92" customWidth="1"/>
    <col min="4101" max="4103" width="0" style="92" hidden="1" customWidth="1"/>
    <col min="4104" max="4110" width="10.625" style="92" customWidth="1"/>
    <col min="4111" max="4342" width="9" style="92"/>
    <col min="4343" max="4344" width="5.375" style="92" customWidth="1"/>
    <col min="4345" max="4345" width="15.125" style="92" customWidth="1"/>
    <col min="4346" max="4346" width="4.25" style="92" customWidth="1"/>
    <col min="4347" max="4347" width="8.25" style="92" customWidth="1"/>
    <col min="4348" max="4348" width="20" style="92" customWidth="1"/>
    <col min="4349" max="4349" width="5.375" style="92" customWidth="1"/>
    <col min="4350" max="4356" width="17.625" style="92" customWidth="1"/>
    <col min="4357" max="4359" width="0" style="92" hidden="1" customWidth="1"/>
    <col min="4360" max="4366" width="10.625" style="92" customWidth="1"/>
    <col min="4367" max="4598" width="9" style="92"/>
    <col min="4599" max="4600" width="5.375" style="92" customWidth="1"/>
    <col min="4601" max="4601" width="15.125" style="92" customWidth="1"/>
    <col min="4602" max="4602" width="4.25" style="92" customWidth="1"/>
    <col min="4603" max="4603" width="8.25" style="92" customWidth="1"/>
    <col min="4604" max="4604" width="20" style="92" customWidth="1"/>
    <col min="4605" max="4605" width="5.375" style="92" customWidth="1"/>
    <col min="4606" max="4612" width="17.625" style="92" customWidth="1"/>
    <col min="4613" max="4615" width="0" style="92" hidden="1" customWidth="1"/>
    <col min="4616" max="4622" width="10.625" style="92" customWidth="1"/>
    <col min="4623" max="4854" width="9" style="92"/>
    <col min="4855" max="4856" width="5.375" style="92" customWidth="1"/>
    <col min="4857" max="4857" width="15.125" style="92" customWidth="1"/>
    <col min="4858" max="4858" width="4.25" style="92" customWidth="1"/>
    <col min="4859" max="4859" width="8.25" style="92" customWidth="1"/>
    <col min="4860" max="4860" width="20" style="92" customWidth="1"/>
    <col min="4861" max="4861" width="5.375" style="92" customWidth="1"/>
    <col min="4862" max="4868" width="17.625" style="92" customWidth="1"/>
    <col min="4869" max="4871" width="0" style="92" hidden="1" customWidth="1"/>
    <col min="4872" max="4878" width="10.625" style="92" customWidth="1"/>
    <col min="4879" max="5110" width="9" style="92"/>
    <col min="5111" max="5112" width="5.375" style="92" customWidth="1"/>
    <col min="5113" max="5113" width="15.125" style="92" customWidth="1"/>
    <col min="5114" max="5114" width="4.25" style="92" customWidth="1"/>
    <col min="5115" max="5115" width="8.25" style="92" customWidth="1"/>
    <col min="5116" max="5116" width="20" style="92" customWidth="1"/>
    <col min="5117" max="5117" width="5.375" style="92" customWidth="1"/>
    <col min="5118" max="5124" width="17.625" style="92" customWidth="1"/>
    <col min="5125" max="5127" width="0" style="92" hidden="1" customWidth="1"/>
    <col min="5128" max="5134" width="10.625" style="92" customWidth="1"/>
    <col min="5135" max="5366" width="9" style="92"/>
    <col min="5367" max="5368" width="5.375" style="92" customWidth="1"/>
    <col min="5369" max="5369" width="15.125" style="92" customWidth="1"/>
    <col min="5370" max="5370" width="4.25" style="92" customWidth="1"/>
    <col min="5371" max="5371" width="8.25" style="92" customWidth="1"/>
    <col min="5372" max="5372" width="20" style="92" customWidth="1"/>
    <col min="5373" max="5373" width="5.375" style="92" customWidth="1"/>
    <col min="5374" max="5380" width="17.625" style="92" customWidth="1"/>
    <col min="5381" max="5383" width="0" style="92" hidden="1" customWidth="1"/>
    <col min="5384" max="5390" width="10.625" style="92" customWidth="1"/>
    <col min="5391" max="5622" width="9" style="92"/>
    <col min="5623" max="5624" width="5.375" style="92" customWidth="1"/>
    <col min="5625" max="5625" width="15.125" style="92" customWidth="1"/>
    <col min="5626" max="5626" width="4.25" style="92" customWidth="1"/>
    <col min="5627" max="5627" width="8.25" style="92" customWidth="1"/>
    <col min="5628" max="5628" width="20" style="92" customWidth="1"/>
    <col min="5629" max="5629" width="5.375" style="92" customWidth="1"/>
    <col min="5630" max="5636" width="17.625" style="92" customWidth="1"/>
    <col min="5637" max="5639" width="0" style="92" hidden="1" customWidth="1"/>
    <col min="5640" max="5646" width="10.625" style="92" customWidth="1"/>
    <col min="5647" max="5878" width="9" style="92"/>
    <col min="5879" max="5880" width="5.375" style="92" customWidth="1"/>
    <col min="5881" max="5881" width="15.125" style="92" customWidth="1"/>
    <col min="5882" max="5882" width="4.25" style="92" customWidth="1"/>
    <col min="5883" max="5883" width="8.25" style="92" customWidth="1"/>
    <col min="5884" max="5884" width="20" style="92" customWidth="1"/>
    <col min="5885" max="5885" width="5.375" style="92" customWidth="1"/>
    <col min="5886" max="5892" width="17.625" style="92" customWidth="1"/>
    <col min="5893" max="5895" width="0" style="92" hidden="1" customWidth="1"/>
    <col min="5896" max="5902" width="10.625" style="92" customWidth="1"/>
    <col min="5903" max="6134" width="9" style="92"/>
    <col min="6135" max="6136" width="5.375" style="92" customWidth="1"/>
    <col min="6137" max="6137" width="15.125" style="92" customWidth="1"/>
    <col min="6138" max="6138" width="4.25" style="92" customWidth="1"/>
    <col min="6139" max="6139" width="8.25" style="92" customWidth="1"/>
    <col min="6140" max="6140" width="20" style="92" customWidth="1"/>
    <col min="6141" max="6141" width="5.375" style="92" customWidth="1"/>
    <col min="6142" max="6148" width="17.625" style="92" customWidth="1"/>
    <col min="6149" max="6151" width="0" style="92" hidden="1" customWidth="1"/>
    <col min="6152" max="6158" width="10.625" style="92" customWidth="1"/>
    <col min="6159" max="6390" width="9" style="92"/>
    <col min="6391" max="6392" width="5.375" style="92" customWidth="1"/>
    <col min="6393" max="6393" width="15.125" style="92" customWidth="1"/>
    <col min="6394" max="6394" width="4.25" style="92" customWidth="1"/>
    <col min="6395" max="6395" width="8.25" style="92" customWidth="1"/>
    <col min="6396" max="6396" width="20" style="92" customWidth="1"/>
    <col min="6397" max="6397" width="5.375" style="92" customWidth="1"/>
    <col min="6398" max="6404" width="17.625" style="92" customWidth="1"/>
    <col min="6405" max="6407" width="0" style="92" hidden="1" customWidth="1"/>
    <col min="6408" max="6414" width="10.625" style="92" customWidth="1"/>
    <col min="6415" max="6646" width="9" style="92"/>
    <col min="6647" max="6648" width="5.375" style="92" customWidth="1"/>
    <col min="6649" max="6649" width="15.125" style="92" customWidth="1"/>
    <col min="6650" max="6650" width="4.25" style="92" customWidth="1"/>
    <col min="6651" max="6651" width="8.25" style="92" customWidth="1"/>
    <col min="6652" max="6652" width="20" style="92" customWidth="1"/>
    <col min="6653" max="6653" width="5.375" style="92" customWidth="1"/>
    <col min="6654" max="6660" width="17.625" style="92" customWidth="1"/>
    <col min="6661" max="6663" width="0" style="92" hidden="1" customWidth="1"/>
    <col min="6664" max="6670" width="10.625" style="92" customWidth="1"/>
    <col min="6671" max="6902" width="9" style="92"/>
    <col min="6903" max="6904" width="5.375" style="92" customWidth="1"/>
    <col min="6905" max="6905" width="15.125" style="92" customWidth="1"/>
    <col min="6906" max="6906" width="4.25" style="92" customWidth="1"/>
    <col min="6907" max="6907" width="8.25" style="92" customWidth="1"/>
    <col min="6908" max="6908" width="20" style="92" customWidth="1"/>
    <col min="6909" max="6909" width="5.375" style="92" customWidth="1"/>
    <col min="6910" max="6916" width="17.625" style="92" customWidth="1"/>
    <col min="6917" max="6919" width="0" style="92" hidden="1" customWidth="1"/>
    <col min="6920" max="6926" width="10.625" style="92" customWidth="1"/>
    <col min="6927" max="7158" width="9" style="92"/>
    <col min="7159" max="7160" width="5.375" style="92" customWidth="1"/>
    <col min="7161" max="7161" width="15.125" style="92" customWidth="1"/>
    <col min="7162" max="7162" width="4.25" style="92" customWidth="1"/>
    <col min="7163" max="7163" width="8.25" style="92" customWidth="1"/>
    <col min="7164" max="7164" width="20" style="92" customWidth="1"/>
    <col min="7165" max="7165" width="5.375" style="92" customWidth="1"/>
    <col min="7166" max="7172" width="17.625" style="92" customWidth="1"/>
    <col min="7173" max="7175" width="0" style="92" hidden="1" customWidth="1"/>
    <col min="7176" max="7182" width="10.625" style="92" customWidth="1"/>
    <col min="7183" max="7414" width="9" style="92"/>
    <col min="7415" max="7416" width="5.375" style="92" customWidth="1"/>
    <col min="7417" max="7417" width="15.125" style="92" customWidth="1"/>
    <col min="7418" max="7418" width="4.25" style="92" customWidth="1"/>
    <col min="7419" max="7419" width="8.25" style="92" customWidth="1"/>
    <col min="7420" max="7420" width="20" style="92" customWidth="1"/>
    <col min="7421" max="7421" width="5.375" style="92" customWidth="1"/>
    <col min="7422" max="7428" width="17.625" style="92" customWidth="1"/>
    <col min="7429" max="7431" width="0" style="92" hidden="1" customWidth="1"/>
    <col min="7432" max="7438" width="10.625" style="92" customWidth="1"/>
    <col min="7439" max="7670" width="9" style="92"/>
    <col min="7671" max="7672" width="5.375" style="92" customWidth="1"/>
    <col min="7673" max="7673" width="15.125" style="92" customWidth="1"/>
    <col min="7674" max="7674" width="4.25" style="92" customWidth="1"/>
    <col min="7675" max="7675" width="8.25" style="92" customWidth="1"/>
    <col min="7676" max="7676" width="20" style="92" customWidth="1"/>
    <col min="7677" max="7677" width="5.375" style="92" customWidth="1"/>
    <col min="7678" max="7684" width="17.625" style="92" customWidth="1"/>
    <col min="7685" max="7687" width="0" style="92" hidden="1" customWidth="1"/>
    <col min="7688" max="7694" width="10.625" style="92" customWidth="1"/>
    <col min="7695" max="7926" width="9" style="92"/>
    <col min="7927" max="7928" width="5.375" style="92" customWidth="1"/>
    <col min="7929" max="7929" width="15.125" style="92" customWidth="1"/>
    <col min="7930" max="7930" width="4.25" style="92" customWidth="1"/>
    <col min="7931" max="7931" width="8.25" style="92" customWidth="1"/>
    <col min="7932" max="7932" width="20" style="92" customWidth="1"/>
    <col min="7933" max="7933" width="5.375" style="92" customWidth="1"/>
    <col min="7934" max="7940" width="17.625" style="92" customWidth="1"/>
    <col min="7941" max="7943" width="0" style="92" hidden="1" customWidth="1"/>
    <col min="7944" max="7950" width="10.625" style="92" customWidth="1"/>
    <col min="7951" max="8182" width="9" style="92"/>
    <col min="8183" max="8184" width="5.375" style="92" customWidth="1"/>
    <col min="8185" max="8185" width="15.125" style="92" customWidth="1"/>
    <col min="8186" max="8186" width="4.25" style="92" customWidth="1"/>
    <col min="8187" max="8187" width="8.25" style="92" customWidth="1"/>
    <col min="8188" max="8188" width="20" style="92" customWidth="1"/>
    <col min="8189" max="8189" width="5.375" style="92" customWidth="1"/>
    <col min="8190" max="8196" width="17.625" style="92" customWidth="1"/>
    <col min="8197" max="8199" width="0" style="92" hidden="1" customWidth="1"/>
    <col min="8200" max="8206" width="10.625" style="92" customWidth="1"/>
    <col min="8207" max="8438" width="9" style="92"/>
    <col min="8439" max="8440" width="5.375" style="92" customWidth="1"/>
    <col min="8441" max="8441" width="15.125" style="92" customWidth="1"/>
    <col min="8442" max="8442" width="4.25" style="92" customWidth="1"/>
    <col min="8443" max="8443" width="8.25" style="92" customWidth="1"/>
    <col min="8444" max="8444" width="20" style="92" customWidth="1"/>
    <col min="8445" max="8445" width="5.375" style="92" customWidth="1"/>
    <col min="8446" max="8452" width="17.625" style="92" customWidth="1"/>
    <col min="8453" max="8455" width="0" style="92" hidden="1" customWidth="1"/>
    <col min="8456" max="8462" width="10.625" style="92" customWidth="1"/>
    <col min="8463" max="8694" width="9" style="92"/>
    <col min="8695" max="8696" width="5.375" style="92" customWidth="1"/>
    <col min="8697" max="8697" width="15.125" style="92" customWidth="1"/>
    <col min="8698" max="8698" width="4.25" style="92" customWidth="1"/>
    <col min="8699" max="8699" width="8.25" style="92" customWidth="1"/>
    <col min="8700" max="8700" width="20" style="92" customWidth="1"/>
    <col min="8701" max="8701" width="5.375" style="92" customWidth="1"/>
    <col min="8702" max="8708" width="17.625" style="92" customWidth="1"/>
    <col min="8709" max="8711" width="0" style="92" hidden="1" customWidth="1"/>
    <col min="8712" max="8718" width="10.625" style="92" customWidth="1"/>
    <col min="8719" max="8950" width="9" style="92"/>
    <col min="8951" max="8952" width="5.375" style="92" customWidth="1"/>
    <col min="8953" max="8953" width="15.125" style="92" customWidth="1"/>
    <col min="8954" max="8954" width="4.25" style="92" customWidth="1"/>
    <col min="8955" max="8955" width="8.25" style="92" customWidth="1"/>
    <col min="8956" max="8956" width="20" style="92" customWidth="1"/>
    <col min="8957" max="8957" width="5.375" style="92" customWidth="1"/>
    <col min="8958" max="8964" width="17.625" style="92" customWidth="1"/>
    <col min="8965" max="8967" width="0" style="92" hidden="1" customWidth="1"/>
    <col min="8968" max="8974" width="10.625" style="92" customWidth="1"/>
    <col min="8975" max="9206" width="9" style="92"/>
    <col min="9207" max="9208" width="5.375" style="92" customWidth="1"/>
    <col min="9209" max="9209" width="15.125" style="92" customWidth="1"/>
    <col min="9210" max="9210" width="4.25" style="92" customWidth="1"/>
    <col min="9211" max="9211" width="8.25" style="92" customWidth="1"/>
    <col min="9212" max="9212" width="20" style="92" customWidth="1"/>
    <col min="9213" max="9213" width="5.375" style="92" customWidth="1"/>
    <col min="9214" max="9220" width="17.625" style="92" customWidth="1"/>
    <col min="9221" max="9223" width="0" style="92" hidden="1" customWidth="1"/>
    <col min="9224" max="9230" width="10.625" style="92" customWidth="1"/>
    <col min="9231" max="9462" width="9" style="92"/>
    <col min="9463" max="9464" width="5.375" style="92" customWidth="1"/>
    <col min="9465" max="9465" width="15.125" style="92" customWidth="1"/>
    <col min="9466" max="9466" width="4.25" style="92" customWidth="1"/>
    <col min="9467" max="9467" width="8.25" style="92" customWidth="1"/>
    <col min="9468" max="9468" width="20" style="92" customWidth="1"/>
    <col min="9469" max="9469" width="5.375" style="92" customWidth="1"/>
    <col min="9470" max="9476" width="17.625" style="92" customWidth="1"/>
    <col min="9477" max="9479" width="0" style="92" hidden="1" customWidth="1"/>
    <col min="9480" max="9486" width="10.625" style="92" customWidth="1"/>
    <col min="9487" max="9718" width="9" style="92"/>
    <col min="9719" max="9720" width="5.375" style="92" customWidth="1"/>
    <col min="9721" max="9721" width="15.125" style="92" customWidth="1"/>
    <col min="9722" max="9722" width="4.25" style="92" customWidth="1"/>
    <col min="9723" max="9723" width="8.25" style="92" customWidth="1"/>
    <col min="9724" max="9724" width="20" style="92" customWidth="1"/>
    <col min="9725" max="9725" width="5.375" style="92" customWidth="1"/>
    <col min="9726" max="9732" width="17.625" style="92" customWidth="1"/>
    <col min="9733" max="9735" width="0" style="92" hidden="1" customWidth="1"/>
    <col min="9736" max="9742" width="10.625" style="92" customWidth="1"/>
    <col min="9743" max="9974" width="9" style="92"/>
    <col min="9975" max="9976" width="5.375" style="92" customWidth="1"/>
    <col min="9977" max="9977" width="15.125" style="92" customWidth="1"/>
    <col min="9978" max="9978" width="4.25" style="92" customWidth="1"/>
    <col min="9979" max="9979" width="8.25" style="92" customWidth="1"/>
    <col min="9980" max="9980" width="20" style="92" customWidth="1"/>
    <col min="9981" max="9981" width="5.375" style="92" customWidth="1"/>
    <col min="9982" max="9988" width="17.625" style="92" customWidth="1"/>
    <col min="9989" max="9991" width="0" style="92" hidden="1" customWidth="1"/>
    <col min="9992" max="9998" width="10.625" style="92" customWidth="1"/>
    <col min="9999" max="10230" width="9" style="92"/>
    <col min="10231" max="10232" width="5.375" style="92" customWidth="1"/>
    <col min="10233" max="10233" width="15.125" style="92" customWidth="1"/>
    <col min="10234" max="10234" width="4.25" style="92" customWidth="1"/>
    <col min="10235" max="10235" width="8.25" style="92" customWidth="1"/>
    <col min="10236" max="10236" width="20" style="92" customWidth="1"/>
    <col min="10237" max="10237" width="5.375" style="92" customWidth="1"/>
    <col min="10238" max="10244" width="17.625" style="92" customWidth="1"/>
    <col min="10245" max="10247" width="0" style="92" hidden="1" customWidth="1"/>
    <col min="10248" max="10254" width="10.625" style="92" customWidth="1"/>
    <col min="10255" max="10486" width="9" style="92"/>
    <col min="10487" max="10488" width="5.375" style="92" customWidth="1"/>
    <col min="10489" max="10489" width="15.125" style="92" customWidth="1"/>
    <col min="10490" max="10490" width="4.25" style="92" customWidth="1"/>
    <col min="10491" max="10491" width="8.25" style="92" customWidth="1"/>
    <col min="10492" max="10492" width="20" style="92" customWidth="1"/>
    <col min="10493" max="10493" width="5.375" style="92" customWidth="1"/>
    <col min="10494" max="10500" width="17.625" style="92" customWidth="1"/>
    <col min="10501" max="10503" width="0" style="92" hidden="1" customWidth="1"/>
    <col min="10504" max="10510" width="10.625" style="92" customWidth="1"/>
    <col min="10511" max="10742" width="9" style="92"/>
    <col min="10743" max="10744" width="5.375" style="92" customWidth="1"/>
    <col min="10745" max="10745" width="15.125" style="92" customWidth="1"/>
    <col min="10746" max="10746" width="4.25" style="92" customWidth="1"/>
    <col min="10747" max="10747" width="8.25" style="92" customWidth="1"/>
    <col min="10748" max="10748" width="20" style="92" customWidth="1"/>
    <col min="10749" max="10749" width="5.375" style="92" customWidth="1"/>
    <col min="10750" max="10756" width="17.625" style="92" customWidth="1"/>
    <col min="10757" max="10759" width="0" style="92" hidden="1" customWidth="1"/>
    <col min="10760" max="10766" width="10.625" style="92" customWidth="1"/>
    <col min="10767" max="10998" width="9" style="92"/>
    <col min="10999" max="11000" width="5.375" style="92" customWidth="1"/>
    <col min="11001" max="11001" width="15.125" style="92" customWidth="1"/>
    <col min="11002" max="11002" width="4.25" style="92" customWidth="1"/>
    <col min="11003" max="11003" width="8.25" style="92" customWidth="1"/>
    <col min="11004" max="11004" width="20" style="92" customWidth="1"/>
    <col min="11005" max="11005" width="5.375" style="92" customWidth="1"/>
    <col min="11006" max="11012" width="17.625" style="92" customWidth="1"/>
    <col min="11013" max="11015" width="0" style="92" hidden="1" customWidth="1"/>
    <col min="11016" max="11022" width="10.625" style="92" customWidth="1"/>
    <col min="11023" max="11254" width="9" style="92"/>
    <col min="11255" max="11256" width="5.375" style="92" customWidth="1"/>
    <col min="11257" max="11257" width="15.125" style="92" customWidth="1"/>
    <col min="11258" max="11258" width="4.25" style="92" customWidth="1"/>
    <col min="11259" max="11259" width="8.25" style="92" customWidth="1"/>
    <col min="11260" max="11260" width="20" style="92" customWidth="1"/>
    <col min="11261" max="11261" width="5.375" style="92" customWidth="1"/>
    <col min="11262" max="11268" width="17.625" style="92" customWidth="1"/>
    <col min="11269" max="11271" width="0" style="92" hidden="1" customWidth="1"/>
    <col min="11272" max="11278" width="10.625" style="92" customWidth="1"/>
    <col min="11279" max="11510" width="9" style="92"/>
    <col min="11511" max="11512" width="5.375" style="92" customWidth="1"/>
    <col min="11513" max="11513" width="15.125" style="92" customWidth="1"/>
    <col min="11514" max="11514" width="4.25" style="92" customWidth="1"/>
    <col min="11515" max="11515" width="8.25" style="92" customWidth="1"/>
    <col min="11516" max="11516" width="20" style="92" customWidth="1"/>
    <col min="11517" max="11517" width="5.375" style="92" customWidth="1"/>
    <col min="11518" max="11524" width="17.625" style="92" customWidth="1"/>
    <col min="11525" max="11527" width="0" style="92" hidden="1" customWidth="1"/>
    <col min="11528" max="11534" width="10.625" style="92" customWidth="1"/>
    <col min="11535" max="11766" width="9" style="92"/>
    <col min="11767" max="11768" width="5.375" style="92" customWidth="1"/>
    <col min="11769" max="11769" width="15.125" style="92" customWidth="1"/>
    <col min="11770" max="11770" width="4.25" style="92" customWidth="1"/>
    <col min="11771" max="11771" width="8.25" style="92" customWidth="1"/>
    <col min="11772" max="11772" width="20" style="92" customWidth="1"/>
    <col min="11773" max="11773" width="5.375" style="92" customWidth="1"/>
    <col min="11774" max="11780" width="17.625" style="92" customWidth="1"/>
    <col min="11781" max="11783" width="0" style="92" hidden="1" customWidth="1"/>
    <col min="11784" max="11790" width="10.625" style="92" customWidth="1"/>
    <col min="11791" max="12022" width="9" style="92"/>
    <col min="12023" max="12024" width="5.375" style="92" customWidth="1"/>
    <col min="12025" max="12025" width="15.125" style="92" customWidth="1"/>
    <col min="12026" max="12026" width="4.25" style="92" customWidth="1"/>
    <col min="12027" max="12027" width="8.25" style="92" customWidth="1"/>
    <col min="12028" max="12028" width="20" style="92" customWidth="1"/>
    <col min="12029" max="12029" width="5.375" style="92" customWidth="1"/>
    <col min="12030" max="12036" width="17.625" style="92" customWidth="1"/>
    <col min="12037" max="12039" width="0" style="92" hidden="1" customWidth="1"/>
    <col min="12040" max="12046" width="10.625" style="92" customWidth="1"/>
    <col min="12047" max="12278" width="9" style="92"/>
    <col min="12279" max="12280" width="5.375" style="92" customWidth="1"/>
    <col min="12281" max="12281" width="15.125" style="92" customWidth="1"/>
    <col min="12282" max="12282" width="4.25" style="92" customWidth="1"/>
    <col min="12283" max="12283" width="8.25" style="92" customWidth="1"/>
    <col min="12284" max="12284" width="20" style="92" customWidth="1"/>
    <col min="12285" max="12285" width="5.375" style="92" customWidth="1"/>
    <col min="12286" max="12292" width="17.625" style="92" customWidth="1"/>
    <col min="12293" max="12295" width="0" style="92" hidden="1" customWidth="1"/>
    <col min="12296" max="12302" width="10.625" style="92" customWidth="1"/>
    <col min="12303" max="12534" width="9" style="92"/>
    <col min="12535" max="12536" width="5.375" style="92" customWidth="1"/>
    <col min="12537" max="12537" width="15.125" style="92" customWidth="1"/>
    <col min="12538" max="12538" width="4.25" style="92" customWidth="1"/>
    <col min="12539" max="12539" width="8.25" style="92" customWidth="1"/>
    <col min="12540" max="12540" width="20" style="92" customWidth="1"/>
    <col min="12541" max="12541" width="5.375" style="92" customWidth="1"/>
    <col min="12542" max="12548" width="17.625" style="92" customWidth="1"/>
    <col min="12549" max="12551" width="0" style="92" hidden="1" customWidth="1"/>
    <col min="12552" max="12558" width="10.625" style="92" customWidth="1"/>
    <col min="12559" max="12790" width="9" style="92"/>
    <col min="12791" max="12792" width="5.375" style="92" customWidth="1"/>
    <col min="12793" max="12793" width="15.125" style="92" customWidth="1"/>
    <col min="12794" max="12794" width="4.25" style="92" customWidth="1"/>
    <col min="12795" max="12795" width="8.25" style="92" customWidth="1"/>
    <col min="12796" max="12796" width="20" style="92" customWidth="1"/>
    <col min="12797" max="12797" width="5.375" style="92" customWidth="1"/>
    <col min="12798" max="12804" width="17.625" style="92" customWidth="1"/>
    <col min="12805" max="12807" width="0" style="92" hidden="1" customWidth="1"/>
    <col min="12808" max="12814" width="10.625" style="92" customWidth="1"/>
    <col min="12815" max="13046" width="9" style="92"/>
    <col min="13047" max="13048" width="5.375" style="92" customWidth="1"/>
    <col min="13049" max="13049" width="15.125" style="92" customWidth="1"/>
    <col min="13050" max="13050" width="4.25" style="92" customWidth="1"/>
    <col min="13051" max="13051" width="8.25" style="92" customWidth="1"/>
    <col min="13052" max="13052" width="20" style="92" customWidth="1"/>
    <col min="13053" max="13053" width="5.375" style="92" customWidth="1"/>
    <col min="13054" max="13060" width="17.625" style="92" customWidth="1"/>
    <col min="13061" max="13063" width="0" style="92" hidden="1" customWidth="1"/>
    <col min="13064" max="13070" width="10.625" style="92" customWidth="1"/>
    <col min="13071" max="13302" width="9" style="92"/>
    <col min="13303" max="13304" width="5.375" style="92" customWidth="1"/>
    <col min="13305" max="13305" width="15.125" style="92" customWidth="1"/>
    <col min="13306" max="13306" width="4.25" style="92" customWidth="1"/>
    <col min="13307" max="13307" width="8.25" style="92" customWidth="1"/>
    <col min="13308" max="13308" width="20" style="92" customWidth="1"/>
    <col min="13309" max="13309" width="5.375" style="92" customWidth="1"/>
    <col min="13310" max="13316" width="17.625" style="92" customWidth="1"/>
    <col min="13317" max="13319" width="0" style="92" hidden="1" customWidth="1"/>
    <col min="13320" max="13326" width="10.625" style="92" customWidth="1"/>
    <col min="13327" max="13558" width="9" style="92"/>
    <col min="13559" max="13560" width="5.375" style="92" customWidth="1"/>
    <col min="13561" max="13561" width="15.125" style="92" customWidth="1"/>
    <col min="13562" max="13562" width="4.25" style="92" customWidth="1"/>
    <col min="13563" max="13563" width="8.25" style="92" customWidth="1"/>
    <col min="13564" max="13564" width="20" style="92" customWidth="1"/>
    <col min="13565" max="13565" width="5.375" style="92" customWidth="1"/>
    <col min="13566" max="13572" width="17.625" style="92" customWidth="1"/>
    <col min="13573" max="13575" width="0" style="92" hidden="1" customWidth="1"/>
    <col min="13576" max="13582" width="10.625" style="92" customWidth="1"/>
    <col min="13583" max="13814" width="9" style="92"/>
    <col min="13815" max="13816" width="5.375" style="92" customWidth="1"/>
    <col min="13817" max="13817" width="15.125" style="92" customWidth="1"/>
    <col min="13818" max="13818" width="4.25" style="92" customWidth="1"/>
    <col min="13819" max="13819" width="8.25" style="92" customWidth="1"/>
    <col min="13820" max="13820" width="20" style="92" customWidth="1"/>
    <col min="13821" max="13821" width="5.375" style="92" customWidth="1"/>
    <col min="13822" max="13828" width="17.625" style="92" customWidth="1"/>
    <col min="13829" max="13831" width="0" style="92" hidden="1" customWidth="1"/>
    <col min="13832" max="13838" width="10.625" style="92" customWidth="1"/>
    <col min="13839" max="14070" width="9" style="92"/>
    <col min="14071" max="14072" width="5.375" style="92" customWidth="1"/>
    <col min="14073" max="14073" width="15.125" style="92" customWidth="1"/>
    <col min="14074" max="14074" width="4.25" style="92" customWidth="1"/>
    <col min="14075" max="14075" width="8.25" style="92" customWidth="1"/>
    <col min="14076" max="14076" width="20" style="92" customWidth="1"/>
    <col min="14077" max="14077" width="5.375" style="92" customWidth="1"/>
    <col min="14078" max="14084" width="17.625" style="92" customWidth="1"/>
    <col min="14085" max="14087" width="0" style="92" hidden="1" customWidth="1"/>
    <col min="14088" max="14094" width="10.625" style="92" customWidth="1"/>
    <col min="14095" max="14326" width="9" style="92"/>
    <col min="14327" max="14328" width="5.375" style="92" customWidth="1"/>
    <col min="14329" max="14329" width="15.125" style="92" customWidth="1"/>
    <col min="14330" max="14330" width="4.25" style="92" customWidth="1"/>
    <col min="14331" max="14331" width="8.25" style="92" customWidth="1"/>
    <col min="14332" max="14332" width="20" style="92" customWidth="1"/>
    <col min="14333" max="14333" width="5.375" style="92" customWidth="1"/>
    <col min="14334" max="14340" width="17.625" style="92" customWidth="1"/>
    <col min="14341" max="14343" width="0" style="92" hidden="1" customWidth="1"/>
    <col min="14344" max="14350" width="10.625" style="92" customWidth="1"/>
    <col min="14351" max="14582" width="9" style="92"/>
    <col min="14583" max="14584" width="5.375" style="92" customWidth="1"/>
    <col min="14585" max="14585" width="15.125" style="92" customWidth="1"/>
    <col min="14586" max="14586" width="4.25" style="92" customWidth="1"/>
    <col min="14587" max="14587" width="8.25" style="92" customWidth="1"/>
    <col min="14588" max="14588" width="20" style="92" customWidth="1"/>
    <col min="14589" max="14589" width="5.375" style="92" customWidth="1"/>
    <col min="14590" max="14596" width="17.625" style="92" customWidth="1"/>
    <col min="14597" max="14599" width="0" style="92" hidden="1" customWidth="1"/>
    <col min="14600" max="14606" width="10.625" style="92" customWidth="1"/>
    <col min="14607" max="14838" width="9" style="92"/>
    <col min="14839" max="14840" width="5.375" style="92" customWidth="1"/>
    <col min="14841" max="14841" width="15.125" style="92" customWidth="1"/>
    <col min="14842" max="14842" width="4.25" style="92" customWidth="1"/>
    <col min="14843" max="14843" width="8.25" style="92" customWidth="1"/>
    <col min="14844" max="14844" width="20" style="92" customWidth="1"/>
    <col min="14845" max="14845" width="5.375" style="92" customWidth="1"/>
    <col min="14846" max="14852" width="17.625" style="92" customWidth="1"/>
    <col min="14853" max="14855" width="0" style="92" hidden="1" customWidth="1"/>
    <col min="14856" max="14862" width="10.625" style="92" customWidth="1"/>
    <col min="14863" max="15094" width="9" style="92"/>
    <col min="15095" max="15096" width="5.375" style="92" customWidth="1"/>
    <col min="15097" max="15097" width="15.125" style="92" customWidth="1"/>
    <col min="15098" max="15098" width="4.25" style="92" customWidth="1"/>
    <col min="15099" max="15099" width="8.25" style="92" customWidth="1"/>
    <col min="15100" max="15100" width="20" style="92" customWidth="1"/>
    <col min="15101" max="15101" width="5.375" style="92" customWidth="1"/>
    <col min="15102" max="15108" width="17.625" style="92" customWidth="1"/>
    <col min="15109" max="15111" width="0" style="92" hidden="1" customWidth="1"/>
    <col min="15112" max="15118" width="10.625" style="92" customWidth="1"/>
    <col min="15119" max="15350" width="9" style="92"/>
    <col min="15351" max="15352" width="5.375" style="92" customWidth="1"/>
    <col min="15353" max="15353" width="15.125" style="92" customWidth="1"/>
    <col min="15354" max="15354" width="4.25" style="92" customWidth="1"/>
    <col min="15355" max="15355" width="8.25" style="92" customWidth="1"/>
    <col min="15356" max="15356" width="20" style="92" customWidth="1"/>
    <col min="15357" max="15357" width="5.375" style="92" customWidth="1"/>
    <col min="15358" max="15364" width="17.625" style="92" customWidth="1"/>
    <col min="15365" max="15367" width="0" style="92" hidden="1" customWidth="1"/>
    <col min="15368" max="15374" width="10.625" style="92" customWidth="1"/>
    <col min="15375" max="15606" width="9" style="92"/>
    <col min="15607" max="15608" width="5.375" style="92" customWidth="1"/>
    <col min="15609" max="15609" width="15.125" style="92" customWidth="1"/>
    <col min="15610" max="15610" width="4.25" style="92" customWidth="1"/>
    <col min="15611" max="15611" width="8.25" style="92" customWidth="1"/>
    <col min="15612" max="15612" width="20" style="92" customWidth="1"/>
    <col min="15613" max="15613" width="5.375" style="92" customWidth="1"/>
    <col min="15614" max="15620" width="17.625" style="92" customWidth="1"/>
    <col min="15621" max="15623" width="0" style="92" hidden="1" customWidth="1"/>
    <col min="15624" max="15630" width="10.625" style="92" customWidth="1"/>
    <col min="15631" max="15862" width="9" style="92"/>
    <col min="15863" max="15864" width="5.375" style="92" customWidth="1"/>
    <col min="15865" max="15865" width="15.125" style="92" customWidth="1"/>
    <col min="15866" max="15866" width="4.25" style="92" customWidth="1"/>
    <col min="15867" max="15867" width="8.25" style="92" customWidth="1"/>
    <col min="15868" max="15868" width="20" style="92" customWidth="1"/>
    <col min="15869" max="15869" width="5.375" style="92" customWidth="1"/>
    <col min="15870" max="15876" width="17.625" style="92" customWidth="1"/>
    <col min="15877" max="15879" width="0" style="92" hidden="1" customWidth="1"/>
    <col min="15880" max="15886" width="10.625" style="92" customWidth="1"/>
    <col min="15887" max="16118" width="9" style="92"/>
    <col min="16119" max="16120" width="5.375" style="92" customWidth="1"/>
    <col min="16121" max="16121" width="15.125" style="92" customWidth="1"/>
    <col min="16122" max="16122" width="4.25" style="92" customWidth="1"/>
    <col min="16123" max="16123" width="8.25" style="92" customWidth="1"/>
    <col min="16124" max="16124" width="20" style="92" customWidth="1"/>
    <col min="16125" max="16125" width="5.375" style="92" customWidth="1"/>
    <col min="16126" max="16132" width="17.625" style="92" customWidth="1"/>
    <col min="16133" max="16135" width="0" style="92" hidden="1" customWidth="1"/>
    <col min="16136" max="16142" width="10.625" style="92" customWidth="1"/>
    <col min="16143" max="16384" width="9" style="92"/>
  </cols>
  <sheetData>
    <row r="1" spans="3:15" ht="35.25" customHeight="1">
      <c r="C1" s="189" t="s">
        <v>466</v>
      </c>
      <c r="D1" s="879">
        <f>公告文!L11</f>
        <v>5146</v>
      </c>
      <c r="E1" s="437"/>
      <c r="F1" s="277" t="str">
        <f>公告文!L12</f>
        <v>令和8年度</v>
      </c>
      <c r="G1" s="880" t="str">
        <f>公告文!P12</f>
        <v>南田福田幹線舗装改良工事</v>
      </c>
      <c r="H1" s="880"/>
      <c r="I1" s="437"/>
      <c r="J1" s="437"/>
      <c r="K1" s="437"/>
      <c r="L1" s="437"/>
      <c r="M1" s="437"/>
    </row>
    <row r="2" spans="3:15" ht="9.75" customHeight="1" thickBot="1">
      <c r="I2" s="153"/>
    </row>
    <row r="3" spans="3:15" ht="30" customHeight="1" thickBot="1">
      <c r="C3" s="865" t="s">
        <v>434</v>
      </c>
      <c r="D3" s="866"/>
      <c r="E3" s="866"/>
      <c r="F3" s="881"/>
      <c r="G3" s="182" t="s">
        <v>435</v>
      </c>
      <c r="H3" s="882"/>
      <c r="I3" s="883"/>
    </row>
    <row r="4" spans="3:15" ht="30" customHeight="1">
      <c r="C4" s="826" t="s">
        <v>520</v>
      </c>
      <c r="D4" s="156">
        <v>1</v>
      </c>
      <c r="E4" s="798" t="s">
        <v>436</v>
      </c>
      <c r="F4" s="828"/>
      <c r="G4" s="170">
        <v>2</v>
      </c>
      <c r="H4" s="835"/>
      <c r="I4" s="836"/>
    </row>
    <row r="5" spans="3:15" ht="30" customHeight="1">
      <c r="C5" s="805"/>
      <c r="D5" s="157">
        <v>2</v>
      </c>
      <c r="E5" s="800" t="s">
        <v>437</v>
      </c>
      <c r="F5" s="843"/>
      <c r="G5" s="171">
        <v>1</v>
      </c>
      <c r="H5" s="829"/>
      <c r="I5" s="830"/>
    </row>
    <row r="6" spans="3:15" ht="30" customHeight="1" thickBot="1">
      <c r="C6" s="827"/>
      <c r="D6" s="158">
        <v>3</v>
      </c>
      <c r="E6" s="802" t="s">
        <v>96</v>
      </c>
      <c r="F6" s="831"/>
      <c r="G6" s="172">
        <v>0</v>
      </c>
      <c r="H6" s="863"/>
      <c r="I6" s="864"/>
    </row>
    <row r="7" spans="3:15" ht="30" customHeight="1">
      <c r="C7" s="850" t="s">
        <v>650</v>
      </c>
      <c r="D7" s="159">
        <v>4</v>
      </c>
      <c r="E7" s="798" t="s">
        <v>336</v>
      </c>
      <c r="F7" s="828"/>
      <c r="G7" s="173">
        <v>3</v>
      </c>
      <c r="H7" s="829"/>
      <c r="I7" s="830"/>
    </row>
    <row r="8" spans="3:15" ht="30" customHeight="1">
      <c r="C8" s="845"/>
      <c r="D8" s="98">
        <v>5</v>
      </c>
      <c r="E8" s="800" t="s">
        <v>345</v>
      </c>
      <c r="F8" s="843"/>
      <c r="G8" s="174">
        <v>1.5</v>
      </c>
      <c r="H8" s="829"/>
      <c r="I8" s="830"/>
    </row>
    <row r="9" spans="3:15" ht="30" customHeight="1">
      <c r="C9" s="845"/>
      <c r="D9" s="98">
        <v>6</v>
      </c>
      <c r="E9" s="800" t="s">
        <v>346</v>
      </c>
      <c r="F9" s="843"/>
      <c r="G9" s="174">
        <v>0</v>
      </c>
      <c r="H9" s="829"/>
      <c r="I9" s="830"/>
    </row>
    <row r="10" spans="3:15" ht="30" customHeight="1" thickBot="1">
      <c r="C10" s="851"/>
      <c r="D10" s="160">
        <v>7</v>
      </c>
      <c r="E10" s="874" t="s">
        <v>438</v>
      </c>
      <c r="F10" s="875"/>
      <c r="G10" s="175">
        <v>-1</v>
      </c>
      <c r="H10" s="832"/>
      <c r="I10" s="809"/>
    </row>
    <row r="11" spans="3:15" ht="30" customHeight="1">
      <c r="C11" s="853" t="s">
        <v>649</v>
      </c>
      <c r="D11" s="156">
        <v>8</v>
      </c>
      <c r="E11" s="798" t="s">
        <v>439</v>
      </c>
      <c r="F11" s="828"/>
      <c r="G11" s="170">
        <v>2</v>
      </c>
      <c r="H11" s="835"/>
      <c r="I11" s="836"/>
    </row>
    <row r="12" spans="3:15" ht="30" customHeight="1" thickBot="1">
      <c r="C12" s="873"/>
      <c r="D12" s="160">
        <v>9</v>
      </c>
      <c r="E12" s="874" t="s">
        <v>113</v>
      </c>
      <c r="F12" s="875"/>
      <c r="G12" s="175">
        <v>0</v>
      </c>
      <c r="H12" s="837"/>
      <c r="I12" s="813"/>
    </row>
    <row r="13" spans="3:15" ht="30" customHeight="1">
      <c r="C13" s="804" t="s">
        <v>648</v>
      </c>
      <c r="D13" s="156">
        <v>10</v>
      </c>
      <c r="E13" s="859" t="s">
        <v>713</v>
      </c>
      <c r="F13" s="876"/>
      <c r="G13" s="170">
        <v>1</v>
      </c>
      <c r="H13" s="829"/>
      <c r="I13" s="830"/>
    </row>
    <row r="14" spans="3:15" ht="30" customHeight="1" thickBot="1">
      <c r="C14" s="806"/>
      <c r="D14" s="159">
        <v>11</v>
      </c>
      <c r="E14" s="877" t="s">
        <v>714</v>
      </c>
      <c r="F14" s="878"/>
      <c r="G14" s="173">
        <v>0.5</v>
      </c>
      <c r="H14" s="829"/>
      <c r="I14" s="830"/>
    </row>
    <row r="15" spans="3:15" ht="30" customHeight="1" thickBot="1">
      <c r="C15" s="807"/>
      <c r="D15" s="158">
        <v>12</v>
      </c>
      <c r="E15" s="802" t="s">
        <v>620</v>
      </c>
      <c r="F15" s="831"/>
      <c r="G15" s="172">
        <v>0</v>
      </c>
      <c r="H15" s="832"/>
      <c r="I15" s="809"/>
      <c r="K15" s="865" t="s">
        <v>440</v>
      </c>
      <c r="L15" s="866"/>
      <c r="M15" s="866"/>
      <c r="N15" s="866"/>
      <c r="O15" s="867"/>
    </row>
    <row r="16" spans="3:15" ht="30" customHeight="1" thickBot="1">
      <c r="C16" s="850" t="s">
        <v>441</v>
      </c>
      <c r="D16" s="159">
        <v>13</v>
      </c>
      <c r="E16" s="871" t="s">
        <v>442</v>
      </c>
      <c r="F16" s="872"/>
      <c r="G16" s="173">
        <v>1</v>
      </c>
      <c r="H16" s="835"/>
      <c r="I16" s="836"/>
      <c r="K16" s="868"/>
      <c r="L16" s="869"/>
      <c r="M16" s="869"/>
      <c r="N16" s="869"/>
      <c r="O16" s="870"/>
    </row>
    <row r="17" spans="3:15" ht="30" customHeight="1" thickBot="1">
      <c r="C17" s="851"/>
      <c r="D17" s="160">
        <v>14</v>
      </c>
      <c r="E17" s="802" t="s">
        <v>285</v>
      </c>
      <c r="F17" s="831"/>
      <c r="G17" s="175">
        <v>0</v>
      </c>
      <c r="H17" s="837"/>
      <c r="I17" s="813"/>
      <c r="K17" s="161" t="s">
        <v>443</v>
      </c>
      <c r="L17" s="162"/>
      <c r="M17" s="168"/>
      <c r="N17" s="168"/>
      <c r="O17" s="163"/>
    </row>
    <row r="18" spans="3:15" ht="30" customHeight="1">
      <c r="C18" s="804" t="s">
        <v>444</v>
      </c>
      <c r="D18" s="156">
        <v>15</v>
      </c>
      <c r="E18" s="859" t="s">
        <v>782</v>
      </c>
      <c r="F18" s="860"/>
      <c r="G18" s="170">
        <v>2</v>
      </c>
      <c r="H18" s="829"/>
      <c r="I18" s="830"/>
      <c r="K18" s="790" t="s">
        <v>445</v>
      </c>
      <c r="L18" s="176"/>
      <c r="M18" s="170"/>
      <c r="N18" s="170"/>
      <c r="O18" s="183"/>
    </row>
    <row r="19" spans="3:15" ht="30" customHeight="1">
      <c r="C19" s="805"/>
      <c r="D19" s="98">
        <v>16</v>
      </c>
      <c r="E19" s="861" t="s">
        <v>783</v>
      </c>
      <c r="F19" s="862"/>
      <c r="G19" s="174">
        <v>1</v>
      </c>
      <c r="H19" s="829"/>
      <c r="I19" s="830"/>
      <c r="K19" s="791"/>
      <c r="L19" s="177"/>
      <c r="M19" s="174"/>
      <c r="N19" s="174"/>
      <c r="O19" s="184"/>
    </row>
    <row r="20" spans="3:15" ht="30" customHeight="1" thickBot="1">
      <c r="C20" s="805"/>
      <c r="D20" s="158">
        <v>17</v>
      </c>
      <c r="E20" s="802" t="s">
        <v>96</v>
      </c>
      <c r="F20" s="831"/>
      <c r="G20" s="172">
        <v>0</v>
      </c>
      <c r="H20" s="863"/>
      <c r="I20" s="864"/>
      <c r="K20" s="791"/>
      <c r="L20" s="175"/>
      <c r="M20" s="175"/>
      <c r="N20" s="175"/>
      <c r="O20" s="185"/>
    </row>
    <row r="21" spans="3:15" ht="30" customHeight="1">
      <c r="C21" s="806"/>
      <c r="D21" s="156">
        <v>18</v>
      </c>
      <c r="E21" s="798" t="s">
        <v>643</v>
      </c>
      <c r="F21" s="799"/>
      <c r="G21" s="170">
        <v>1</v>
      </c>
      <c r="H21" s="808"/>
      <c r="I21" s="809"/>
      <c r="K21" s="790" t="s">
        <v>445</v>
      </c>
      <c r="L21" s="170"/>
      <c r="M21" s="170"/>
      <c r="N21" s="170"/>
      <c r="O21" s="183"/>
    </row>
    <row r="22" spans="3:15" ht="30" customHeight="1">
      <c r="C22" s="806"/>
      <c r="D22" s="98">
        <v>19</v>
      </c>
      <c r="E22" s="800" t="s">
        <v>644</v>
      </c>
      <c r="F22" s="801"/>
      <c r="G22" s="174">
        <v>0.5</v>
      </c>
      <c r="H22" s="810"/>
      <c r="I22" s="811"/>
      <c r="K22" s="791"/>
      <c r="L22" s="178"/>
      <c r="M22" s="175"/>
      <c r="N22" s="175"/>
      <c r="O22" s="185"/>
    </row>
    <row r="23" spans="3:15" ht="30" customHeight="1" thickBot="1">
      <c r="C23" s="807"/>
      <c r="D23" s="158">
        <v>20</v>
      </c>
      <c r="E23" s="802" t="s">
        <v>96</v>
      </c>
      <c r="F23" s="803"/>
      <c r="G23" s="172">
        <v>0</v>
      </c>
      <c r="H23" s="812"/>
      <c r="I23" s="813"/>
      <c r="K23" s="792"/>
      <c r="L23" s="175"/>
      <c r="M23" s="175"/>
      <c r="N23" s="175"/>
      <c r="O23" s="185"/>
    </row>
    <row r="24" spans="3:15" ht="39.950000000000003" customHeight="1">
      <c r="C24" s="826" t="s">
        <v>521</v>
      </c>
      <c r="D24" s="156">
        <v>21</v>
      </c>
      <c r="E24" s="855" t="s">
        <v>480</v>
      </c>
      <c r="F24" s="167" t="s">
        <v>436</v>
      </c>
      <c r="G24" s="170">
        <v>2</v>
      </c>
      <c r="H24" s="835"/>
      <c r="I24" s="836"/>
      <c r="K24" s="790" t="s">
        <v>445</v>
      </c>
      <c r="L24" s="170"/>
      <c r="M24" s="170"/>
      <c r="N24" s="170"/>
      <c r="O24" s="183"/>
    </row>
    <row r="25" spans="3:15" ht="39.950000000000003" customHeight="1">
      <c r="C25" s="805"/>
      <c r="D25" s="98">
        <v>22</v>
      </c>
      <c r="E25" s="856"/>
      <c r="F25" s="164" t="s">
        <v>437</v>
      </c>
      <c r="G25" s="173">
        <v>1</v>
      </c>
      <c r="H25" s="829"/>
      <c r="I25" s="830"/>
      <c r="K25" s="791"/>
      <c r="L25" s="177"/>
      <c r="M25" s="174"/>
      <c r="N25" s="174"/>
      <c r="O25" s="184"/>
    </row>
    <row r="26" spans="3:15" ht="30" customHeight="1">
      <c r="C26" s="805"/>
      <c r="D26" s="98">
        <v>23</v>
      </c>
      <c r="E26" s="857" t="s">
        <v>446</v>
      </c>
      <c r="F26" s="164" t="s">
        <v>436</v>
      </c>
      <c r="G26" s="174">
        <v>1</v>
      </c>
      <c r="H26" s="829"/>
      <c r="I26" s="830"/>
      <c r="K26" s="858" t="s">
        <v>445</v>
      </c>
      <c r="L26" s="177"/>
      <c r="M26" s="174"/>
      <c r="N26" s="174"/>
      <c r="O26" s="184"/>
    </row>
    <row r="27" spans="3:15" ht="30" customHeight="1">
      <c r="C27" s="805"/>
      <c r="D27" s="98">
        <v>24</v>
      </c>
      <c r="E27" s="856"/>
      <c r="F27" s="164" t="s">
        <v>437</v>
      </c>
      <c r="G27" s="173">
        <v>0.5</v>
      </c>
      <c r="H27" s="829"/>
      <c r="I27" s="830"/>
      <c r="K27" s="791"/>
      <c r="L27" s="178"/>
      <c r="M27" s="175"/>
      <c r="N27" s="175"/>
      <c r="O27" s="185"/>
    </row>
    <row r="28" spans="3:15" ht="30" customHeight="1" thickBot="1">
      <c r="C28" s="827"/>
      <c r="D28" s="160">
        <v>25</v>
      </c>
      <c r="E28" s="802" t="s">
        <v>96</v>
      </c>
      <c r="F28" s="831"/>
      <c r="G28" s="175">
        <v>0</v>
      </c>
      <c r="H28" s="837"/>
      <c r="I28" s="813"/>
      <c r="K28" s="792"/>
      <c r="L28" s="172"/>
      <c r="M28" s="172"/>
      <c r="N28" s="172"/>
      <c r="O28" s="186"/>
    </row>
    <row r="29" spans="3:15" ht="30" customHeight="1">
      <c r="C29" s="853" t="s">
        <v>630</v>
      </c>
      <c r="D29" s="156">
        <v>26</v>
      </c>
      <c r="E29" s="798" t="s">
        <v>439</v>
      </c>
      <c r="F29" s="828"/>
      <c r="G29" s="170">
        <v>2</v>
      </c>
      <c r="H29" s="829"/>
      <c r="I29" s="830"/>
      <c r="K29" s="852" t="s">
        <v>445</v>
      </c>
      <c r="L29" s="180"/>
      <c r="M29" s="173"/>
      <c r="N29" s="173"/>
      <c r="O29" s="187"/>
    </row>
    <row r="30" spans="3:15" ht="30" customHeight="1" thickBot="1">
      <c r="C30" s="854"/>
      <c r="D30" s="158">
        <v>27</v>
      </c>
      <c r="E30" s="802" t="s">
        <v>113</v>
      </c>
      <c r="F30" s="831"/>
      <c r="G30" s="172">
        <v>0</v>
      </c>
      <c r="H30" s="832"/>
      <c r="I30" s="809"/>
      <c r="K30" s="792"/>
      <c r="L30" s="178"/>
      <c r="M30" s="175"/>
      <c r="N30" s="175"/>
      <c r="O30" s="185"/>
    </row>
    <row r="31" spans="3:15" ht="30" customHeight="1">
      <c r="C31" s="850" t="s">
        <v>447</v>
      </c>
      <c r="D31" s="159">
        <v>28</v>
      </c>
      <c r="E31" s="798" t="s">
        <v>448</v>
      </c>
      <c r="F31" s="828"/>
      <c r="G31" s="173">
        <v>1</v>
      </c>
      <c r="H31" s="835"/>
      <c r="I31" s="836"/>
      <c r="K31" s="852" t="s">
        <v>445</v>
      </c>
      <c r="L31" s="170"/>
      <c r="M31" s="170"/>
      <c r="N31" s="170"/>
      <c r="O31" s="183"/>
    </row>
    <row r="32" spans="3:15" ht="30" customHeight="1" thickBot="1">
      <c r="C32" s="851"/>
      <c r="D32" s="160">
        <v>29</v>
      </c>
      <c r="E32" s="802" t="s">
        <v>449</v>
      </c>
      <c r="F32" s="831"/>
      <c r="G32" s="175">
        <v>0</v>
      </c>
      <c r="H32" s="837"/>
      <c r="I32" s="813"/>
      <c r="K32" s="792"/>
      <c r="L32" s="181"/>
      <c r="M32" s="172"/>
      <c r="N32" s="172"/>
      <c r="O32" s="186"/>
    </row>
    <row r="33" spans="3:15" ht="30" customHeight="1">
      <c r="C33" s="826" t="s">
        <v>450</v>
      </c>
      <c r="D33" s="156">
        <v>30</v>
      </c>
      <c r="E33" s="798" t="s">
        <v>72</v>
      </c>
      <c r="F33" s="828"/>
      <c r="G33" s="170">
        <v>2</v>
      </c>
      <c r="H33" s="829"/>
      <c r="I33" s="830"/>
      <c r="K33" s="165" t="s">
        <v>451</v>
      </c>
      <c r="L33" s="170">
        <f>SUM(L18:L32)</f>
        <v>0</v>
      </c>
      <c r="M33" s="170">
        <f>SUM(M18:M32)</f>
        <v>0</v>
      </c>
      <c r="N33" s="170">
        <v>0</v>
      </c>
      <c r="O33" s="183">
        <v>0</v>
      </c>
    </row>
    <row r="34" spans="3:15" ht="30" customHeight="1" thickBot="1">
      <c r="C34" s="845"/>
      <c r="D34" s="98">
        <v>31</v>
      </c>
      <c r="E34" s="846" t="s">
        <v>452</v>
      </c>
      <c r="F34" s="847"/>
      <c r="G34" s="174">
        <v>1</v>
      </c>
      <c r="H34" s="829"/>
      <c r="I34" s="830"/>
      <c r="K34" s="166" t="s">
        <v>453</v>
      </c>
      <c r="L34" s="158"/>
      <c r="M34" s="158"/>
      <c r="N34" s="158"/>
      <c r="O34" s="179"/>
    </row>
    <row r="35" spans="3:15" ht="30" customHeight="1" thickBot="1">
      <c r="C35" s="827"/>
      <c r="D35" s="158">
        <v>32</v>
      </c>
      <c r="E35" s="848" t="s">
        <v>454</v>
      </c>
      <c r="F35" s="849"/>
      <c r="G35" s="172">
        <v>0</v>
      </c>
      <c r="H35" s="832"/>
      <c r="I35" s="809"/>
      <c r="K35" s="844" t="s">
        <v>464</v>
      </c>
      <c r="L35" s="844"/>
      <c r="M35" s="844"/>
      <c r="N35" s="844"/>
      <c r="O35" s="844"/>
    </row>
    <row r="36" spans="3:15" ht="30" customHeight="1">
      <c r="C36" s="838" t="s">
        <v>647</v>
      </c>
      <c r="D36" s="156">
        <v>33</v>
      </c>
      <c r="E36" s="841" t="s">
        <v>455</v>
      </c>
      <c r="F36" s="842"/>
      <c r="G36" s="170">
        <v>1.5</v>
      </c>
      <c r="H36" s="835"/>
      <c r="I36" s="836"/>
    </row>
    <row r="37" spans="3:15" ht="30" customHeight="1">
      <c r="C37" s="839"/>
      <c r="D37" s="159">
        <v>34</v>
      </c>
      <c r="E37" s="800" t="s">
        <v>456</v>
      </c>
      <c r="F37" s="843"/>
      <c r="G37" s="173">
        <v>1</v>
      </c>
      <c r="H37" s="829"/>
      <c r="I37" s="830"/>
    </row>
    <row r="38" spans="3:15" ht="30" customHeight="1">
      <c r="C38" s="839"/>
      <c r="D38" s="160">
        <v>35</v>
      </c>
      <c r="E38" s="800" t="s">
        <v>457</v>
      </c>
      <c r="F38" s="843"/>
      <c r="G38" s="174">
        <v>1</v>
      </c>
      <c r="H38" s="829"/>
      <c r="I38" s="830"/>
    </row>
    <row r="39" spans="3:15" ht="30" customHeight="1">
      <c r="C39" s="839"/>
      <c r="D39" s="160">
        <v>36</v>
      </c>
      <c r="E39" s="800" t="s">
        <v>458</v>
      </c>
      <c r="F39" s="843"/>
      <c r="G39" s="175">
        <v>0.5</v>
      </c>
      <c r="H39" s="829"/>
      <c r="I39" s="830"/>
    </row>
    <row r="40" spans="3:15" ht="30" customHeight="1" thickBot="1">
      <c r="C40" s="840"/>
      <c r="D40" s="160">
        <v>37</v>
      </c>
      <c r="E40" s="802" t="s">
        <v>101</v>
      </c>
      <c r="F40" s="831"/>
      <c r="G40" s="175">
        <v>0</v>
      </c>
      <c r="H40" s="832"/>
      <c r="I40" s="809"/>
    </row>
    <row r="41" spans="3:15" ht="30" customHeight="1">
      <c r="C41" s="826" t="s">
        <v>784</v>
      </c>
      <c r="D41" s="156">
        <v>38</v>
      </c>
      <c r="E41" s="798" t="s">
        <v>339</v>
      </c>
      <c r="F41" s="828"/>
      <c r="G41" s="170">
        <v>1</v>
      </c>
      <c r="H41" s="835"/>
      <c r="I41" s="836"/>
    </row>
    <row r="42" spans="3:15" ht="30" customHeight="1" thickBot="1">
      <c r="C42" s="827"/>
      <c r="D42" s="158">
        <v>39</v>
      </c>
      <c r="E42" s="802" t="s">
        <v>102</v>
      </c>
      <c r="F42" s="831"/>
      <c r="G42" s="172">
        <v>0</v>
      </c>
      <c r="H42" s="837"/>
      <c r="I42" s="813"/>
    </row>
    <row r="43" spans="3:15" ht="30" customHeight="1">
      <c r="C43" s="826" t="s">
        <v>646</v>
      </c>
      <c r="D43" s="156">
        <v>40</v>
      </c>
      <c r="E43" s="798" t="s">
        <v>339</v>
      </c>
      <c r="F43" s="828"/>
      <c r="G43" s="171">
        <v>0.5</v>
      </c>
      <c r="H43" s="829"/>
      <c r="I43" s="830"/>
    </row>
    <row r="44" spans="3:15" ht="30" customHeight="1" thickBot="1">
      <c r="C44" s="827"/>
      <c r="D44" s="157">
        <v>41</v>
      </c>
      <c r="E44" s="802" t="s">
        <v>102</v>
      </c>
      <c r="F44" s="831"/>
      <c r="G44" s="172">
        <v>0</v>
      </c>
      <c r="H44" s="832"/>
      <c r="I44" s="809"/>
    </row>
    <row r="45" spans="3:15" ht="30" customHeight="1">
      <c r="C45" s="804" t="s">
        <v>775</v>
      </c>
      <c r="D45" s="156">
        <v>42</v>
      </c>
      <c r="E45" s="814" t="s">
        <v>459</v>
      </c>
      <c r="F45" s="167" t="s">
        <v>460</v>
      </c>
      <c r="G45" s="170">
        <v>1</v>
      </c>
      <c r="H45" s="835"/>
      <c r="I45" s="836"/>
    </row>
    <row r="46" spans="3:15" ht="30" customHeight="1">
      <c r="C46" s="806"/>
      <c r="D46" s="98">
        <v>43</v>
      </c>
      <c r="E46" s="833"/>
      <c r="F46" s="164" t="s">
        <v>284</v>
      </c>
      <c r="G46" s="174">
        <v>0.5</v>
      </c>
      <c r="H46" s="829"/>
      <c r="I46" s="830"/>
    </row>
    <row r="47" spans="3:15" ht="30" customHeight="1" thickBot="1">
      <c r="C47" s="807"/>
      <c r="D47" s="158">
        <v>44</v>
      </c>
      <c r="E47" s="834"/>
      <c r="F47" s="169" t="s">
        <v>285</v>
      </c>
      <c r="G47" s="172">
        <v>0</v>
      </c>
      <c r="H47" s="837"/>
      <c r="I47" s="813"/>
    </row>
    <row r="48" spans="3:15" ht="35.1" customHeight="1">
      <c r="C48" s="804" t="s">
        <v>776</v>
      </c>
      <c r="D48" s="814">
        <v>45</v>
      </c>
      <c r="E48" s="816" t="s">
        <v>731</v>
      </c>
      <c r="F48" s="817"/>
      <c r="G48" s="329" t="s">
        <v>732</v>
      </c>
      <c r="H48" s="330">
        <v>2</v>
      </c>
      <c r="I48" s="820"/>
      <c r="J48" s="331"/>
      <c r="K48" s="328"/>
      <c r="L48" s="328"/>
      <c r="M48" s="328"/>
      <c r="N48" s="328"/>
      <c r="O48" s="328"/>
    </row>
    <row r="49" spans="3:15" ht="35.1" customHeight="1">
      <c r="C49" s="806"/>
      <c r="D49" s="815"/>
      <c r="E49" s="818"/>
      <c r="F49" s="819"/>
      <c r="G49" s="329" t="s">
        <v>777</v>
      </c>
      <c r="H49" s="332">
        <v>1.5</v>
      </c>
      <c r="I49" s="820"/>
      <c r="J49" s="331"/>
      <c r="K49" s="328"/>
      <c r="L49" s="328"/>
      <c r="M49" s="328"/>
      <c r="N49" s="328"/>
      <c r="O49" s="328"/>
    </row>
    <row r="50" spans="3:15" ht="35.1" customHeight="1">
      <c r="C50" s="806"/>
      <c r="D50" s="815"/>
      <c r="E50" s="818"/>
      <c r="F50" s="819"/>
      <c r="G50" s="329" t="s">
        <v>778</v>
      </c>
      <c r="H50" s="332">
        <v>1</v>
      </c>
      <c r="I50" s="820"/>
      <c r="J50" s="331"/>
      <c r="K50" s="328"/>
      <c r="L50" s="328"/>
      <c r="M50" s="328"/>
      <c r="N50" s="328"/>
      <c r="O50" s="328"/>
    </row>
    <row r="51" spans="3:15" ht="35.1" customHeight="1">
      <c r="C51" s="806"/>
      <c r="D51" s="815"/>
      <c r="E51" s="818"/>
      <c r="F51" s="819"/>
      <c r="G51" s="329" t="s">
        <v>779</v>
      </c>
      <c r="H51" s="332">
        <v>0.5</v>
      </c>
      <c r="I51" s="820"/>
      <c r="J51" s="331"/>
      <c r="K51" s="328"/>
      <c r="L51" s="328"/>
      <c r="M51" s="328"/>
      <c r="N51" s="328"/>
      <c r="O51" s="328"/>
    </row>
    <row r="52" spans="3:15" ht="35.1" customHeight="1" thickBot="1">
      <c r="C52" s="806"/>
      <c r="D52" s="815"/>
      <c r="E52" s="818"/>
      <c r="F52" s="819"/>
      <c r="G52" s="334" t="s">
        <v>780</v>
      </c>
      <c r="H52" s="333">
        <v>0</v>
      </c>
      <c r="I52" s="820"/>
      <c r="J52" s="331"/>
      <c r="K52" s="328"/>
      <c r="M52" s="328"/>
      <c r="N52" s="328"/>
      <c r="O52" s="328"/>
    </row>
    <row r="53" spans="3:15" ht="30" customHeight="1">
      <c r="C53" s="821" t="s">
        <v>461</v>
      </c>
      <c r="D53" s="822"/>
      <c r="E53" s="822"/>
      <c r="F53" s="823"/>
      <c r="G53" s="170">
        <f>G4+G7+G11+G13+G16+G18+G21+G24+G29+G31+G33+G36+G41+G43+G45+H48</f>
        <v>25</v>
      </c>
      <c r="H53" s="824">
        <f>SUM(H4:H47)+SUM(I48)</f>
        <v>0</v>
      </c>
      <c r="I53" s="825"/>
      <c r="L53" s="328"/>
    </row>
    <row r="54" spans="3:15" ht="30" customHeight="1" thickBot="1">
      <c r="C54" s="793" t="s">
        <v>462</v>
      </c>
      <c r="D54" s="794"/>
      <c r="E54" s="794"/>
      <c r="F54" s="795"/>
      <c r="G54" s="172">
        <v>20</v>
      </c>
      <c r="H54" s="796">
        <f>H53*($G$54/$G$53)</f>
        <v>0</v>
      </c>
      <c r="I54" s="797"/>
    </row>
  </sheetData>
  <mergeCells count="118">
    <mergeCell ref="D1:E1"/>
    <mergeCell ref="G1:M1"/>
    <mergeCell ref="C3:F3"/>
    <mergeCell ref="H3:I3"/>
    <mergeCell ref="C4:C6"/>
    <mergeCell ref="E4:F4"/>
    <mergeCell ref="H4:I4"/>
    <mergeCell ref="E5:F5"/>
    <mergeCell ref="H5:I5"/>
    <mergeCell ref="E6:F6"/>
    <mergeCell ref="H6:I6"/>
    <mergeCell ref="C7:C10"/>
    <mergeCell ref="E7:F7"/>
    <mergeCell ref="H7:I7"/>
    <mergeCell ref="E8:F8"/>
    <mergeCell ref="H8:I8"/>
    <mergeCell ref="E9:F9"/>
    <mergeCell ref="H9:I9"/>
    <mergeCell ref="E10:F10"/>
    <mergeCell ref="H10:I10"/>
    <mergeCell ref="C16:C17"/>
    <mergeCell ref="E16:F16"/>
    <mergeCell ref="H16:I16"/>
    <mergeCell ref="E17:F17"/>
    <mergeCell ref="H17:I17"/>
    <mergeCell ref="C11:C12"/>
    <mergeCell ref="E11:F11"/>
    <mergeCell ref="H11:I11"/>
    <mergeCell ref="E12:F12"/>
    <mergeCell ref="H12:I12"/>
    <mergeCell ref="C13:C15"/>
    <mergeCell ref="E13:F13"/>
    <mergeCell ref="H13:I13"/>
    <mergeCell ref="E14:F14"/>
    <mergeCell ref="H14:I14"/>
    <mergeCell ref="E18:F18"/>
    <mergeCell ref="H18:I18"/>
    <mergeCell ref="K18:K20"/>
    <mergeCell ref="E19:F19"/>
    <mergeCell ref="H19:I19"/>
    <mergeCell ref="E20:F20"/>
    <mergeCell ref="H20:I20"/>
    <mergeCell ref="E15:F15"/>
    <mergeCell ref="H15:I15"/>
    <mergeCell ref="K15:O16"/>
    <mergeCell ref="C31:C32"/>
    <mergeCell ref="E31:F31"/>
    <mergeCell ref="H31:I31"/>
    <mergeCell ref="K31:K32"/>
    <mergeCell ref="E32:F32"/>
    <mergeCell ref="H32:I32"/>
    <mergeCell ref="H28:I28"/>
    <mergeCell ref="C29:C30"/>
    <mergeCell ref="E29:F29"/>
    <mergeCell ref="H29:I29"/>
    <mergeCell ref="K29:K30"/>
    <mergeCell ref="E30:F30"/>
    <mergeCell ref="H30:I30"/>
    <mergeCell ref="C24:C28"/>
    <mergeCell ref="E24:E25"/>
    <mergeCell ref="H24:I24"/>
    <mergeCell ref="K24:K25"/>
    <mergeCell ref="H25:I25"/>
    <mergeCell ref="E26:E27"/>
    <mergeCell ref="H26:I26"/>
    <mergeCell ref="K26:K28"/>
    <mergeCell ref="H27:I27"/>
    <mergeCell ref="E28:F28"/>
    <mergeCell ref="K35:O35"/>
    <mergeCell ref="C33:C35"/>
    <mergeCell ref="E33:F33"/>
    <mergeCell ref="H33:I33"/>
    <mergeCell ref="E34:F34"/>
    <mergeCell ref="H34:I34"/>
    <mergeCell ref="E35:F35"/>
    <mergeCell ref="H35:I35"/>
    <mergeCell ref="H46:I46"/>
    <mergeCell ref="H47:I47"/>
    <mergeCell ref="H40:I40"/>
    <mergeCell ref="C41:C42"/>
    <mergeCell ref="E41:F41"/>
    <mergeCell ref="H41:I41"/>
    <mergeCell ref="E42:F42"/>
    <mergeCell ref="H42:I42"/>
    <mergeCell ref="C36:C40"/>
    <mergeCell ref="E36:F36"/>
    <mergeCell ref="H36:I36"/>
    <mergeCell ref="E37:F37"/>
    <mergeCell ref="H37:I37"/>
    <mergeCell ref="E38:F38"/>
    <mergeCell ref="H38:I38"/>
    <mergeCell ref="E39:F39"/>
    <mergeCell ref="H39:I39"/>
    <mergeCell ref="E40:F40"/>
    <mergeCell ref="K21:K23"/>
    <mergeCell ref="C54:F54"/>
    <mergeCell ref="H54:I54"/>
    <mergeCell ref="E21:F21"/>
    <mergeCell ref="E22:F22"/>
    <mergeCell ref="E23:F23"/>
    <mergeCell ref="C18:C23"/>
    <mergeCell ref="H21:I21"/>
    <mergeCell ref="H22:I22"/>
    <mergeCell ref="H23:I23"/>
    <mergeCell ref="C48:C52"/>
    <mergeCell ref="D48:D52"/>
    <mergeCell ref="E48:F52"/>
    <mergeCell ref="I48:I52"/>
    <mergeCell ref="C53:F53"/>
    <mergeCell ref="H53:I53"/>
    <mergeCell ref="C43:C44"/>
    <mergeCell ref="E43:F43"/>
    <mergeCell ref="H43:I43"/>
    <mergeCell ref="E44:F44"/>
    <mergeCell ref="H44:I44"/>
    <mergeCell ref="C45:C47"/>
    <mergeCell ref="E45:E47"/>
    <mergeCell ref="H45:I45"/>
  </mergeCells>
  <phoneticPr fontId="3"/>
  <pageMargins left="1.1023622047244095" right="0.31496062992125984" top="0.74803149606299213" bottom="0.35433070866141736" header="0.31496062992125984" footer="0.31496062992125984"/>
  <pageSetup paperSize="9" scale="48" orientation="portrait" horizontalDpi="4294967294" verticalDpi="300"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C1:O54"/>
  <sheetViews>
    <sheetView topLeftCell="A41" zoomScaleNormal="100" zoomScaleSheetLayoutView="75" workbookViewId="0">
      <selection activeCell="G54" sqref="G54"/>
    </sheetView>
  </sheetViews>
  <sheetFormatPr defaultRowHeight="13.5"/>
  <cols>
    <col min="1" max="2" width="5.375" style="92" customWidth="1"/>
    <col min="3" max="3" width="15.625" style="152" customWidth="1"/>
    <col min="4" max="4" width="4.625" style="153" customWidth="1"/>
    <col min="5" max="5" width="8.625" style="153" customWidth="1"/>
    <col min="6" max="6" width="20.625" style="154" customWidth="1"/>
    <col min="7" max="7" width="9.625" style="155" customWidth="1"/>
    <col min="8" max="8" width="8.875" style="155" customWidth="1"/>
    <col min="9" max="9" width="19.625" style="92" customWidth="1"/>
    <col min="10" max="10" width="3.5" style="92" customWidth="1"/>
    <col min="11" max="15" width="12.625" style="92" customWidth="1"/>
    <col min="16" max="16" width="8" style="92" customWidth="1"/>
    <col min="17" max="246" width="9" style="92"/>
    <col min="247" max="248" width="5.375" style="92" customWidth="1"/>
    <col min="249" max="249" width="15.125" style="92" customWidth="1"/>
    <col min="250" max="250" width="4.25" style="92" customWidth="1"/>
    <col min="251" max="251" width="8.25" style="92" customWidth="1"/>
    <col min="252" max="252" width="20" style="92" customWidth="1"/>
    <col min="253" max="253" width="5.375" style="92" customWidth="1"/>
    <col min="254" max="260" width="17.625" style="92" customWidth="1"/>
    <col min="261" max="263" width="0" style="92" hidden="1" customWidth="1"/>
    <col min="264" max="270" width="10.625" style="92" customWidth="1"/>
    <col min="271" max="502" width="9" style="92"/>
    <col min="503" max="504" width="5.375" style="92" customWidth="1"/>
    <col min="505" max="505" width="15.125" style="92" customWidth="1"/>
    <col min="506" max="506" width="4.25" style="92" customWidth="1"/>
    <col min="507" max="507" width="8.25" style="92" customWidth="1"/>
    <col min="508" max="508" width="20" style="92" customWidth="1"/>
    <col min="509" max="509" width="5.375" style="92" customWidth="1"/>
    <col min="510" max="516" width="17.625" style="92" customWidth="1"/>
    <col min="517" max="519" width="0" style="92" hidden="1" customWidth="1"/>
    <col min="520" max="526" width="10.625" style="92" customWidth="1"/>
    <col min="527" max="758" width="9" style="92"/>
    <col min="759" max="760" width="5.375" style="92" customWidth="1"/>
    <col min="761" max="761" width="15.125" style="92" customWidth="1"/>
    <col min="762" max="762" width="4.25" style="92" customWidth="1"/>
    <col min="763" max="763" width="8.25" style="92" customWidth="1"/>
    <col min="764" max="764" width="20" style="92" customWidth="1"/>
    <col min="765" max="765" width="5.375" style="92" customWidth="1"/>
    <col min="766" max="772" width="17.625" style="92" customWidth="1"/>
    <col min="773" max="775" width="0" style="92" hidden="1" customWidth="1"/>
    <col min="776" max="782" width="10.625" style="92" customWidth="1"/>
    <col min="783" max="1014" width="9" style="92"/>
    <col min="1015" max="1016" width="5.375" style="92" customWidth="1"/>
    <col min="1017" max="1017" width="15.125" style="92" customWidth="1"/>
    <col min="1018" max="1018" width="4.25" style="92" customWidth="1"/>
    <col min="1019" max="1019" width="8.25" style="92" customWidth="1"/>
    <col min="1020" max="1020" width="20" style="92" customWidth="1"/>
    <col min="1021" max="1021" width="5.375" style="92" customWidth="1"/>
    <col min="1022" max="1028" width="17.625" style="92" customWidth="1"/>
    <col min="1029" max="1031" width="0" style="92" hidden="1" customWidth="1"/>
    <col min="1032" max="1038" width="10.625" style="92" customWidth="1"/>
    <col min="1039" max="1270" width="9" style="92"/>
    <col min="1271" max="1272" width="5.375" style="92" customWidth="1"/>
    <col min="1273" max="1273" width="15.125" style="92" customWidth="1"/>
    <col min="1274" max="1274" width="4.25" style="92" customWidth="1"/>
    <col min="1275" max="1275" width="8.25" style="92" customWidth="1"/>
    <col min="1276" max="1276" width="20" style="92" customWidth="1"/>
    <col min="1277" max="1277" width="5.375" style="92" customWidth="1"/>
    <col min="1278" max="1284" width="17.625" style="92" customWidth="1"/>
    <col min="1285" max="1287" width="0" style="92" hidden="1" customWidth="1"/>
    <col min="1288" max="1294" width="10.625" style="92" customWidth="1"/>
    <col min="1295" max="1526" width="9" style="92"/>
    <col min="1527" max="1528" width="5.375" style="92" customWidth="1"/>
    <col min="1529" max="1529" width="15.125" style="92" customWidth="1"/>
    <col min="1530" max="1530" width="4.25" style="92" customWidth="1"/>
    <col min="1531" max="1531" width="8.25" style="92" customWidth="1"/>
    <col min="1532" max="1532" width="20" style="92" customWidth="1"/>
    <col min="1533" max="1533" width="5.375" style="92" customWidth="1"/>
    <col min="1534" max="1540" width="17.625" style="92" customWidth="1"/>
    <col min="1541" max="1543" width="0" style="92" hidden="1" customWidth="1"/>
    <col min="1544" max="1550" width="10.625" style="92" customWidth="1"/>
    <col min="1551" max="1782" width="9" style="92"/>
    <col min="1783" max="1784" width="5.375" style="92" customWidth="1"/>
    <col min="1785" max="1785" width="15.125" style="92" customWidth="1"/>
    <col min="1786" max="1786" width="4.25" style="92" customWidth="1"/>
    <col min="1787" max="1787" width="8.25" style="92" customWidth="1"/>
    <col min="1788" max="1788" width="20" style="92" customWidth="1"/>
    <col min="1789" max="1789" width="5.375" style="92" customWidth="1"/>
    <col min="1790" max="1796" width="17.625" style="92" customWidth="1"/>
    <col min="1797" max="1799" width="0" style="92" hidden="1" customWidth="1"/>
    <col min="1800" max="1806" width="10.625" style="92" customWidth="1"/>
    <col min="1807" max="2038" width="9" style="92"/>
    <col min="2039" max="2040" width="5.375" style="92" customWidth="1"/>
    <col min="2041" max="2041" width="15.125" style="92" customWidth="1"/>
    <col min="2042" max="2042" width="4.25" style="92" customWidth="1"/>
    <col min="2043" max="2043" width="8.25" style="92" customWidth="1"/>
    <col min="2044" max="2044" width="20" style="92" customWidth="1"/>
    <col min="2045" max="2045" width="5.375" style="92" customWidth="1"/>
    <col min="2046" max="2052" width="17.625" style="92" customWidth="1"/>
    <col min="2053" max="2055" width="0" style="92" hidden="1" customWidth="1"/>
    <col min="2056" max="2062" width="10.625" style="92" customWidth="1"/>
    <col min="2063" max="2294" width="9" style="92"/>
    <col min="2295" max="2296" width="5.375" style="92" customWidth="1"/>
    <col min="2297" max="2297" width="15.125" style="92" customWidth="1"/>
    <col min="2298" max="2298" width="4.25" style="92" customWidth="1"/>
    <col min="2299" max="2299" width="8.25" style="92" customWidth="1"/>
    <col min="2300" max="2300" width="20" style="92" customWidth="1"/>
    <col min="2301" max="2301" width="5.375" style="92" customWidth="1"/>
    <col min="2302" max="2308" width="17.625" style="92" customWidth="1"/>
    <col min="2309" max="2311" width="0" style="92" hidden="1" customWidth="1"/>
    <col min="2312" max="2318" width="10.625" style="92" customWidth="1"/>
    <col min="2319" max="2550" width="9" style="92"/>
    <col min="2551" max="2552" width="5.375" style="92" customWidth="1"/>
    <col min="2553" max="2553" width="15.125" style="92" customWidth="1"/>
    <col min="2554" max="2554" width="4.25" style="92" customWidth="1"/>
    <col min="2555" max="2555" width="8.25" style="92" customWidth="1"/>
    <col min="2556" max="2556" width="20" style="92" customWidth="1"/>
    <col min="2557" max="2557" width="5.375" style="92" customWidth="1"/>
    <col min="2558" max="2564" width="17.625" style="92" customWidth="1"/>
    <col min="2565" max="2567" width="0" style="92" hidden="1" customWidth="1"/>
    <col min="2568" max="2574" width="10.625" style="92" customWidth="1"/>
    <col min="2575" max="2806" width="9" style="92"/>
    <col min="2807" max="2808" width="5.375" style="92" customWidth="1"/>
    <col min="2809" max="2809" width="15.125" style="92" customWidth="1"/>
    <col min="2810" max="2810" width="4.25" style="92" customWidth="1"/>
    <col min="2811" max="2811" width="8.25" style="92" customWidth="1"/>
    <col min="2812" max="2812" width="20" style="92" customWidth="1"/>
    <col min="2813" max="2813" width="5.375" style="92" customWidth="1"/>
    <col min="2814" max="2820" width="17.625" style="92" customWidth="1"/>
    <col min="2821" max="2823" width="0" style="92" hidden="1" customWidth="1"/>
    <col min="2824" max="2830" width="10.625" style="92" customWidth="1"/>
    <col min="2831" max="3062" width="9" style="92"/>
    <col min="3063" max="3064" width="5.375" style="92" customWidth="1"/>
    <col min="3065" max="3065" width="15.125" style="92" customWidth="1"/>
    <col min="3066" max="3066" width="4.25" style="92" customWidth="1"/>
    <col min="3067" max="3067" width="8.25" style="92" customWidth="1"/>
    <col min="3068" max="3068" width="20" style="92" customWidth="1"/>
    <col min="3069" max="3069" width="5.375" style="92" customWidth="1"/>
    <col min="3070" max="3076" width="17.625" style="92" customWidth="1"/>
    <col min="3077" max="3079" width="0" style="92" hidden="1" customWidth="1"/>
    <col min="3080" max="3086" width="10.625" style="92" customWidth="1"/>
    <col min="3087" max="3318" width="9" style="92"/>
    <col min="3319" max="3320" width="5.375" style="92" customWidth="1"/>
    <col min="3321" max="3321" width="15.125" style="92" customWidth="1"/>
    <col min="3322" max="3322" width="4.25" style="92" customWidth="1"/>
    <col min="3323" max="3323" width="8.25" style="92" customWidth="1"/>
    <col min="3324" max="3324" width="20" style="92" customWidth="1"/>
    <col min="3325" max="3325" width="5.375" style="92" customWidth="1"/>
    <col min="3326" max="3332" width="17.625" style="92" customWidth="1"/>
    <col min="3333" max="3335" width="0" style="92" hidden="1" customWidth="1"/>
    <col min="3336" max="3342" width="10.625" style="92" customWidth="1"/>
    <col min="3343" max="3574" width="9" style="92"/>
    <col min="3575" max="3576" width="5.375" style="92" customWidth="1"/>
    <col min="3577" max="3577" width="15.125" style="92" customWidth="1"/>
    <col min="3578" max="3578" width="4.25" style="92" customWidth="1"/>
    <col min="3579" max="3579" width="8.25" style="92" customWidth="1"/>
    <col min="3580" max="3580" width="20" style="92" customWidth="1"/>
    <col min="3581" max="3581" width="5.375" style="92" customWidth="1"/>
    <col min="3582" max="3588" width="17.625" style="92" customWidth="1"/>
    <col min="3589" max="3591" width="0" style="92" hidden="1" customWidth="1"/>
    <col min="3592" max="3598" width="10.625" style="92" customWidth="1"/>
    <col min="3599" max="3830" width="9" style="92"/>
    <col min="3831" max="3832" width="5.375" style="92" customWidth="1"/>
    <col min="3833" max="3833" width="15.125" style="92" customWidth="1"/>
    <col min="3834" max="3834" width="4.25" style="92" customWidth="1"/>
    <col min="3835" max="3835" width="8.25" style="92" customWidth="1"/>
    <col min="3836" max="3836" width="20" style="92" customWidth="1"/>
    <col min="3837" max="3837" width="5.375" style="92" customWidth="1"/>
    <col min="3838" max="3844" width="17.625" style="92" customWidth="1"/>
    <col min="3845" max="3847" width="0" style="92" hidden="1" customWidth="1"/>
    <col min="3848" max="3854" width="10.625" style="92" customWidth="1"/>
    <col min="3855" max="4086" width="9" style="92"/>
    <col min="4087" max="4088" width="5.375" style="92" customWidth="1"/>
    <col min="4089" max="4089" width="15.125" style="92" customWidth="1"/>
    <col min="4090" max="4090" width="4.25" style="92" customWidth="1"/>
    <col min="4091" max="4091" width="8.25" style="92" customWidth="1"/>
    <col min="4092" max="4092" width="20" style="92" customWidth="1"/>
    <col min="4093" max="4093" width="5.375" style="92" customWidth="1"/>
    <col min="4094" max="4100" width="17.625" style="92" customWidth="1"/>
    <col min="4101" max="4103" width="0" style="92" hidden="1" customWidth="1"/>
    <col min="4104" max="4110" width="10.625" style="92" customWidth="1"/>
    <col min="4111" max="4342" width="9" style="92"/>
    <col min="4343" max="4344" width="5.375" style="92" customWidth="1"/>
    <col min="4345" max="4345" width="15.125" style="92" customWidth="1"/>
    <col min="4346" max="4346" width="4.25" style="92" customWidth="1"/>
    <col min="4347" max="4347" width="8.25" style="92" customWidth="1"/>
    <col min="4348" max="4348" width="20" style="92" customWidth="1"/>
    <col min="4349" max="4349" width="5.375" style="92" customWidth="1"/>
    <col min="4350" max="4356" width="17.625" style="92" customWidth="1"/>
    <col min="4357" max="4359" width="0" style="92" hidden="1" customWidth="1"/>
    <col min="4360" max="4366" width="10.625" style="92" customWidth="1"/>
    <col min="4367" max="4598" width="9" style="92"/>
    <col min="4599" max="4600" width="5.375" style="92" customWidth="1"/>
    <col min="4601" max="4601" width="15.125" style="92" customWidth="1"/>
    <col min="4602" max="4602" width="4.25" style="92" customWidth="1"/>
    <col min="4603" max="4603" width="8.25" style="92" customWidth="1"/>
    <col min="4604" max="4604" width="20" style="92" customWidth="1"/>
    <col min="4605" max="4605" width="5.375" style="92" customWidth="1"/>
    <col min="4606" max="4612" width="17.625" style="92" customWidth="1"/>
    <col min="4613" max="4615" width="0" style="92" hidden="1" customWidth="1"/>
    <col min="4616" max="4622" width="10.625" style="92" customWidth="1"/>
    <col min="4623" max="4854" width="9" style="92"/>
    <col min="4855" max="4856" width="5.375" style="92" customWidth="1"/>
    <col min="4857" max="4857" width="15.125" style="92" customWidth="1"/>
    <col min="4858" max="4858" width="4.25" style="92" customWidth="1"/>
    <col min="4859" max="4859" width="8.25" style="92" customWidth="1"/>
    <col min="4860" max="4860" width="20" style="92" customWidth="1"/>
    <col min="4861" max="4861" width="5.375" style="92" customWidth="1"/>
    <col min="4862" max="4868" width="17.625" style="92" customWidth="1"/>
    <col min="4869" max="4871" width="0" style="92" hidden="1" customWidth="1"/>
    <col min="4872" max="4878" width="10.625" style="92" customWidth="1"/>
    <col min="4879" max="5110" width="9" style="92"/>
    <col min="5111" max="5112" width="5.375" style="92" customWidth="1"/>
    <col min="5113" max="5113" width="15.125" style="92" customWidth="1"/>
    <col min="5114" max="5114" width="4.25" style="92" customWidth="1"/>
    <col min="5115" max="5115" width="8.25" style="92" customWidth="1"/>
    <col min="5116" max="5116" width="20" style="92" customWidth="1"/>
    <col min="5117" max="5117" width="5.375" style="92" customWidth="1"/>
    <col min="5118" max="5124" width="17.625" style="92" customWidth="1"/>
    <col min="5125" max="5127" width="0" style="92" hidden="1" customWidth="1"/>
    <col min="5128" max="5134" width="10.625" style="92" customWidth="1"/>
    <col min="5135" max="5366" width="9" style="92"/>
    <col min="5367" max="5368" width="5.375" style="92" customWidth="1"/>
    <col min="5369" max="5369" width="15.125" style="92" customWidth="1"/>
    <col min="5370" max="5370" width="4.25" style="92" customWidth="1"/>
    <col min="5371" max="5371" width="8.25" style="92" customWidth="1"/>
    <col min="5372" max="5372" width="20" style="92" customWidth="1"/>
    <col min="5373" max="5373" width="5.375" style="92" customWidth="1"/>
    <col min="5374" max="5380" width="17.625" style="92" customWidth="1"/>
    <col min="5381" max="5383" width="0" style="92" hidden="1" customWidth="1"/>
    <col min="5384" max="5390" width="10.625" style="92" customWidth="1"/>
    <col min="5391" max="5622" width="9" style="92"/>
    <col min="5623" max="5624" width="5.375" style="92" customWidth="1"/>
    <col min="5625" max="5625" width="15.125" style="92" customWidth="1"/>
    <col min="5626" max="5626" width="4.25" style="92" customWidth="1"/>
    <col min="5627" max="5627" width="8.25" style="92" customWidth="1"/>
    <col min="5628" max="5628" width="20" style="92" customWidth="1"/>
    <col min="5629" max="5629" width="5.375" style="92" customWidth="1"/>
    <col min="5630" max="5636" width="17.625" style="92" customWidth="1"/>
    <col min="5637" max="5639" width="0" style="92" hidden="1" customWidth="1"/>
    <col min="5640" max="5646" width="10.625" style="92" customWidth="1"/>
    <col min="5647" max="5878" width="9" style="92"/>
    <col min="5879" max="5880" width="5.375" style="92" customWidth="1"/>
    <col min="5881" max="5881" width="15.125" style="92" customWidth="1"/>
    <col min="5882" max="5882" width="4.25" style="92" customWidth="1"/>
    <col min="5883" max="5883" width="8.25" style="92" customWidth="1"/>
    <col min="5884" max="5884" width="20" style="92" customWidth="1"/>
    <col min="5885" max="5885" width="5.375" style="92" customWidth="1"/>
    <col min="5886" max="5892" width="17.625" style="92" customWidth="1"/>
    <col min="5893" max="5895" width="0" style="92" hidden="1" customWidth="1"/>
    <col min="5896" max="5902" width="10.625" style="92" customWidth="1"/>
    <col min="5903" max="6134" width="9" style="92"/>
    <col min="6135" max="6136" width="5.375" style="92" customWidth="1"/>
    <col min="6137" max="6137" width="15.125" style="92" customWidth="1"/>
    <col min="6138" max="6138" width="4.25" style="92" customWidth="1"/>
    <col min="6139" max="6139" width="8.25" style="92" customWidth="1"/>
    <col min="6140" max="6140" width="20" style="92" customWidth="1"/>
    <col min="6141" max="6141" width="5.375" style="92" customWidth="1"/>
    <col min="6142" max="6148" width="17.625" style="92" customWidth="1"/>
    <col min="6149" max="6151" width="0" style="92" hidden="1" customWidth="1"/>
    <col min="6152" max="6158" width="10.625" style="92" customWidth="1"/>
    <col min="6159" max="6390" width="9" style="92"/>
    <col min="6391" max="6392" width="5.375" style="92" customWidth="1"/>
    <col min="6393" max="6393" width="15.125" style="92" customWidth="1"/>
    <col min="6394" max="6394" width="4.25" style="92" customWidth="1"/>
    <col min="6395" max="6395" width="8.25" style="92" customWidth="1"/>
    <col min="6396" max="6396" width="20" style="92" customWidth="1"/>
    <col min="6397" max="6397" width="5.375" style="92" customWidth="1"/>
    <col min="6398" max="6404" width="17.625" style="92" customWidth="1"/>
    <col min="6405" max="6407" width="0" style="92" hidden="1" customWidth="1"/>
    <col min="6408" max="6414" width="10.625" style="92" customWidth="1"/>
    <col min="6415" max="6646" width="9" style="92"/>
    <col min="6647" max="6648" width="5.375" style="92" customWidth="1"/>
    <col min="6649" max="6649" width="15.125" style="92" customWidth="1"/>
    <col min="6650" max="6650" width="4.25" style="92" customWidth="1"/>
    <col min="6651" max="6651" width="8.25" style="92" customWidth="1"/>
    <col min="6652" max="6652" width="20" style="92" customWidth="1"/>
    <col min="6653" max="6653" width="5.375" style="92" customWidth="1"/>
    <col min="6654" max="6660" width="17.625" style="92" customWidth="1"/>
    <col min="6661" max="6663" width="0" style="92" hidden="1" customWidth="1"/>
    <col min="6664" max="6670" width="10.625" style="92" customWidth="1"/>
    <col min="6671" max="6902" width="9" style="92"/>
    <col min="6903" max="6904" width="5.375" style="92" customWidth="1"/>
    <col min="6905" max="6905" width="15.125" style="92" customWidth="1"/>
    <col min="6906" max="6906" width="4.25" style="92" customWidth="1"/>
    <col min="6907" max="6907" width="8.25" style="92" customWidth="1"/>
    <col min="6908" max="6908" width="20" style="92" customWidth="1"/>
    <col min="6909" max="6909" width="5.375" style="92" customWidth="1"/>
    <col min="6910" max="6916" width="17.625" style="92" customWidth="1"/>
    <col min="6917" max="6919" width="0" style="92" hidden="1" customWidth="1"/>
    <col min="6920" max="6926" width="10.625" style="92" customWidth="1"/>
    <col min="6927" max="7158" width="9" style="92"/>
    <col min="7159" max="7160" width="5.375" style="92" customWidth="1"/>
    <col min="7161" max="7161" width="15.125" style="92" customWidth="1"/>
    <col min="7162" max="7162" width="4.25" style="92" customWidth="1"/>
    <col min="7163" max="7163" width="8.25" style="92" customWidth="1"/>
    <col min="7164" max="7164" width="20" style="92" customWidth="1"/>
    <col min="7165" max="7165" width="5.375" style="92" customWidth="1"/>
    <col min="7166" max="7172" width="17.625" style="92" customWidth="1"/>
    <col min="7173" max="7175" width="0" style="92" hidden="1" customWidth="1"/>
    <col min="7176" max="7182" width="10.625" style="92" customWidth="1"/>
    <col min="7183" max="7414" width="9" style="92"/>
    <col min="7415" max="7416" width="5.375" style="92" customWidth="1"/>
    <col min="7417" max="7417" width="15.125" style="92" customWidth="1"/>
    <col min="7418" max="7418" width="4.25" style="92" customWidth="1"/>
    <col min="7419" max="7419" width="8.25" style="92" customWidth="1"/>
    <col min="7420" max="7420" width="20" style="92" customWidth="1"/>
    <col min="7421" max="7421" width="5.375" style="92" customWidth="1"/>
    <col min="7422" max="7428" width="17.625" style="92" customWidth="1"/>
    <col min="7429" max="7431" width="0" style="92" hidden="1" customWidth="1"/>
    <col min="7432" max="7438" width="10.625" style="92" customWidth="1"/>
    <col min="7439" max="7670" width="9" style="92"/>
    <col min="7671" max="7672" width="5.375" style="92" customWidth="1"/>
    <col min="7673" max="7673" width="15.125" style="92" customWidth="1"/>
    <col min="7674" max="7674" width="4.25" style="92" customWidth="1"/>
    <col min="7675" max="7675" width="8.25" style="92" customWidth="1"/>
    <col min="7676" max="7676" width="20" style="92" customWidth="1"/>
    <col min="7677" max="7677" width="5.375" style="92" customWidth="1"/>
    <col min="7678" max="7684" width="17.625" style="92" customWidth="1"/>
    <col min="7685" max="7687" width="0" style="92" hidden="1" customWidth="1"/>
    <col min="7688" max="7694" width="10.625" style="92" customWidth="1"/>
    <col min="7695" max="7926" width="9" style="92"/>
    <col min="7927" max="7928" width="5.375" style="92" customWidth="1"/>
    <col min="7929" max="7929" width="15.125" style="92" customWidth="1"/>
    <col min="7930" max="7930" width="4.25" style="92" customWidth="1"/>
    <col min="7931" max="7931" width="8.25" style="92" customWidth="1"/>
    <col min="7932" max="7932" width="20" style="92" customWidth="1"/>
    <col min="7933" max="7933" width="5.375" style="92" customWidth="1"/>
    <col min="7934" max="7940" width="17.625" style="92" customWidth="1"/>
    <col min="7941" max="7943" width="0" style="92" hidden="1" customWidth="1"/>
    <col min="7944" max="7950" width="10.625" style="92" customWidth="1"/>
    <col min="7951" max="8182" width="9" style="92"/>
    <col min="8183" max="8184" width="5.375" style="92" customWidth="1"/>
    <col min="8185" max="8185" width="15.125" style="92" customWidth="1"/>
    <col min="8186" max="8186" width="4.25" style="92" customWidth="1"/>
    <col min="8187" max="8187" width="8.25" style="92" customWidth="1"/>
    <col min="8188" max="8188" width="20" style="92" customWidth="1"/>
    <col min="8189" max="8189" width="5.375" style="92" customWidth="1"/>
    <col min="8190" max="8196" width="17.625" style="92" customWidth="1"/>
    <col min="8197" max="8199" width="0" style="92" hidden="1" customWidth="1"/>
    <col min="8200" max="8206" width="10.625" style="92" customWidth="1"/>
    <col min="8207" max="8438" width="9" style="92"/>
    <col min="8439" max="8440" width="5.375" style="92" customWidth="1"/>
    <col min="8441" max="8441" width="15.125" style="92" customWidth="1"/>
    <col min="8442" max="8442" width="4.25" style="92" customWidth="1"/>
    <col min="8443" max="8443" width="8.25" style="92" customWidth="1"/>
    <col min="8444" max="8444" width="20" style="92" customWidth="1"/>
    <col min="8445" max="8445" width="5.375" style="92" customWidth="1"/>
    <col min="8446" max="8452" width="17.625" style="92" customWidth="1"/>
    <col min="8453" max="8455" width="0" style="92" hidden="1" customWidth="1"/>
    <col min="8456" max="8462" width="10.625" style="92" customWidth="1"/>
    <col min="8463" max="8694" width="9" style="92"/>
    <col min="8695" max="8696" width="5.375" style="92" customWidth="1"/>
    <col min="8697" max="8697" width="15.125" style="92" customWidth="1"/>
    <col min="8698" max="8698" width="4.25" style="92" customWidth="1"/>
    <col min="8699" max="8699" width="8.25" style="92" customWidth="1"/>
    <col min="8700" max="8700" width="20" style="92" customWidth="1"/>
    <col min="8701" max="8701" width="5.375" style="92" customWidth="1"/>
    <col min="8702" max="8708" width="17.625" style="92" customWidth="1"/>
    <col min="8709" max="8711" width="0" style="92" hidden="1" customWidth="1"/>
    <col min="8712" max="8718" width="10.625" style="92" customWidth="1"/>
    <col min="8719" max="8950" width="9" style="92"/>
    <col min="8951" max="8952" width="5.375" style="92" customWidth="1"/>
    <col min="8953" max="8953" width="15.125" style="92" customWidth="1"/>
    <col min="8954" max="8954" width="4.25" style="92" customWidth="1"/>
    <col min="8955" max="8955" width="8.25" style="92" customWidth="1"/>
    <col min="8956" max="8956" width="20" style="92" customWidth="1"/>
    <col min="8957" max="8957" width="5.375" style="92" customWidth="1"/>
    <col min="8958" max="8964" width="17.625" style="92" customWidth="1"/>
    <col min="8965" max="8967" width="0" style="92" hidden="1" customWidth="1"/>
    <col min="8968" max="8974" width="10.625" style="92" customWidth="1"/>
    <col min="8975" max="9206" width="9" style="92"/>
    <col min="9207" max="9208" width="5.375" style="92" customWidth="1"/>
    <col min="9209" max="9209" width="15.125" style="92" customWidth="1"/>
    <col min="9210" max="9210" width="4.25" style="92" customWidth="1"/>
    <col min="9211" max="9211" width="8.25" style="92" customWidth="1"/>
    <col min="9212" max="9212" width="20" style="92" customWidth="1"/>
    <col min="9213" max="9213" width="5.375" style="92" customWidth="1"/>
    <col min="9214" max="9220" width="17.625" style="92" customWidth="1"/>
    <col min="9221" max="9223" width="0" style="92" hidden="1" customWidth="1"/>
    <col min="9224" max="9230" width="10.625" style="92" customWidth="1"/>
    <col min="9231" max="9462" width="9" style="92"/>
    <col min="9463" max="9464" width="5.375" style="92" customWidth="1"/>
    <col min="9465" max="9465" width="15.125" style="92" customWidth="1"/>
    <col min="9466" max="9466" width="4.25" style="92" customWidth="1"/>
    <col min="9467" max="9467" width="8.25" style="92" customWidth="1"/>
    <col min="9468" max="9468" width="20" style="92" customWidth="1"/>
    <col min="9469" max="9469" width="5.375" style="92" customWidth="1"/>
    <col min="9470" max="9476" width="17.625" style="92" customWidth="1"/>
    <col min="9477" max="9479" width="0" style="92" hidden="1" customWidth="1"/>
    <col min="9480" max="9486" width="10.625" style="92" customWidth="1"/>
    <col min="9487" max="9718" width="9" style="92"/>
    <col min="9719" max="9720" width="5.375" style="92" customWidth="1"/>
    <col min="9721" max="9721" width="15.125" style="92" customWidth="1"/>
    <col min="9722" max="9722" width="4.25" style="92" customWidth="1"/>
    <col min="9723" max="9723" width="8.25" style="92" customWidth="1"/>
    <col min="9724" max="9724" width="20" style="92" customWidth="1"/>
    <col min="9725" max="9725" width="5.375" style="92" customWidth="1"/>
    <col min="9726" max="9732" width="17.625" style="92" customWidth="1"/>
    <col min="9733" max="9735" width="0" style="92" hidden="1" customWidth="1"/>
    <col min="9736" max="9742" width="10.625" style="92" customWidth="1"/>
    <col min="9743" max="9974" width="9" style="92"/>
    <col min="9975" max="9976" width="5.375" style="92" customWidth="1"/>
    <col min="9977" max="9977" width="15.125" style="92" customWidth="1"/>
    <col min="9978" max="9978" width="4.25" style="92" customWidth="1"/>
    <col min="9979" max="9979" width="8.25" style="92" customWidth="1"/>
    <col min="9980" max="9980" width="20" style="92" customWidth="1"/>
    <col min="9981" max="9981" width="5.375" style="92" customWidth="1"/>
    <col min="9982" max="9988" width="17.625" style="92" customWidth="1"/>
    <col min="9989" max="9991" width="0" style="92" hidden="1" customWidth="1"/>
    <col min="9992" max="9998" width="10.625" style="92" customWidth="1"/>
    <col min="9999" max="10230" width="9" style="92"/>
    <col min="10231" max="10232" width="5.375" style="92" customWidth="1"/>
    <col min="10233" max="10233" width="15.125" style="92" customWidth="1"/>
    <col min="10234" max="10234" width="4.25" style="92" customWidth="1"/>
    <col min="10235" max="10235" width="8.25" style="92" customWidth="1"/>
    <col min="10236" max="10236" width="20" style="92" customWidth="1"/>
    <col min="10237" max="10237" width="5.375" style="92" customWidth="1"/>
    <col min="10238" max="10244" width="17.625" style="92" customWidth="1"/>
    <col min="10245" max="10247" width="0" style="92" hidden="1" customWidth="1"/>
    <col min="10248" max="10254" width="10.625" style="92" customWidth="1"/>
    <col min="10255" max="10486" width="9" style="92"/>
    <col min="10487" max="10488" width="5.375" style="92" customWidth="1"/>
    <col min="10489" max="10489" width="15.125" style="92" customWidth="1"/>
    <col min="10490" max="10490" width="4.25" style="92" customWidth="1"/>
    <col min="10491" max="10491" width="8.25" style="92" customWidth="1"/>
    <col min="10492" max="10492" width="20" style="92" customWidth="1"/>
    <col min="10493" max="10493" width="5.375" style="92" customWidth="1"/>
    <col min="10494" max="10500" width="17.625" style="92" customWidth="1"/>
    <col min="10501" max="10503" width="0" style="92" hidden="1" customWidth="1"/>
    <col min="10504" max="10510" width="10.625" style="92" customWidth="1"/>
    <col min="10511" max="10742" width="9" style="92"/>
    <col min="10743" max="10744" width="5.375" style="92" customWidth="1"/>
    <col min="10745" max="10745" width="15.125" style="92" customWidth="1"/>
    <col min="10746" max="10746" width="4.25" style="92" customWidth="1"/>
    <col min="10747" max="10747" width="8.25" style="92" customWidth="1"/>
    <col min="10748" max="10748" width="20" style="92" customWidth="1"/>
    <col min="10749" max="10749" width="5.375" style="92" customWidth="1"/>
    <col min="10750" max="10756" width="17.625" style="92" customWidth="1"/>
    <col min="10757" max="10759" width="0" style="92" hidden="1" customWidth="1"/>
    <col min="10760" max="10766" width="10.625" style="92" customWidth="1"/>
    <col min="10767" max="10998" width="9" style="92"/>
    <col min="10999" max="11000" width="5.375" style="92" customWidth="1"/>
    <col min="11001" max="11001" width="15.125" style="92" customWidth="1"/>
    <col min="11002" max="11002" width="4.25" style="92" customWidth="1"/>
    <col min="11003" max="11003" width="8.25" style="92" customWidth="1"/>
    <col min="11004" max="11004" width="20" style="92" customWidth="1"/>
    <col min="11005" max="11005" width="5.375" style="92" customWidth="1"/>
    <col min="11006" max="11012" width="17.625" style="92" customWidth="1"/>
    <col min="11013" max="11015" width="0" style="92" hidden="1" customWidth="1"/>
    <col min="11016" max="11022" width="10.625" style="92" customWidth="1"/>
    <col min="11023" max="11254" width="9" style="92"/>
    <col min="11255" max="11256" width="5.375" style="92" customWidth="1"/>
    <col min="11257" max="11257" width="15.125" style="92" customWidth="1"/>
    <col min="11258" max="11258" width="4.25" style="92" customWidth="1"/>
    <col min="11259" max="11259" width="8.25" style="92" customWidth="1"/>
    <col min="11260" max="11260" width="20" style="92" customWidth="1"/>
    <col min="11261" max="11261" width="5.375" style="92" customWidth="1"/>
    <col min="11262" max="11268" width="17.625" style="92" customWidth="1"/>
    <col min="11269" max="11271" width="0" style="92" hidden="1" customWidth="1"/>
    <col min="11272" max="11278" width="10.625" style="92" customWidth="1"/>
    <col min="11279" max="11510" width="9" style="92"/>
    <col min="11511" max="11512" width="5.375" style="92" customWidth="1"/>
    <col min="11513" max="11513" width="15.125" style="92" customWidth="1"/>
    <col min="11514" max="11514" width="4.25" style="92" customWidth="1"/>
    <col min="11515" max="11515" width="8.25" style="92" customWidth="1"/>
    <col min="11516" max="11516" width="20" style="92" customWidth="1"/>
    <col min="11517" max="11517" width="5.375" style="92" customWidth="1"/>
    <col min="11518" max="11524" width="17.625" style="92" customWidth="1"/>
    <col min="11525" max="11527" width="0" style="92" hidden="1" customWidth="1"/>
    <col min="11528" max="11534" width="10.625" style="92" customWidth="1"/>
    <col min="11535" max="11766" width="9" style="92"/>
    <col min="11767" max="11768" width="5.375" style="92" customWidth="1"/>
    <col min="11769" max="11769" width="15.125" style="92" customWidth="1"/>
    <col min="11770" max="11770" width="4.25" style="92" customWidth="1"/>
    <col min="11771" max="11771" width="8.25" style="92" customWidth="1"/>
    <col min="11772" max="11772" width="20" style="92" customWidth="1"/>
    <col min="11773" max="11773" width="5.375" style="92" customWidth="1"/>
    <col min="11774" max="11780" width="17.625" style="92" customWidth="1"/>
    <col min="11781" max="11783" width="0" style="92" hidden="1" customWidth="1"/>
    <col min="11784" max="11790" width="10.625" style="92" customWidth="1"/>
    <col min="11791" max="12022" width="9" style="92"/>
    <col min="12023" max="12024" width="5.375" style="92" customWidth="1"/>
    <col min="12025" max="12025" width="15.125" style="92" customWidth="1"/>
    <col min="12026" max="12026" width="4.25" style="92" customWidth="1"/>
    <col min="12027" max="12027" width="8.25" style="92" customWidth="1"/>
    <col min="12028" max="12028" width="20" style="92" customWidth="1"/>
    <col min="12029" max="12029" width="5.375" style="92" customWidth="1"/>
    <col min="12030" max="12036" width="17.625" style="92" customWidth="1"/>
    <col min="12037" max="12039" width="0" style="92" hidden="1" customWidth="1"/>
    <col min="12040" max="12046" width="10.625" style="92" customWidth="1"/>
    <col min="12047" max="12278" width="9" style="92"/>
    <col min="12279" max="12280" width="5.375" style="92" customWidth="1"/>
    <col min="12281" max="12281" width="15.125" style="92" customWidth="1"/>
    <col min="12282" max="12282" width="4.25" style="92" customWidth="1"/>
    <col min="12283" max="12283" width="8.25" style="92" customWidth="1"/>
    <col min="12284" max="12284" width="20" style="92" customWidth="1"/>
    <col min="12285" max="12285" width="5.375" style="92" customWidth="1"/>
    <col min="12286" max="12292" width="17.625" style="92" customWidth="1"/>
    <col min="12293" max="12295" width="0" style="92" hidden="1" customWidth="1"/>
    <col min="12296" max="12302" width="10.625" style="92" customWidth="1"/>
    <col min="12303" max="12534" width="9" style="92"/>
    <col min="12535" max="12536" width="5.375" style="92" customWidth="1"/>
    <col min="12537" max="12537" width="15.125" style="92" customWidth="1"/>
    <col min="12538" max="12538" width="4.25" style="92" customWidth="1"/>
    <col min="12539" max="12539" width="8.25" style="92" customWidth="1"/>
    <col min="12540" max="12540" width="20" style="92" customWidth="1"/>
    <col min="12541" max="12541" width="5.375" style="92" customWidth="1"/>
    <col min="12542" max="12548" width="17.625" style="92" customWidth="1"/>
    <col min="12549" max="12551" width="0" style="92" hidden="1" customWidth="1"/>
    <col min="12552" max="12558" width="10.625" style="92" customWidth="1"/>
    <col min="12559" max="12790" width="9" style="92"/>
    <col min="12791" max="12792" width="5.375" style="92" customWidth="1"/>
    <col min="12793" max="12793" width="15.125" style="92" customWidth="1"/>
    <col min="12794" max="12794" width="4.25" style="92" customWidth="1"/>
    <col min="12795" max="12795" width="8.25" style="92" customWidth="1"/>
    <col min="12796" max="12796" width="20" style="92" customWidth="1"/>
    <col min="12797" max="12797" width="5.375" style="92" customWidth="1"/>
    <col min="12798" max="12804" width="17.625" style="92" customWidth="1"/>
    <col min="12805" max="12807" width="0" style="92" hidden="1" customWidth="1"/>
    <col min="12808" max="12814" width="10.625" style="92" customWidth="1"/>
    <col min="12815" max="13046" width="9" style="92"/>
    <col min="13047" max="13048" width="5.375" style="92" customWidth="1"/>
    <col min="13049" max="13049" width="15.125" style="92" customWidth="1"/>
    <col min="13050" max="13050" width="4.25" style="92" customWidth="1"/>
    <col min="13051" max="13051" width="8.25" style="92" customWidth="1"/>
    <col min="13052" max="13052" width="20" style="92" customWidth="1"/>
    <col min="13053" max="13053" width="5.375" style="92" customWidth="1"/>
    <col min="13054" max="13060" width="17.625" style="92" customWidth="1"/>
    <col min="13061" max="13063" width="0" style="92" hidden="1" customWidth="1"/>
    <col min="13064" max="13070" width="10.625" style="92" customWidth="1"/>
    <col min="13071" max="13302" width="9" style="92"/>
    <col min="13303" max="13304" width="5.375" style="92" customWidth="1"/>
    <col min="13305" max="13305" width="15.125" style="92" customWidth="1"/>
    <col min="13306" max="13306" width="4.25" style="92" customWidth="1"/>
    <col min="13307" max="13307" width="8.25" style="92" customWidth="1"/>
    <col min="13308" max="13308" width="20" style="92" customWidth="1"/>
    <col min="13309" max="13309" width="5.375" style="92" customWidth="1"/>
    <col min="13310" max="13316" width="17.625" style="92" customWidth="1"/>
    <col min="13317" max="13319" width="0" style="92" hidden="1" customWidth="1"/>
    <col min="13320" max="13326" width="10.625" style="92" customWidth="1"/>
    <col min="13327" max="13558" width="9" style="92"/>
    <col min="13559" max="13560" width="5.375" style="92" customWidth="1"/>
    <col min="13561" max="13561" width="15.125" style="92" customWidth="1"/>
    <col min="13562" max="13562" width="4.25" style="92" customWidth="1"/>
    <col min="13563" max="13563" width="8.25" style="92" customWidth="1"/>
    <col min="13564" max="13564" width="20" style="92" customWidth="1"/>
    <col min="13565" max="13565" width="5.375" style="92" customWidth="1"/>
    <col min="13566" max="13572" width="17.625" style="92" customWidth="1"/>
    <col min="13573" max="13575" width="0" style="92" hidden="1" customWidth="1"/>
    <col min="13576" max="13582" width="10.625" style="92" customWidth="1"/>
    <col min="13583" max="13814" width="9" style="92"/>
    <col min="13815" max="13816" width="5.375" style="92" customWidth="1"/>
    <col min="13817" max="13817" width="15.125" style="92" customWidth="1"/>
    <col min="13818" max="13818" width="4.25" style="92" customWidth="1"/>
    <col min="13819" max="13819" width="8.25" style="92" customWidth="1"/>
    <col min="13820" max="13820" width="20" style="92" customWidth="1"/>
    <col min="13821" max="13821" width="5.375" style="92" customWidth="1"/>
    <col min="13822" max="13828" width="17.625" style="92" customWidth="1"/>
    <col min="13829" max="13831" width="0" style="92" hidden="1" customWidth="1"/>
    <col min="13832" max="13838" width="10.625" style="92" customWidth="1"/>
    <col min="13839" max="14070" width="9" style="92"/>
    <col min="14071" max="14072" width="5.375" style="92" customWidth="1"/>
    <col min="14073" max="14073" width="15.125" style="92" customWidth="1"/>
    <col min="14074" max="14074" width="4.25" style="92" customWidth="1"/>
    <col min="14075" max="14075" width="8.25" style="92" customWidth="1"/>
    <col min="14076" max="14076" width="20" style="92" customWidth="1"/>
    <col min="14077" max="14077" width="5.375" style="92" customWidth="1"/>
    <col min="14078" max="14084" width="17.625" style="92" customWidth="1"/>
    <col min="14085" max="14087" width="0" style="92" hidden="1" customWidth="1"/>
    <col min="14088" max="14094" width="10.625" style="92" customWidth="1"/>
    <col min="14095" max="14326" width="9" style="92"/>
    <col min="14327" max="14328" width="5.375" style="92" customWidth="1"/>
    <col min="14329" max="14329" width="15.125" style="92" customWidth="1"/>
    <col min="14330" max="14330" width="4.25" style="92" customWidth="1"/>
    <col min="14331" max="14331" width="8.25" style="92" customWidth="1"/>
    <col min="14332" max="14332" width="20" style="92" customWidth="1"/>
    <col min="14333" max="14333" width="5.375" style="92" customWidth="1"/>
    <col min="14334" max="14340" width="17.625" style="92" customWidth="1"/>
    <col min="14341" max="14343" width="0" style="92" hidden="1" customWidth="1"/>
    <col min="14344" max="14350" width="10.625" style="92" customWidth="1"/>
    <col min="14351" max="14582" width="9" style="92"/>
    <col min="14583" max="14584" width="5.375" style="92" customWidth="1"/>
    <col min="14585" max="14585" width="15.125" style="92" customWidth="1"/>
    <col min="14586" max="14586" width="4.25" style="92" customWidth="1"/>
    <col min="14587" max="14587" width="8.25" style="92" customWidth="1"/>
    <col min="14588" max="14588" width="20" style="92" customWidth="1"/>
    <col min="14589" max="14589" width="5.375" style="92" customWidth="1"/>
    <col min="14590" max="14596" width="17.625" style="92" customWidth="1"/>
    <col min="14597" max="14599" width="0" style="92" hidden="1" customWidth="1"/>
    <col min="14600" max="14606" width="10.625" style="92" customWidth="1"/>
    <col min="14607" max="14838" width="9" style="92"/>
    <col min="14839" max="14840" width="5.375" style="92" customWidth="1"/>
    <col min="14841" max="14841" width="15.125" style="92" customWidth="1"/>
    <col min="14842" max="14842" width="4.25" style="92" customWidth="1"/>
    <col min="14843" max="14843" width="8.25" style="92" customWidth="1"/>
    <col min="14844" max="14844" width="20" style="92" customWidth="1"/>
    <col min="14845" max="14845" width="5.375" style="92" customWidth="1"/>
    <col min="14846" max="14852" width="17.625" style="92" customWidth="1"/>
    <col min="14853" max="14855" width="0" style="92" hidden="1" customWidth="1"/>
    <col min="14856" max="14862" width="10.625" style="92" customWidth="1"/>
    <col min="14863" max="15094" width="9" style="92"/>
    <col min="15095" max="15096" width="5.375" style="92" customWidth="1"/>
    <col min="15097" max="15097" width="15.125" style="92" customWidth="1"/>
    <col min="15098" max="15098" width="4.25" style="92" customWidth="1"/>
    <col min="15099" max="15099" width="8.25" style="92" customWidth="1"/>
    <col min="15100" max="15100" width="20" style="92" customWidth="1"/>
    <col min="15101" max="15101" width="5.375" style="92" customWidth="1"/>
    <col min="15102" max="15108" width="17.625" style="92" customWidth="1"/>
    <col min="15109" max="15111" width="0" style="92" hidden="1" customWidth="1"/>
    <col min="15112" max="15118" width="10.625" style="92" customWidth="1"/>
    <col min="15119" max="15350" width="9" style="92"/>
    <col min="15351" max="15352" width="5.375" style="92" customWidth="1"/>
    <col min="15353" max="15353" width="15.125" style="92" customWidth="1"/>
    <col min="15354" max="15354" width="4.25" style="92" customWidth="1"/>
    <col min="15355" max="15355" width="8.25" style="92" customWidth="1"/>
    <col min="15356" max="15356" width="20" style="92" customWidth="1"/>
    <col min="15357" max="15357" width="5.375" style="92" customWidth="1"/>
    <col min="15358" max="15364" width="17.625" style="92" customWidth="1"/>
    <col min="15365" max="15367" width="0" style="92" hidden="1" customWidth="1"/>
    <col min="15368" max="15374" width="10.625" style="92" customWidth="1"/>
    <col min="15375" max="15606" width="9" style="92"/>
    <col min="15607" max="15608" width="5.375" style="92" customWidth="1"/>
    <col min="15609" max="15609" width="15.125" style="92" customWidth="1"/>
    <col min="15610" max="15610" width="4.25" style="92" customWidth="1"/>
    <col min="15611" max="15611" width="8.25" style="92" customWidth="1"/>
    <col min="15612" max="15612" width="20" style="92" customWidth="1"/>
    <col min="15613" max="15613" width="5.375" style="92" customWidth="1"/>
    <col min="15614" max="15620" width="17.625" style="92" customWidth="1"/>
    <col min="15621" max="15623" width="0" style="92" hidden="1" customWidth="1"/>
    <col min="15624" max="15630" width="10.625" style="92" customWidth="1"/>
    <col min="15631" max="15862" width="9" style="92"/>
    <col min="15863" max="15864" width="5.375" style="92" customWidth="1"/>
    <col min="15865" max="15865" width="15.125" style="92" customWidth="1"/>
    <col min="15866" max="15866" width="4.25" style="92" customWidth="1"/>
    <col min="15867" max="15867" width="8.25" style="92" customWidth="1"/>
    <col min="15868" max="15868" width="20" style="92" customWidth="1"/>
    <col min="15869" max="15869" width="5.375" style="92" customWidth="1"/>
    <col min="15870" max="15876" width="17.625" style="92" customWidth="1"/>
    <col min="15877" max="15879" width="0" style="92" hidden="1" customWidth="1"/>
    <col min="15880" max="15886" width="10.625" style="92" customWidth="1"/>
    <col min="15887" max="16118" width="9" style="92"/>
    <col min="16119" max="16120" width="5.375" style="92" customWidth="1"/>
    <col min="16121" max="16121" width="15.125" style="92" customWidth="1"/>
    <col min="16122" max="16122" width="4.25" style="92" customWidth="1"/>
    <col min="16123" max="16123" width="8.25" style="92" customWidth="1"/>
    <col min="16124" max="16124" width="20" style="92" customWidth="1"/>
    <col min="16125" max="16125" width="5.375" style="92" customWidth="1"/>
    <col min="16126" max="16132" width="17.625" style="92" customWidth="1"/>
    <col min="16133" max="16135" width="0" style="92" hidden="1" customWidth="1"/>
    <col min="16136" max="16142" width="10.625" style="92" customWidth="1"/>
    <col min="16143" max="16384" width="9" style="92"/>
  </cols>
  <sheetData>
    <row r="1" spans="3:15" ht="35.25" customHeight="1">
      <c r="C1" s="189" t="s">
        <v>466</v>
      </c>
      <c r="D1" s="879">
        <f>公告文!L11</f>
        <v>5146</v>
      </c>
      <c r="E1" s="437"/>
      <c r="F1" s="277" t="str">
        <f>公告文!L12</f>
        <v>令和8年度</v>
      </c>
      <c r="G1" s="880" t="str">
        <f>公告文!P12</f>
        <v>南田福田幹線舗装改良工事</v>
      </c>
      <c r="H1" s="880"/>
      <c r="I1" s="437"/>
      <c r="J1" s="437"/>
      <c r="K1" s="437"/>
      <c r="L1" s="437"/>
      <c r="M1" s="437"/>
    </row>
    <row r="2" spans="3:15" ht="9.75" customHeight="1" thickBot="1">
      <c r="I2" s="153"/>
    </row>
    <row r="3" spans="3:15" ht="30" customHeight="1" thickBot="1">
      <c r="C3" s="865" t="s">
        <v>434</v>
      </c>
      <c r="D3" s="866"/>
      <c r="E3" s="866"/>
      <c r="F3" s="881"/>
      <c r="G3" s="182" t="s">
        <v>435</v>
      </c>
      <c r="H3" s="882" t="s">
        <v>781</v>
      </c>
      <c r="I3" s="883"/>
    </row>
    <row r="4" spans="3:15" ht="30" customHeight="1">
      <c r="C4" s="826" t="s">
        <v>520</v>
      </c>
      <c r="D4" s="156">
        <v>1</v>
      </c>
      <c r="E4" s="798" t="s">
        <v>436</v>
      </c>
      <c r="F4" s="828"/>
      <c r="G4" s="170">
        <v>2</v>
      </c>
      <c r="H4" s="835">
        <v>2</v>
      </c>
      <c r="I4" s="836"/>
    </row>
    <row r="5" spans="3:15" ht="30" customHeight="1">
      <c r="C5" s="805"/>
      <c r="D5" s="157">
        <v>2</v>
      </c>
      <c r="E5" s="800" t="s">
        <v>437</v>
      </c>
      <c r="F5" s="843"/>
      <c r="G5" s="171">
        <v>1</v>
      </c>
      <c r="H5" s="829"/>
      <c r="I5" s="830"/>
    </row>
    <row r="6" spans="3:15" ht="30" customHeight="1" thickBot="1">
      <c r="C6" s="827"/>
      <c r="D6" s="158">
        <v>3</v>
      </c>
      <c r="E6" s="802" t="s">
        <v>96</v>
      </c>
      <c r="F6" s="831"/>
      <c r="G6" s="172">
        <v>0</v>
      </c>
      <c r="H6" s="863"/>
      <c r="I6" s="864"/>
    </row>
    <row r="7" spans="3:15" ht="30" customHeight="1">
      <c r="C7" s="850" t="s">
        <v>650</v>
      </c>
      <c r="D7" s="159">
        <v>4</v>
      </c>
      <c r="E7" s="798" t="s">
        <v>336</v>
      </c>
      <c r="F7" s="828"/>
      <c r="G7" s="173">
        <v>3</v>
      </c>
      <c r="H7" s="829"/>
      <c r="I7" s="830"/>
    </row>
    <row r="8" spans="3:15" ht="30" customHeight="1">
      <c r="C8" s="845"/>
      <c r="D8" s="98">
        <v>5</v>
      </c>
      <c r="E8" s="800" t="s">
        <v>345</v>
      </c>
      <c r="F8" s="843"/>
      <c r="G8" s="174">
        <v>1.5</v>
      </c>
      <c r="H8" s="829">
        <v>1.5</v>
      </c>
      <c r="I8" s="830"/>
    </row>
    <row r="9" spans="3:15" ht="30" customHeight="1">
      <c r="C9" s="845"/>
      <c r="D9" s="98">
        <v>6</v>
      </c>
      <c r="E9" s="800" t="s">
        <v>346</v>
      </c>
      <c r="F9" s="843"/>
      <c r="G9" s="174">
        <v>0</v>
      </c>
      <c r="H9" s="829"/>
      <c r="I9" s="830"/>
    </row>
    <row r="10" spans="3:15" ht="30" customHeight="1" thickBot="1">
      <c r="C10" s="851"/>
      <c r="D10" s="160">
        <v>7</v>
      </c>
      <c r="E10" s="874" t="s">
        <v>438</v>
      </c>
      <c r="F10" s="875"/>
      <c r="G10" s="175">
        <v>-1</v>
      </c>
      <c r="H10" s="832"/>
      <c r="I10" s="809"/>
    </row>
    <row r="11" spans="3:15" ht="30" customHeight="1">
      <c r="C11" s="853" t="s">
        <v>649</v>
      </c>
      <c r="D11" s="156">
        <v>8</v>
      </c>
      <c r="E11" s="798" t="s">
        <v>439</v>
      </c>
      <c r="F11" s="828"/>
      <c r="G11" s="170">
        <v>2</v>
      </c>
      <c r="H11" s="835">
        <v>2</v>
      </c>
      <c r="I11" s="836"/>
    </row>
    <row r="12" spans="3:15" ht="30" customHeight="1" thickBot="1">
      <c r="C12" s="873"/>
      <c r="D12" s="160">
        <v>9</v>
      </c>
      <c r="E12" s="874" t="s">
        <v>113</v>
      </c>
      <c r="F12" s="875"/>
      <c r="G12" s="175">
        <v>0</v>
      </c>
      <c r="H12" s="837"/>
      <c r="I12" s="813"/>
    </row>
    <row r="13" spans="3:15" ht="30" customHeight="1">
      <c r="C13" s="804" t="s">
        <v>648</v>
      </c>
      <c r="D13" s="156">
        <v>10</v>
      </c>
      <c r="E13" s="859" t="s">
        <v>713</v>
      </c>
      <c r="F13" s="876"/>
      <c r="G13" s="170">
        <v>1</v>
      </c>
      <c r="H13" s="829"/>
      <c r="I13" s="830"/>
    </row>
    <row r="14" spans="3:15" ht="30" customHeight="1" thickBot="1">
      <c r="C14" s="806"/>
      <c r="D14" s="159">
        <v>11</v>
      </c>
      <c r="E14" s="877" t="s">
        <v>714</v>
      </c>
      <c r="F14" s="878"/>
      <c r="G14" s="173">
        <v>0.5</v>
      </c>
      <c r="H14" s="829">
        <v>0.5</v>
      </c>
      <c r="I14" s="830"/>
    </row>
    <row r="15" spans="3:15" ht="30" customHeight="1" thickBot="1">
      <c r="C15" s="807"/>
      <c r="D15" s="158">
        <v>12</v>
      </c>
      <c r="E15" s="802" t="s">
        <v>620</v>
      </c>
      <c r="F15" s="831"/>
      <c r="G15" s="172">
        <v>0</v>
      </c>
      <c r="H15" s="832"/>
      <c r="I15" s="809"/>
      <c r="K15" s="865" t="s">
        <v>440</v>
      </c>
      <c r="L15" s="866"/>
      <c r="M15" s="866"/>
      <c r="N15" s="866"/>
      <c r="O15" s="867"/>
    </row>
    <row r="16" spans="3:15" ht="30" customHeight="1" thickBot="1">
      <c r="C16" s="850" t="s">
        <v>441</v>
      </c>
      <c r="D16" s="159">
        <v>13</v>
      </c>
      <c r="E16" s="871" t="s">
        <v>442</v>
      </c>
      <c r="F16" s="872"/>
      <c r="G16" s="173">
        <v>1</v>
      </c>
      <c r="H16" s="835">
        <v>1</v>
      </c>
      <c r="I16" s="836"/>
      <c r="K16" s="868"/>
      <c r="L16" s="869"/>
      <c r="M16" s="869"/>
      <c r="N16" s="869"/>
      <c r="O16" s="870"/>
    </row>
    <row r="17" spans="3:15" ht="30" customHeight="1" thickBot="1">
      <c r="C17" s="851"/>
      <c r="D17" s="160">
        <v>14</v>
      </c>
      <c r="E17" s="802" t="s">
        <v>285</v>
      </c>
      <c r="F17" s="831"/>
      <c r="G17" s="175">
        <v>0</v>
      </c>
      <c r="H17" s="837"/>
      <c r="I17" s="813"/>
      <c r="K17" s="161" t="s">
        <v>443</v>
      </c>
      <c r="L17" s="162" t="s">
        <v>623</v>
      </c>
      <c r="M17" s="168" t="s">
        <v>624</v>
      </c>
      <c r="N17" s="168"/>
      <c r="O17" s="163"/>
    </row>
    <row r="18" spans="3:15" ht="30" customHeight="1">
      <c r="C18" s="804" t="s">
        <v>444</v>
      </c>
      <c r="D18" s="156">
        <v>15</v>
      </c>
      <c r="E18" s="859" t="s">
        <v>782</v>
      </c>
      <c r="F18" s="860"/>
      <c r="G18" s="170">
        <v>2</v>
      </c>
      <c r="H18" s="829">
        <v>2</v>
      </c>
      <c r="I18" s="830"/>
      <c r="K18" s="790" t="s">
        <v>445</v>
      </c>
      <c r="L18" s="176">
        <v>2</v>
      </c>
      <c r="M18" s="170"/>
      <c r="N18" s="170"/>
      <c r="O18" s="183"/>
    </row>
    <row r="19" spans="3:15" ht="30" customHeight="1">
      <c r="C19" s="805"/>
      <c r="D19" s="98">
        <v>16</v>
      </c>
      <c r="E19" s="861" t="s">
        <v>783</v>
      </c>
      <c r="F19" s="862"/>
      <c r="G19" s="174">
        <v>1</v>
      </c>
      <c r="H19" s="829"/>
      <c r="I19" s="830"/>
      <c r="K19" s="791"/>
      <c r="L19" s="177"/>
      <c r="M19" s="174">
        <v>1</v>
      </c>
      <c r="N19" s="174"/>
      <c r="O19" s="184"/>
    </row>
    <row r="20" spans="3:15" ht="30" customHeight="1" thickBot="1">
      <c r="C20" s="805"/>
      <c r="D20" s="158">
        <v>17</v>
      </c>
      <c r="E20" s="802" t="s">
        <v>96</v>
      </c>
      <c r="F20" s="831"/>
      <c r="G20" s="172">
        <v>0</v>
      </c>
      <c r="H20" s="863"/>
      <c r="I20" s="864"/>
      <c r="K20" s="791"/>
      <c r="L20" s="175"/>
      <c r="M20" s="175"/>
      <c r="N20" s="175"/>
      <c r="O20" s="185"/>
    </row>
    <row r="21" spans="3:15" ht="30" customHeight="1">
      <c r="C21" s="806"/>
      <c r="D21" s="156">
        <v>18</v>
      </c>
      <c r="E21" s="798" t="s">
        <v>643</v>
      </c>
      <c r="F21" s="799"/>
      <c r="G21" s="170">
        <v>1</v>
      </c>
      <c r="H21" s="808"/>
      <c r="I21" s="809"/>
      <c r="K21" s="790" t="s">
        <v>445</v>
      </c>
      <c r="L21" s="170">
        <v>1</v>
      </c>
      <c r="M21" s="170"/>
      <c r="N21" s="170"/>
      <c r="O21" s="183"/>
    </row>
    <row r="22" spans="3:15" ht="30" customHeight="1">
      <c r="C22" s="806"/>
      <c r="D22" s="98">
        <v>19</v>
      </c>
      <c r="E22" s="800" t="s">
        <v>644</v>
      </c>
      <c r="F22" s="801"/>
      <c r="G22" s="174">
        <v>0.5</v>
      </c>
      <c r="H22" s="810">
        <v>0.5</v>
      </c>
      <c r="I22" s="811"/>
      <c r="K22" s="791"/>
      <c r="L22" s="178"/>
      <c r="M22" s="175">
        <v>0.5</v>
      </c>
      <c r="N22" s="175"/>
      <c r="O22" s="185"/>
    </row>
    <row r="23" spans="3:15" ht="30" customHeight="1" thickBot="1">
      <c r="C23" s="807"/>
      <c r="D23" s="158">
        <v>20</v>
      </c>
      <c r="E23" s="802" t="s">
        <v>96</v>
      </c>
      <c r="F23" s="803"/>
      <c r="G23" s="172">
        <v>0</v>
      </c>
      <c r="H23" s="812"/>
      <c r="I23" s="813"/>
      <c r="K23" s="792"/>
      <c r="L23" s="175"/>
      <c r="M23" s="175"/>
      <c r="N23" s="175"/>
      <c r="O23" s="185"/>
    </row>
    <row r="24" spans="3:15" ht="39.950000000000003" customHeight="1">
      <c r="C24" s="826" t="s">
        <v>521</v>
      </c>
      <c r="D24" s="156">
        <v>21</v>
      </c>
      <c r="E24" s="855" t="s">
        <v>480</v>
      </c>
      <c r="F24" s="167" t="s">
        <v>436</v>
      </c>
      <c r="G24" s="170">
        <v>2</v>
      </c>
      <c r="H24" s="835"/>
      <c r="I24" s="836"/>
      <c r="K24" s="790" t="s">
        <v>445</v>
      </c>
      <c r="L24" s="170">
        <v>2</v>
      </c>
      <c r="M24" s="170"/>
      <c r="N24" s="170"/>
      <c r="O24" s="183"/>
    </row>
    <row r="25" spans="3:15" ht="39.950000000000003" customHeight="1">
      <c r="C25" s="805"/>
      <c r="D25" s="98">
        <v>22</v>
      </c>
      <c r="E25" s="856"/>
      <c r="F25" s="164" t="s">
        <v>437</v>
      </c>
      <c r="G25" s="173">
        <v>1</v>
      </c>
      <c r="H25" s="829">
        <v>1</v>
      </c>
      <c r="I25" s="830"/>
      <c r="K25" s="791"/>
      <c r="L25" s="177"/>
      <c r="M25" s="174">
        <v>1</v>
      </c>
      <c r="N25" s="174"/>
      <c r="O25" s="184"/>
    </row>
    <row r="26" spans="3:15" ht="30" customHeight="1">
      <c r="C26" s="805"/>
      <c r="D26" s="98">
        <v>23</v>
      </c>
      <c r="E26" s="857" t="s">
        <v>446</v>
      </c>
      <c r="F26" s="164" t="s">
        <v>436</v>
      </c>
      <c r="G26" s="174">
        <v>1</v>
      </c>
      <c r="H26" s="829"/>
      <c r="I26" s="830"/>
      <c r="K26" s="858" t="s">
        <v>445</v>
      </c>
      <c r="L26" s="177"/>
      <c r="M26" s="174"/>
      <c r="N26" s="174"/>
      <c r="O26" s="184"/>
    </row>
    <row r="27" spans="3:15" ht="30" customHeight="1">
      <c r="C27" s="805"/>
      <c r="D27" s="98">
        <v>24</v>
      </c>
      <c r="E27" s="856"/>
      <c r="F27" s="164" t="s">
        <v>437</v>
      </c>
      <c r="G27" s="173">
        <v>0.5</v>
      </c>
      <c r="H27" s="829"/>
      <c r="I27" s="830"/>
      <c r="K27" s="791"/>
      <c r="L27" s="178"/>
      <c r="M27" s="175"/>
      <c r="N27" s="175"/>
      <c r="O27" s="185"/>
    </row>
    <row r="28" spans="3:15" ht="30" customHeight="1" thickBot="1">
      <c r="C28" s="827"/>
      <c r="D28" s="160">
        <v>25</v>
      </c>
      <c r="E28" s="802" t="s">
        <v>96</v>
      </c>
      <c r="F28" s="831"/>
      <c r="G28" s="175">
        <v>0</v>
      </c>
      <c r="H28" s="837"/>
      <c r="I28" s="813"/>
      <c r="K28" s="792"/>
      <c r="L28" s="172"/>
      <c r="M28" s="172"/>
      <c r="N28" s="172"/>
      <c r="O28" s="186"/>
    </row>
    <row r="29" spans="3:15" ht="30" customHeight="1">
      <c r="C29" s="853" t="s">
        <v>630</v>
      </c>
      <c r="D29" s="156">
        <v>26</v>
      </c>
      <c r="E29" s="798" t="s">
        <v>439</v>
      </c>
      <c r="F29" s="828"/>
      <c r="G29" s="170">
        <v>2</v>
      </c>
      <c r="H29" s="829"/>
      <c r="I29" s="830"/>
      <c r="K29" s="852" t="s">
        <v>445</v>
      </c>
      <c r="L29" s="180"/>
      <c r="M29" s="173"/>
      <c r="N29" s="173"/>
      <c r="O29" s="187"/>
    </row>
    <row r="30" spans="3:15" ht="30" customHeight="1" thickBot="1">
      <c r="C30" s="854"/>
      <c r="D30" s="158">
        <v>27</v>
      </c>
      <c r="E30" s="802" t="s">
        <v>113</v>
      </c>
      <c r="F30" s="831"/>
      <c r="G30" s="172">
        <v>0</v>
      </c>
      <c r="H30" s="832">
        <v>0</v>
      </c>
      <c r="I30" s="809"/>
      <c r="K30" s="792"/>
      <c r="L30" s="178">
        <v>0</v>
      </c>
      <c r="M30" s="175">
        <v>0</v>
      </c>
      <c r="N30" s="175"/>
      <c r="O30" s="185"/>
    </row>
    <row r="31" spans="3:15" ht="30" customHeight="1">
      <c r="C31" s="850" t="s">
        <v>447</v>
      </c>
      <c r="D31" s="159">
        <v>28</v>
      </c>
      <c r="E31" s="798" t="s">
        <v>448</v>
      </c>
      <c r="F31" s="828"/>
      <c r="G31" s="173">
        <v>1</v>
      </c>
      <c r="H31" s="835">
        <v>1</v>
      </c>
      <c r="I31" s="836"/>
      <c r="K31" s="852" t="s">
        <v>445</v>
      </c>
      <c r="L31" s="170">
        <v>1</v>
      </c>
      <c r="M31" s="170">
        <v>1</v>
      </c>
      <c r="N31" s="170"/>
      <c r="O31" s="183"/>
    </row>
    <row r="32" spans="3:15" ht="30" customHeight="1" thickBot="1">
      <c r="C32" s="851"/>
      <c r="D32" s="160">
        <v>29</v>
      </c>
      <c r="E32" s="802" t="s">
        <v>449</v>
      </c>
      <c r="F32" s="831"/>
      <c r="G32" s="175">
        <v>0</v>
      </c>
      <c r="H32" s="837"/>
      <c r="I32" s="813"/>
      <c r="K32" s="792"/>
      <c r="L32" s="181"/>
      <c r="M32" s="172"/>
      <c r="N32" s="172"/>
      <c r="O32" s="186"/>
    </row>
    <row r="33" spans="3:15" ht="30" customHeight="1">
      <c r="C33" s="826" t="s">
        <v>450</v>
      </c>
      <c r="D33" s="156">
        <v>30</v>
      </c>
      <c r="E33" s="798" t="s">
        <v>72</v>
      </c>
      <c r="F33" s="828"/>
      <c r="G33" s="170">
        <v>2</v>
      </c>
      <c r="H33" s="829">
        <v>2</v>
      </c>
      <c r="I33" s="830"/>
      <c r="K33" s="165" t="s">
        <v>451</v>
      </c>
      <c r="L33" s="170">
        <f>SUM(L18:L32)</f>
        <v>6</v>
      </c>
      <c r="M33" s="170">
        <f>SUM(M18:M32)</f>
        <v>3.5</v>
      </c>
      <c r="N33" s="170">
        <v>0</v>
      </c>
      <c r="O33" s="183">
        <v>0</v>
      </c>
    </row>
    <row r="34" spans="3:15" ht="30" customHeight="1" thickBot="1">
      <c r="C34" s="845"/>
      <c r="D34" s="98">
        <v>31</v>
      </c>
      <c r="E34" s="846" t="s">
        <v>452</v>
      </c>
      <c r="F34" s="847"/>
      <c r="G34" s="174">
        <v>1</v>
      </c>
      <c r="H34" s="829"/>
      <c r="I34" s="830"/>
      <c r="K34" s="166" t="s">
        <v>453</v>
      </c>
      <c r="L34" s="158"/>
      <c r="M34" s="158" t="s">
        <v>625</v>
      </c>
      <c r="N34" s="158"/>
      <c r="O34" s="179"/>
    </row>
    <row r="35" spans="3:15" ht="30" customHeight="1" thickBot="1">
      <c r="C35" s="827"/>
      <c r="D35" s="158">
        <v>32</v>
      </c>
      <c r="E35" s="848" t="s">
        <v>454</v>
      </c>
      <c r="F35" s="849"/>
      <c r="G35" s="172">
        <v>0</v>
      </c>
      <c r="H35" s="832"/>
      <c r="I35" s="809"/>
      <c r="K35" s="844" t="s">
        <v>464</v>
      </c>
      <c r="L35" s="844"/>
      <c r="M35" s="844"/>
      <c r="N35" s="844"/>
      <c r="O35" s="844"/>
    </row>
    <row r="36" spans="3:15" ht="30" customHeight="1">
      <c r="C36" s="838" t="s">
        <v>647</v>
      </c>
      <c r="D36" s="156">
        <v>33</v>
      </c>
      <c r="E36" s="841" t="s">
        <v>455</v>
      </c>
      <c r="F36" s="842"/>
      <c r="G36" s="170">
        <v>1.5</v>
      </c>
      <c r="H36" s="835"/>
      <c r="I36" s="836"/>
    </row>
    <row r="37" spans="3:15" ht="30" customHeight="1">
      <c r="C37" s="839"/>
      <c r="D37" s="159">
        <v>34</v>
      </c>
      <c r="E37" s="800" t="s">
        <v>456</v>
      </c>
      <c r="F37" s="843"/>
      <c r="G37" s="173">
        <v>1</v>
      </c>
      <c r="H37" s="829">
        <v>1</v>
      </c>
      <c r="I37" s="830"/>
    </row>
    <row r="38" spans="3:15" ht="30" customHeight="1">
      <c r="C38" s="839"/>
      <c r="D38" s="160">
        <v>35</v>
      </c>
      <c r="E38" s="800" t="s">
        <v>457</v>
      </c>
      <c r="F38" s="843"/>
      <c r="G38" s="174">
        <v>1</v>
      </c>
      <c r="H38" s="829"/>
      <c r="I38" s="830"/>
    </row>
    <row r="39" spans="3:15" ht="30" customHeight="1">
      <c r="C39" s="839"/>
      <c r="D39" s="160">
        <v>36</v>
      </c>
      <c r="E39" s="800" t="s">
        <v>458</v>
      </c>
      <c r="F39" s="843"/>
      <c r="G39" s="175">
        <v>0.5</v>
      </c>
      <c r="H39" s="829"/>
      <c r="I39" s="830"/>
    </row>
    <row r="40" spans="3:15" ht="30" customHeight="1" thickBot="1">
      <c r="C40" s="840"/>
      <c r="D40" s="160">
        <v>37</v>
      </c>
      <c r="E40" s="802" t="s">
        <v>101</v>
      </c>
      <c r="F40" s="831"/>
      <c r="G40" s="175">
        <v>0</v>
      </c>
      <c r="H40" s="832"/>
      <c r="I40" s="809"/>
    </row>
    <row r="41" spans="3:15" ht="30" customHeight="1">
      <c r="C41" s="826" t="s">
        <v>784</v>
      </c>
      <c r="D41" s="156">
        <v>38</v>
      </c>
      <c r="E41" s="798" t="s">
        <v>339</v>
      </c>
      <c r="F41" s="828"/>
      <c r="G41" s="170">
        <v>1</v>
      </c>
      <c r="H41" s="835"/>
      <c r="I41" s="836"/>
    </row>
    <row r="42" spans="3:15" ht="30" customHeight="1" thickBot="1">
      <c r="C42" s="827"/>
      <c r="D42" s="158">
        <v>39</v>
      </c>
      <c r="E42" s="802" t="s">
        <v>102</v>
      </c>
      <c r="F42" s="831"/>
      <c r="G42" s="172">
        <v>0</v>
      </c>
      <c r="H42" s="837">
        <v>0</v>
      </c>
      <c r="I42" s="813"/>
    </row>
    <row r="43" spans="3:15" ht="30" customHeight="1">
      <c r="C43" s="826" t="s">
        <v>646</v>
      </c>
      <c r="D43" s="156">
        <v>40</v>
      </c>
      <c r="E43" s="798" t="s">
        <v>339</v>
      </c>
      <c r="F43" s="828"/>
      <c r="G43" s="171">
        <v>0.5</v>
      </c>
      <c r="H43" s="829">
        <v>0.6</v>
      </c>
      <c r="I43" s="830"/>
    </row>
    <row r="44" spans="3:15" ht="30" customHeight="1" thickBot="1">
      <c r="C44" s="827"/>
      <c r="D44" s="157">
        <v>41</v>
      </c>
      <c r="E44" s="802" t="s">
        <v>102</v>
      </c>
      <c r="F44" s="831"/>
      <c r="G44" s="172">
        <v>0</v>
      </c>
      <c r="H44" s="832"/>
      <c r="I44" s="809"/>
    </row>
    <row r="45" spans="3:15" ht="30" customHeight="1">
      <c r="C45" s="804" t="s">
        <v>775</v>
      </c>
      <c r="D45" s="156">
        <v>42</v>
      </c>
      <c r="E45" s="814" t="s">
        <v>459</v>
      </c>
      <c r="F45" s="167" t="s">
        <v>460</v>
      </c>
      <c r="G45" s="170">
        <v>1</v>
      </c>
      <c r="H45" s="835">
        <v>1</v>
      </c>
      <c r="I45" s="836"/>
    </row>
    <row r="46" spans="3:15" ht="30" customHeight="1">
      <c r="C46" s="806"/>
      <c r="D46" s="98">
        <v>43</v>
      </c>
      <c r="E46" s="833"/>
      <c r="F46" s="164" t="s">
        <v>284</v>
      </c>
      <c r="G46" s="174">
        <v>0.5</v>
      </c>
      <c r="H46" s="829"/>
      <c r="I46" s="830"/>
    </row>
    <row r="47" spans="3:15" ht="30" customHeight="1" thickBot="1">
      <c r="C47" s="807"/>
      <c r="D47" s="158">
        <v>44</v>
      </c>
      <c r="E47" s="834"/>
      <c r="F47" s="169" t="s">
        <v>285</v>
      </c>
      <c r="G47" s="172">
        <v>0</v>
      </c>
      <c r="H47" s="837"/>
      <c r="I47" s="813"/>
    </row>
    <row r="48" spans="3:15" ht="35.1" customHeight="1">
      <c r="C48" s="804" t="s">
        <v>776</v>
      </c>
      <c r="D48" s="814">
        <v>45</v>
      </c>
      <c r="E48" s="816" t="s">
        <v>731</v>
      </c>
      <c r="F48" s="817"/>
      <c r="G48" s="329" t="s">
        <v>732</v>
      </c>
      <c r="H48" s="330">
        <v>2</v>
      </c>
      <c r="I48" s="820">
        <v>1</v>
      </c>
      <c r="J48" s="331"/>
      <c r="K48" s="328"/>
      <c r="L48" s="328"/>
      <c r="M48" s="328"/>
      <c r="N48" s="328"/>
      <c r="O48" s="328"/>
    </row>
    <row r="49" spans="3:15" ht="35.1" customHeight="1">
      <c r="C49" s="806"/>
      <c r="D49" s="815"/>
      <c r="E49" s="818"/>
      <c r="F49" s="819"/>
      <c r="G49" s="329" t="s">
        <v>777</v>
      </c>
      <c r="H49" s="332">
        <v>1.5</v>
      </c>
      <c r="I49" s="820"/>
      <c r="J49" s="331"/>
      <c r="K49" s="328"/>
      <c r="L49" s="328"/>
      <c r="M49" s="328"/>
      <c r="N49" s="328"/>
      <c r="O49" s="328"/>
    </row>
    <row r="50" spans="3:15" ht="35.1" customHeight="1">
      <c r="C50" s="806"/>
      <c r="D50" s="815"/>
      <c r="E50" s="818"/>
      <c r="F50" s="819"/>
      <c r="G50" s="329" t="s">
        <v>778</v>
      </c>
      <c r="H50" s="332">
        <v>1</v>
      </c>
      <c r="I50" s="820"/>
      <c r="J50" s="331"/>
      <c r="K50" s="328"/>
      <c r="L50" s="328"/>
      <c r="M50" s="328"/>
      <c r="N50" s="328"/>
      <c r="O50" s="328"/>
    </row>
    <row r="51" spans="3:15" ht="35.1" customHeight="1">
      <c r="C51" s="806"/>
      <c r="D51" s="815"/>
      <c r="E51" s="818"/>
      <c r="F51" s="819"/>
      <c r="G51" s="329" t="s">
        <v>779</v>
      </c>
      <c r="H51" s="332">
        <v>0.5</v>
      </c>
      <c r="I51" s="820"/>
      <c r="J51" s="331"/>
      <c r="K51" s="328"/>
      <c r="L51" s="328"/>
      <c r="M51" s="328"/>
      <c r="N51" s="328"/>
      <c r="O51" s="328"/>
    </row>
    <row r="52" spans="3:15" ht="35.1" customHeight="1" thickBot="1">
      <c r="C52" s="806"/>
      <c r="D52" s="815"/>
      <c r="E52" s="818"/>
      <c r="F52" s="819"/>
      <c r="G52" s="334" t="s">
        <v>780</v>
      </c>
      <c r="H52" s="333">
        <v>0</v>
      </c>
      <c r="I52" s="820"/>
      <c r="J52" s="331"/>
      <c r="K52" s="328"/>
      <c r="M52" s="328"/>
      <c r="N52" s="328"/>
      <c r="O52" s="328"/>
    </row>
    <row r="53" spans="3:15" ht="30" customHeight="1">
      <c r="C53" s="821" t="s">
        <v>461</v>
      </c>
      <c r="D53" s="822"/>
      <c r="E53" s="822"/>
      <c r="F53" s="823"/>
      <c r="G53" s="170">
        <f>G4+G7+G11+G13+G16+G18+G21+G24+G29+G31+G33+G36+G41+G43+G45+H48</f>
        <v>25</v>
      </c>
      <c r="H53" s="824">
        <f>SUM(H4:H47)+SUM(I48)</f>
        <v>17.100000000000001</v>
      </c>
      <c r="I53" s="825"/>
      <c r="L53" s="328"/>
    </row>
    <row r="54" spans="3:15" ht="30" customHeight="1" thickBot="1">
      <c r="C54" s="793" t="s">
        <v>462</v>
      </c>
      <c r="D54" s="794"/>
      <c r="E54" s="794"/>
      <c r="F54" s="795"/>
      <c r="G54" s="172">
        <v>20</v>
      </c>
      <c r="H54" s="796">
        <f>H53*($G$54/$G$53)</f>
        <v>13.680000000000001</v>
      </c>
      <c r="I54" s="797"/>
    </row>
  </sheetData>
  <mergeCells count="118">
    <mergeCell ref="D1:E1"/>
    <mergeCell ref="G1:M1"/>
    <mergeCell ref="C3:F3"/>
    <mergeCell ref="H3:I3"/>
    <mergeCell ref="C4:C6"/>
    <mergeCell ref="E4:F4"/>
    <mergeCell ref="H4:I4"/>
    <mergeCell ref="E5:F5"/>
    <mergeCell ref="H5:I5"/>
    <mergeCell ref="E6:F6"/>
    <mergeCell ref="H6:I6"/>
    <mergeCell ref="C7:C10"/>
    <mergeCell ref="E7:F7"/>
    <mergeCell ref="H7:I7"/>
    <mergeCell ref="E8:F8"/>
    <mergeCell ref="H8:I8"/>
    <mergeCell ref="E9:F9"/>
    <mergeCell ref="H9:I9"/>
    <mergeCell ref="E10:F10"/>
    <mergeCell ref="H10:I10"/>
    <mergeCell ref="C11:C12"/>
    <mergeCell ref="E11:F11"/>
    <mergeCell ref="H11:I11"/>
    <mergeCell ref="E12:F12"/>
    <mergeCell ref="H12:I12"/>
    <mergeCell ref="C13:C15"/>
    <mergeCell ref="E13:F13"/>
    <mergeCell ref="H13:I13"/>
    <mergeCell ref="E14:F14"/>
    <mergeCell ref="H14:I14"/>
    <mergeCell ref="E23:F23"/>
    <mergeCell ref="H23:I23"/>
    <mergeCell ref="E15:F15"/>
    <mergeCell ref="H15:I15"/>
    <mergeCell ref="K15:O16"/>
    <mergeCell ref="C16:C17"/>
    <mergeCell ref="E16:F16"/>
    <mergeCell ref="H16:I16"/>
    <mergeCell ref="E17:F17"/>
    <mergeCell ref="H17:I17"/>
    <mergeCell ref="C31:C32"/>
    <mergeCell ref="E31:F31"/>
    <mergeCell ref="H31:I31"/>
    <mergeCell ref="K31:K32"/>
    <mergeCell ref="E32:F32"/>
    <mergeCell ref="H32:I32"/>
    <mergeCell ref="C29:C30"/>
    <mergeCell ref="E29:F29"/>
    <mergeCell ref="H29:I29"/>
    <mergeCell ref="K29:K30"/>
    <mergeCell ref="E30:F30"/>
    <mergeCell ref="H30:I30"/>
    <mergeCell ref="C24:C28"/>
    <mergeCell ref="E24:E25"/>
    <mergeCell ref="H24:I24"/>
    <mergeCell ref="K24:K25"/>
    <mergeCell ref="H25:I25"/>
    <mergeCell ref="C18:C23"/>
    <mergeCell ref="E18:F18"/>
    <mergeCell ref="H18:I18"/>
    <mergeCell ref="K18:K20"/>
    <mergeCell ref="E19:F19"/>
    <mergeCell ref="H19:I19"/>
    <mergeCell ref="E20:F20"/>
    <mergeCell ref="H20:I20"/>
    <mergeCell ref="E21:F21"/>
    <mergeCell ref="H21:I21"/>
    <mergeCell ref="E26:E27"/>
    <mergeCell ref="H26:I26"/>
    <mergeCell ref="K26:K28"/>
    <mergeCell ref="H27:I27"/>
    <mergeCell ref="E28:F28"/>
    <mergeCell ref="H28:I28"/>
    <mergeCell ref="K21:K23"/>
    <mergeCell ref="E22:F22"/>
    <mergeCell ref="H22:I22"/>
    <mergeCell ref="K35:O35"/>
    <mergeCell ref="C33:C35"/>
    <mergeCell ref="E33:F33"/>
    <mergeCell ref="H33:I33"/>
    <mergeCell ref="E34:F34"/>
    <mergeCell ref="H34:I34"/>
    <mergeCell ref="E35:F35"/>
    <mergeCell ref="H35:I35"/>
    <mergeCell ref="H40:I40"/>
    <mergeCell ref="C41:C42"/>
    <mergeCell ref="E41:F41"/>
    <mergeCell ref="H41:I41"/>
    <mergeCell ref="E42:F42"/>
    <mergeCell ref="H42:I42"/>
    <mergeCell ref="C36:C40"/>
    <mergeCell ref="E36:F36"/>
    <mergeCell ref="H36:I36"/>
    <mergeCell ref="E37:F37"/>
    <mergeCell ref="H37:I37"/>
    <mergeCell ref="E38:F38"/>
    <mergeCell ref="H38:I38"/>
    <mergeCell ref="E39:F39"/>
    <mergeCell ref="H39:I39"/>
    <mergeCell ref="E40:F40"/>
    <mergeCell ref="C54:F54"/>
    <mergeCell ref="H54:I54"/>
    <mergeCell ref="C48:C52"/>
    <mergeCell ref="D48:D52"/>
    <mergeCell ref="E48:F52"/>
    <mergeCell ref="I48:I52"/>
    <mergeCell ref="C53:F53"/>
    <mergeCell ref="H53:I53"/>
    <mergeCell ref="C43:C44"/>
    <mergeCell ref="E43:F43"/>
    <mergeCell ref="H43:I43"/>
    <mergeCell ref="E44:F44"/>
    <mergeCell ref="H44:I44"/>
    <mergeCell ref="C45:C47"/>
    <mergeCell ref="E45:E47"/>
    <mergeCell ref="H45:I45"/>
    <mergeCell ref="H46:I46"/>
    <mergeCell ref="H47:I47"/>
  </mergeCells>
  <phoneticPr fontId="3"/>
  <pageMargins left="1.1023622047244095" right="0.31496062992125984" top="0.74803149606299213" bottom="0.35433070866141736" header="0.31496062992125984" footer="0.31496062992125984"/>
  <pageSetup paperSize="9" scale="48" orientation="portrait" horizontalDpi="4294967294" verticalDpi="300"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7"/>
  <sheetViews>
    <sheetView zoomScaleNormal="100" workbookViewId="0">
      <selection activeCell="E10" sqref="E10"/>
    </sheetView>
  </sheetViews>
  <sheetFormatPr defaultRowHeight="13.5"/>
  <cols>
    <col min="1" max="1" width="21.375" customWidth="1"/>
    <col min="2" max="2" width="39.375" customWidth="1"/>
    <col min="3" max="3" width="41.375" customWidth="1"/>
    <col min="257" max="257" width="21.375" customWidth="1"/>
    <col min="258" max="258" width="39.375" customWidth="1"/>
    <col min="259" max="259" width="41.375" customWidth="1"/>
    <col min="513" max="513" width="21.375" customWidth="1"/>
    <col min="514" max="514" width="39.375" customWidth="1"/>
    <col min="515" max="515" width="41.375" customWidth="1"/>
    <col min="769" max="769" width="21.375" customWidth="1"/>
    <col min="770" max="770" width="39.375" customWidth="1"/>
    <col min="771" max="771" width="41.375" customWidth="1"/>
    <col min="1025" max="1025" width="21.375" customWidth="1"/>
    <col min="1026" max="1026" width="39.375" customWidth="1"/>
    <col min="1027" max="1027" width="41.375" customWidth="1"/>
    <col min="1281" max="1281" width="21.375" customWidth="1"/>
    <col min="1282" max="1282" width="39.375" customWidth="1"/>
    <col min="1283" max="1283" width="41.375" customWidth="1"/>
    <col min="1537" max="1537" width="21.375" customWidth="1"/>
    <col min="1538" max="1538" width="39.375" customWidth="1"/>
    <col min="1539" max="1539" width="41.375" customWidth="1"/>
    <col min="1793" max="1793" width="21.375" customWidth="1"/>
    <col min="1794" max="1794" width="39.375" customWidth="1"/>
    <col min="1795" max="1795" width="41.375" customWidth="1"/>
    <col min="2049" max="2049" width="21.375" customWidth="1"/>
    <col min="2050" max="2050" width="39.375" customWidth="1"/>
    <col min="2051" max="2051" width="41.375" customWidth="1"/>
    <col min="2305" max="2305" width="21.375" customWidth="1"/>
    <col min="2306" max="2306" width="39.375" customWidth="1"/>
    <col min="2307" max="2307" width="41.375" customWidth="1"/>
    <col min="2561" max="2561" width="21.375" customWidth="1"/>
    <col min="2562" max="2562" width="39.375" customWidth="1"/>
    <col min="2563" max="2563" width="41.375" customWidth="1"/>
    <col min="2817" max="2817" width="21.375" customWidth="1"/>
    <col min="2818" max="2818" width="39.375" customWidth="1"/>
    <col min="2819" max="2819" width="41.375" customWidth="1"/>
    <col min="3073" max="3073" width="21.375" customWidth="1"/>
    <col min="3074" max="3074" width="39.375" customWidth="1"/>
    <col min="3075" max="3075" width="41.375" customWidth="1"/>
    <col min="3329" max="3329" width="21.375" customWidth="1"/>
    <col min="3330" max="3330" width="39.375" customWidth="1"/>
    <col min="3331" max="3331" width="41.375" customWidth="1"/>
    <col min="3585" max="3585" width="21.375" customWidth="1"/>
    <col min="3586" max="3586" width="39.375" customWidth="1"/>
    <col min="3587" max="3587" width="41.375" customWidth="1"/>
    <col min="3841" max="3841" width="21.375" customWidth="1"/>
    <col min="3842" max="3842" width="39.375" customWidth="1"/>
    <col min="3843" max="3843" width="41.375" customWidth="1"/>
    <col min="4097" max="4097" width="21.375" customWidth="1"/>
    <col min="4098" max="4098" width="39.375" customWidth="1"/>
    <col min="4099" max="4099" width="41.375" customWidth="1"/>
    <col min="4353" max="4353" width="21.375" customWidth="1"/>
    <col min="4354" max="4354" width="39.375" customWidth="1"/>
    <col min="4355" max="4355" width="41.375" customWidth="1"/>
    <col min="4609" max="4609" width="21.375" customWidth="1"/>
    <col min="4610" max="4610" width="39.375" customWidth="1"/>
    <col min="4611" max="4611" width="41.375" customWidth="1"/>
    <col min="4865" max="4865" width="21.375" customWidth="1"/>
    <col min="4866" max="4866" width="39.375" customWidth="1"/>
    <col min="4867" max="4867" width="41.375" customWidth="1"/>
    <col min="5121" max="5121" width="21.375" customWidth="1"/>
    <col min="5122" max="5122" width="39.375" customWidth="1"/>
    <col min="5123" max="5123" width="41.375" customWidth="1"/>
    <col min="5377" max="5377" width="21.375" customWidth="1"/>
    <col min="5378" max="5378" width="39.375" customWidth="1"/>
    <col min="5379" max="5379" width="41.375" customWidth="1"/>
    <col min="5633" max="5633" width="21.375" customWidth="1"/>
    <col min="5634" max="5634" width="39.375" customWidth="1"/>
    <col min="5635" max="5635" width="41.375" customWidth="1"/>
    <col min="5889" max="5889" width="21.375" customWidth="1"/>
    <col min="5890" max="5890" width="39.375" customWidth="1"/>
    <col min="5891" max="5891" width="41.375" customWidth="1"/>
    <col min="6145" max="6145" width="21.375" customWidth="1"/>
    <col min="6146" max="6146" width="39.375" customWidth="1"/>
    <col min="6147" max="6147" width="41.375" customWidth="1"/>
    <col min="6401" max="6401" width="21.375" customWidth="1"/>
    <col min="6402" max="6402" width="39.375" customWidth="1"/>
    <col min="6403" max="6403" width="41.375" customWidth="1"/>
    <col min="6657" max="6657" width="21.375" customWidth="1"/>
    <col min="6658" max="6658" width="39.375" customWidth="1"/>
    <col min="6659" max="6659" width="41.375" customWidth="1"/>
    <col min="6913" max="6913" width="21.375" customWidth="1"/>
    <col min="6914" max="6914" width="39.375" customWidth="1"/>
    <col min="6915" max="6915" width="41.375" customWidth="1"/>
    <col min="7169" max="7169" width="21.375" customWidth="1"/>
    <col min="7170" max="7170" width="39.375" customWidth="1"/>
    <col min="7171" max="7171" width="41.375" customWidth="1"/>
    <col min="7425" max="7425" width="21.375" customWidth="1"/>
    <col min="7426" max="7426" width="39.375" customWidth="1"/>
    <col min="7427" max="7427" width="41.375" customWidth="1"/>
    <col min="7681" max="7681" width="21.375" customWidth="1"/>
    <col min="7682" max="7682" width="39.375" customWidth="1"/>
    <col min="7683" max="7683" width="41.375" customWidth="1"/>
    <col min="7937" max="7937" width="21.375" customWidth="1"/>
    <col min="7938" max="7938" width="39.375" customWidth="1"/>
    <col min="7939" max="7939" width="41.375" customWidth="1"/>
    <col min="8193" max="8193" width="21.375" customWidth="1"/>
    <col min="8194" max="8194" width="39.375" customWidth="1"/>
    <col min="8195" max="8195" width="41.375" customWidth="1"/>
    <col min="8449" max="8449" width="21.375" customWidth="1"/>
    <col min="8450" max="8450" width="39.375" customWidth="1"/>
    <col min="8451" max="8451" width="41.375" customWidth="1"/>
    <col min="8705" max="8705" width="21.375" customWidth="1"/>
    <col min="8706" max="8706" width="39.375" customWidth="1"/>
    <col min="8707" max="8707" width="41.375" customWidth="1"/>
    <col min="8961" max="8961" width="21.375" customWidth="1"/>
    <col min="8962" max="8962" width="39.375" customWidth="1"/>
    <col min="8963" max="8963" width="41.375" customWidth="1"/>
    <col min="9217" max="9217" width="21.375" customWidth="1"/>
    <col min="9218" max="9218" width="39.375" customWidth="1"/>
    <col min="9219" max="9219" width="41.375" customWidth="1"/>
    <col min="9473" max="9473" width="21.375" customWidth="1"/>
    <col min="9474" max="9474" width="39.375" customWidth="1"/>
    <col min="9475" max="9475" width="41.375" customWidth="1"/>
    <col min="9729" max="9729" width="21.375" customWidth="1"/>
    <col min="9730" max="9730" width="39.375" customWidth="1"/>
    <col min="9731" max="9731" width="41.375" customWidth="1"/>
    <col min="9985" max="9985" width="21.375" customWidth="1"/>
    <col min="9986" max="9986" width="39.375" customWidth="1"/>
    <col min="9987" max="9987" width="41.375" customWidth="1"/>
    <col min="10241" max="10241" width="21.375" customWidth="1"/>
    <col min="10242" max="10242" width="39.375" customWidth="1"/>
    <col min="10243" max="10243" width="41.375" customWidth="1"/>
    <col min="10497" max="10497" width="21.375" customWidth="1"/>
    <col min="10498" max="10498" width="39.375" customWidth="1"/>
    <col min="10499" max="10499" width="41.375" customWidth="1"/>
    <col min="10753" max="10753" width="21.375" customWidth="1"/>
    <col min="10754" max="10754" width="39.375" customWidth="1"/>
    <col min="10755" max="10755" width="41.375" customWidth="1"/>
    <col min="11009" max="11009" width="21.375" customWidth="1"/>
    <col min="11010" max="11010" width="39.375" customWidth="1"/>
    <col min="11011" max="11011" width="41.375" customWidth="1"/>
    <col min="11265" max="11265" width="21.375" customWidth="1"/>
    <col min="11266" max="11266" width="39.375" customWidth="1"/>
    <col min="11267" max="11267" width="41.375" customWidth="1"/>
    <col min="11521" max="11521" width="21.375" customWidth="1"/>
    <col min="11522" max="11522" width="39.375" customWidth="1"/>
    <col min="11523" max="11523" width="41.375" customWidth="1"/>
    <col min="11777" max="11777" width="21.375" customWidth="1"/>
    <col min="11778" max="11778" width="39.375" customWidth="1"/>
    <col min="11779" max="11779" width="41.375" customWidth="1"/>
    <col min="12033" max="12033" width="21.375" customWidth="1"/>
    <col min="12034" max="12034" width="39.375" customWidth="1"/>
    <col min="12035" max="12035" width="41.375" customWidth="1"/>
    <col min="12289" max="12289" width="21.375" customWidth="1"/>
    <col min="12290" max="12290" width="39.375" customWidth="1"/>
    <col min="12291" max="12291" width="41.375" customWidth="1"/>
    <col min="12545" max="12545" width="21.375" customWidth="1"/>
    <col min="12546" max="12546" width="39.375" customWidth="1"/>
    <col min="12547" max="12547" width="41.375" customWidth="1"/>
    <col min="12801" max="12801" width="21.375" customWidth="1"/>
    <col min="12802" max="12802" width="39.375" customWidth="1"/>
    <col min="12803" max="12803" width="41.375" customWidth="1"/>
    <col min="13057" max="13057" width="21.375" customWidth="1"/>
    <col min="13058" max="13058" width="39.375" customWidth="1"/>
    <col min="13059" max="13059" width="41.375" customWidth="1"/>
    <col min="13313" max="13313" width="21.375" customWidth="1"/>
    <col min="13314" max="13314" width="39.375" customWidth="1"/>
    <col min="13315" max="13315" width="41.375" customWidth="1"/>
    <col min="13569" max="13569" width="21.375" customWidth="1"/>
    <col min="13570" max="13570" width="39.375" customWidth="1"/>
    <col min="13571" max="13571" width="41.375" customWidth="1"/>
    <col min="13825" max="13825" width="21.375" customWidth="1"/>
    <col min="13826" max="13826" width="39.375" customWidth="1"/>
    <col min="13827" max="13827" width="41.375" customWidth="1"/>
    <col min="14081" max="14081" width="21.375" customWidth="1"/>
    <col min="14082" max="14082" width="39.375" customWidth="1"/>
    <col min="14083" max="14083" width="41.375" customWidth="1"/>
    <col min="14337" max="14337" width="21.375" customWidth="1"/>
    <col min="14338" max="14338" width="39.375" customWidth="1"/>
    <col min="14339" max="14339" width="41.375" customWidth="1"/>
    <col min="14593" max="14593" width="21.375" customWidth="1"/>
    <col min="14594" max="14594" width="39.375" customWidth="1"/>
    <col min="14595" max="14595" width="41.375" customWidth="1"/>
    <col min="14849" max="14849" width="21.375" customWidth="1"/>
    <col min="14850" max="14850" width="39.375" customWidth="1"/>
    <col min="14851" max="14851" width="41.375" customWidth="1"/>
    <col min="15105" max="15105" width="21.375" customWidth="1"/>
    <col min="15106" max="15106" width="39.375" customWidth="1"/>
    <col min="15107" max="15107" width="41.375" customWidth="1"/>
    <col min="15361" max="15361" width="21.375" customWidth="1"/>
    <col min="15362" max="15362" width="39.375" customWidth="1"/>
    <col min="15363" max="15363" width="41.375" customWidth="1"/>
    <col min="15617" max="15617" width="21.375" customWidth="1"/>
    <col min="15618" max="15618" width="39.375" customWidth="1"/>
    <col min="15619" max="15619" width="41.375" customWidth="1"/>
    <col min="15873" max="15873" width="21.375" customWidth="1"/>
    <col min="15874" max="15874" width="39.375" customWidth="1"/>
    <col min="15875" max="15875" width="41.375" customWidth="1"/>
    <col min="16129" max="16129" width="21.375" customWidth="1"/>
    <col min="16130" max="16130" width="39.375" customWidth="1"/>
    <col min="16131" max="16131" width="41.375" customWidth="1"/>
  </cols>
  <sheetData>
    <row r="1" spans="1:3" ht="36" customHeight="1">
      <c r="A1" s="206" t="s">
        <v>489</v>
      </c>
      <c r="B1" s="206"/>
      <c r="C1" s="206"/>
    </row>
    <row r="2" spans="1:3" ht="34.5" customHeight="1">
      <c r="A2" s="884" t="s">
        <v>490</v>
      </c>
      <c r="B2" s="885" t="s">
        <v>491</v>
      </c>
      <c r="C2" s="693"/>
    </row>
    <row r="3" spans="1:3" ht="42.75" customHeight="1">
      <c r="A3" s="484"/>
      <c r="B3" s="207" t="s">
        <v>492</v>
      </c>
      <c r="C3" s="207" t="s">
        <v>493</v>
      </c>
    </row>
    <row r="4" spans="1:3" ht="30" customHeight="1">
      <c r="A4" s="886" t="s">
        <v>608</v>
      </c>
      <c r="B4" s="208" t="s">
        <v>494</v>
      </c>
      <c r="C4" s="209" t="s">
        <v>495</v>
      </c>
    </row>
    <row r="5" spans="1:3" ht="30" customHeight="1">
      <c r="A5" s="499"/>
      <c r="B5" s="210" t="s">
        <v>496</v>
      </c>
      <c r="C5" s="210" t="s">
        <v>497</v>
      </c>
    </row>
    <row r="6" spans="1:3" ht="30" customHeight="1">
      <c r="A6" s="499"/>
      <c r="B6" s="210" t="s">
        <v>498</v>
      </c>
      <c r="C6" s="211"/>
    </row>
    <row r="7" spans="1:3" ht="30" customHeight="1">
      <c r="A7" s="499"/>
      <c r="B7" s="210" t="s">
        <v>609</v>
      </c>
      <c r="C7" s="211"/>
    </row>
    <row r="8" spans="1:3" ht="30" customHeight="1">
      <c r="A8" s="499"/>
      <c r="B8" s="210" t="s">
        <v>610</v>
      </c>
      <c r="C8" s="211"/>
    </row>
    <row r="9" spans="1:3" ht="30" customHeight="1">
      <c r="A9" s="499"/>
      <c r="B9" s="210" t="s">
        <v>499</v>
      </c>
      <c r="C9" s="211"/>
    </row>
    <row r="10" spans="1:3" ht="30" customHeight="1">
      <c r="A10" s="499"/>
      <c r="B10" s="212" t="s">
        <v>500</v>
      </c>
      <c r="C10" s="211"/>
    </row>
    <row r="11" spans="1:3" ht="30" customHeight="1">
      <c r="A11" s="499"/>
      <c r="B11" s="213" t="s">
        <v>501</v>
      </c>
      <c r="C11" s="211"/>
    </row>
    <row r="12" spans="1:3" ht="30" customHeight="1">
      <c r="A12" s="499"/>
      <c r="B12" s="213" t="s">
        <v>611</v>
      </c>
      <c r="C12" s="211"/>
    </row>
    <row r="13" spans="1:3" ht="30" customHeight="1">
      <c r="A13" s="499"/>
      <c r="B13" s="213" t="s">
        <v>502</v>
      </c>
      <c r="C13" s="211"/>
    </row>
    <row r="14" spans="1:3" ht="30" customHeight="1">
      <c r="A14" s="484"/>
      <c r="B14" s="214" t="s">
        <v>503</v>
      </c>
      <c r="C14" s="215"/>
    </row>
    <row r="15" spans="1:3" ht="30" customHeight="1">
      <c r="A15" s="884" t="s">
        <v>504</v>
      </c>
      <c r="B15" s="208" t="s">
        <v>494</v>
      </c>
      <c r="C15" s="208" t="s">
        <v>495</v>
      </c>
    </row>
    <row r="16" spans="1:3" ht="30" customHeight="1">
      <c r="A16" s="499"/>
      <c r="B16" s="210" t="s">
        <v>496</v>
      </c>
      <c r="C16" s="210" t="s">
        <v>497</v>
      </c>
    </row>
    <row r="17" spans="1:3" ht="30" customHeight="1">
      <c r="A17" s="499"/>
      <c r="B17" s="212" t="s">
        <v>498</v>
      </c>
      <c r="C17" s="210" t="s">
        <v>505</v>
      </c>
    </row>
    <row r="18" spans="1:3" ht="30" customHeight="1">
      <c r="A18" s="484"/>
      <c r="B18" s="216" t="s">
        <v>506</v>
      </c>
      <c r="C18" s="217"/>
    </row>
    <row r="19" spans="1:3" ht="30" customHeight="1">
      <c r="A19" s="886" t="s">
        <v>612</v>
      </c>
      <c r="B19" s="218" t="s">
        <v>507</v>
      </c>
      <c r="C19" s="208" t="s">
        <v>508</v>
      </c>
    </row>
    <row r="20" spans="1:3" ht="63" customHeight="1">
      <c r="A20" s="499"/>
      <c r="B20" s="278" t="s">
        <v>613</v>
      </c>
      <c r="C20" s="210" t="s">
        <v>509</v>
      </c>
    </row>
    <row r="21" spans="1:3" ht="30" customHeight="1">
      <c r="A21" s="499"/>
      <c r="B21" s="210" t="s">
        <v>510</v>
      </c>
      <c r="C21" s="210" t="s">
        <v>511</v>
      </c>
    </row>
    <row r="22" spans="1:3" ht="30" customHeight="1">
      <c r="A22" s="499"/>
      <c r="B22" s="219" t="s">
        <v>512</v>
      </c>
      <c r="C22" s="210" t="s">
        <v>513</v>
      </c>
    </row>
    <row r="23" spans="1:3" ht="30" customHeight="1">
      <c r="A23" s="499"/>
      <c r="B23" s="212" t="s">
        <v>500</v>
      </c>
      <c r="C23" s="210" t="s">
        <v>514</v>
      </c>
    </row>
    <row r="24" spans="1:3" ht="30" customHeight="1">
      <c r="A24" s="499"/>
      <c r="B24" s="219" t="s">
        <v>614</v>
      </c>
      <c r="C24" s="210" t="s">
        <v>515</v>
      </c>
    </row>
    <row r="25" spans="1:3" ht="30" customHeight="1">
      <c r="A25" s="499"/>
      <c r="B25" s="219" t="s">
        <v>615</v>
      </c>
      <c r="C25" s="210" t="s">
        <v>516</v>
      </c>
    </row>
    <row r="26" spans="1:3" ht="30" customHeight="1">
      <c r="A26" s="499"/>
      <c r="B26" s="219" t="s">
        <v>517</v>
      </c>
      <c r="C26" s="211"/>
    </row>
    <row r="27" spans="1:3" ht="30" customHeight="1">
      <c r="A27" s="484"/>
      <c r="B27" s="220" t="s">
        <v>518</v>
      </c>
      <c r="C27" s="221"/>
    </row>
  </sheetData>
  <mergeCells count="5">
    <mergeCell ref="A2:A3"/>
    <mergeCell ref="B2:C2"/>
    <mergeCell ref="A4:A14"/>
    <mergeCell ref="A15:A18"/>
    <mergeCell ref="A19:A27"/>
  </mergeCells>
  <phoneticPr fontId="3"/>
  <pageMargins left="0.9055118110236221" right="0.70866141732283472" top="0.74803149606299213" bottom="0.74803149606299213" header="0.31496062992125984" footer="0.31496062992125984"/>
  <pageSetup paperSize="9" scale="83"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5</vt:i4>
      </vt:variant>
    </vt:vector>
  </HeadingPairs>
  <TitlesOfParts>
    <vt:vector size="18" baseType="lpstr">
      <vt:lpstr>公告文</vt:lpstr>
      <vt:lpstr>様式第1号(申請書）</vt:lpstr>
      <vt:lpstr>内訳書書式</vt:lpstr>
      <vt:lpstr>内訳書 記載例</vt:lpstr>
      <vt:lpstr>通知書（建設業法第２０条）</vt:lpstr>
      <vt:lpstr>総合評価添付資料→</vt:lpstr>
      <vt:lpstr>添付書類確認書 </vt:lpstr>
      <vt:lpstr>様式第4号</vt:lpstr>
      <vt:lpstr>様式第5号</vt:lpstr>
      <vt:lpstr>社員一覧表</vt:lpstr>
      <vt:lpstr>配点表 </vt:lpstr>
      <vt:lpstr>配点表記入例</vt:lpstr>
      <vt:lpstr>技術者資格表</vt:lpstr>
      <vt:lpstr>公告文!Print_Area</vt:lpstr>
      <vt:lpstr>'添付書類確認書 '!Print_Area</vt:lpstr>
      <vt:lpstr>'配点表 '!Print_Area</vt:lpstr>
      <vt:lpstr>配点表記入例!Print_Area</vt:lpstr>
      <vt:lpstr>様式第4号!Print_Area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CL4023</dc:creator>
  <cp:lastModifiedBy>CL5617</cp:lastModifiedBy>
  <cp:lastPrinted>2026-10-13T05:20:35Z</cp:lastPrinted>
  <dcterms:created xsi:type="dcterms:W3CDTF">2007-09-12T23:32:05Z</dcterms:created>
  <dcterms:modified xsi:type="dcterms:W3CDTF">2026-10-14T00:56:51Z</dcterms:modified>
</cp:coreProperties>
</file>