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N:\002 契約審査係\R8年度\◇設定調書・予定価格　済\公告文\総合評価\"/>
    </mc:Choice>
  </mc:AlternateContent>
  <xr:revisionPtr revIDLastSave="0" documentId="13_ncr:1_{4CCEEFFE-D22C-46F8-BB0D-FDF729110828}" xr6:coauthVersionLast="47" xr6:coauthVersionMax="47" xr10:uidLastSave="{00000000-0000-0000-0000-000000000000}"/>
  <bookViews>
    <workbookView xWindow="780" yWindow="780" windowWidth="22725" windowHeight="11235" tabRatio="760" xr2:uid="{00000000-000D-0000-FFFF-FFFF00000000}"/>
  </bookViews>
  <sheets>
    <sheet name="公告文" sheetId="3" r:id="rId1"/>
    <sheet name="様式第1号(申請書）" sheetId="6" r:id="rId2"/>
    <sheet name="内訳書書式" sheetId="20" r:id="rId3"/>
    <sheet name="内訳書 記載例" sheetId="25" r:id="rId4"/>
    <sheet name="通知書（建設業法第２０条）" sheetId="21" r:id="rId5"/>
    <sheet name="総合評価添付資料→" sheetId="22" r:id="rId6"/>
    <sheet name="添付書類確認書 " sheetId="19" r:id="rId7"/>
    <sheet name="様式第4号" sheetId="14" r:id="rId8"/>
    <sheet name="様式第5号" sheetId="15" r:id="rId9"/>
    <sheet name="社員一覧表" sheetId="8" r:id="rId10"/>
    <sheet name="配点表 " sheetId="23" r:id="rId11"/>
    <sheet name="配点表記入例" sheetId="24" r:id="rId12"/>
    <sheet name="技術者資格表" sheetId="16" r:id="rId13"/>
  </sheets>
  <definedNames>
    <definedName name="_xlnm.Print_Area" localSheetId="0">公告文!$A$1:$AC$533</definedName>
    <definedName name="_xlnm.Print_Area" localSheetId="6">'添付書類確認書 '!$A$1:$AA$105</definedName>
    <definedName name="_xlnm.Print_Area" localSheetId="10">'配点表 '!$A$1:$P$54</definedName>
    <definedName name="_xlnm.Print_Area" localSheetId="11">配点表記入例!$A$1:$P$54</definedName>
    <definedName name="_xlnm.Print_Area" localSheetId="7">様式第4号!$A$1:$F$23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1" i="25" l="1"/>
  <c r="H16" i="25"/>
  <c r="H14" i="25"/>
  <c r="F12" i="25"/>
  <c r="G53" i="24" l="1"/>
  <c r="G53" i="23"/>
  <c r="H53" i="24"/>
  <c r="M33" i="24"/>
  <c r="L33" i="24"/>
  <c r="G1" i="24"/>
  <c r="F1" i="24"/>
  <c r="D1" i="24"/>
  <c r="G1" i="23"/>
  <c r="F1" i="23"/>
  <c r="D1" i="23"/>
  <c r="H53" i="23"/>
  <c r="M33" i="23"/>
  <c r="L33" i="23"/>
  <c r="H54" i="24" l="1"/>
  <c r="H54" i="23"/>
  <c r="H16" i="20" l="1"/>
  <c r="H14" i="20"/>
  <c r="F12" i="20"/>
  <c r="O1" i="20"/>
  <c r="I3" i="19" l="1"/>
  <c r="E2" i="19"/>
  <c r="D5" i="8" l="1"/>
  <c r="B7" i="15" l="1"/>
  <c r="B7" i="14"/>
  <c r="F1" i="15" l="1"/>
  <c r="F1" i="14"/>
  <c r="C7" i="15"/>
  <c r="C7" i="14"/>
  <c r="L7" i="8" l="1"/>
  <c r="F5" i="8"/>
  <c r="E4" i="8"/>
  <c r="F27" i="6"/>
  <c r="A11" i="6"/>
  <c r="G30" i="6"/>
  <c r="F28" i="6"/>
  <c r="F25" i="6"/>
  <c r="M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5" authorId="0" shapeId="0" xr:uid="{00000000-0006-0000-0100-000001000000}">
      <text>
        <r>
          <rPr>
            <b/>
            <sz val="9"/>
            <color indexed="81"/>
            <rFont val="ＭＳ Ｐゴシック"/>
            <family val="3"/>
            <charset val="128"/>
          </rPr>
          <t>当申請書を提出する際、
①日付
②所在地
③商号又は名称
④代表者氏名　　　　の欄のみ記載可能
（それ以外の部分はロックされています）
※資料の添付の有無にかかわらず、当様式でご提出ください。</t>
        </r>
      </text>
    </comment>
    <comment ref="O8" authorId="0" shapeId="0" xr:uid="{00000000-0006-0000-0100-000002000000}">
      <text>
        <r>
          <rPr>
            <b/>
            <sz val="9"/>
            <color indexed="81"/>
            <rFont val="ＭＳ Ｐゴシック"/>
            <family val="3"/>
            <charset val="128"/>
          </rPr>
          <t>提出日の日付を入れること</t>
        </r>
      </text>
    </comment>
    <comment ref="H14" authorId="0" shapeId="0" xr:uid="{00000000-0006-0000-0100-000003000000}">
      <text>
        <r>
          <rPr>
            <b/>
            <sz val="9"/>
            <color indexed="81"/>
            <rFont val="ＭＳ Ｐゴシック"/>
            <family val="3"/>
            <charset val="128"/>
          </rPr>
          <t>所在地、商号又は名称、代表者氏名について記載すること　
※電子入札参加者は押印不要</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CL4135</author>
  </authors>
  <commentList>
    <comment ref="K18" authorId="0" shapeId="0" xr:uid="{00000000-0006-0000-0900-000001000000}">
      <text>
        <r>
          <rPr>
            <b/>
            <sz val="9"/>
            <color indexed="81"/>
            <rFont val="MS P ゴシック"/>
            <family val="3"/>
            <charset val="128"/>
          </rPr>
          <t>CL4135:</t>
        </r>
        <r>
          <rPr>
            <sz val="9"/>
            <color indexed="81"/>
            <rFont val="MS P 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CL4135</author>
  </authors>
  <commentList>
    <comment ref="K18" authorId="0" shapeId="0" xr:uid="{00000000-0006-0000-0A00-000001000000}">
      <text>
        <r>
          <rPr>
            <b/>
            <sz val="9"/>
            <color indexed="81"/>
            <rFont val="MS P ゴシック"/>
            <family val="3"/>
            <charset val="128"/>
          </rPr>
          <t>CL4135:</t>
        </r>
        <r>
          <rPr>
            <sz val="9"/>
            <color indexed="81"/>
            <rFont val="MS P ゴシック"/>
            <family val="3"/>
            <charset val="128"/>
          </rPr>
          <t xml:space="preserve">
</t>
        </r>
      </text>
    </comment>
  </commentList>
</comments>
</file>

<file path=xl/sharedStrings.xml><?xml version="1.0" encoding="utf-8"?>
<sst xmlns="http://schemas.openxmlformats.org/spreadsheetml/2006/main" count="1190" uniqueCount="866">
  <si>
    <t>会社更生法（平成14年法律第154号)に基づき更生手続開始の申立てが成されている者(更生手続開始の</t>
    <rPh sb="0" eb="2">
      <t>カイシャ</t>
    </rPh>
    <rPh sb="2" eb="4">
      <t>コウセイ</t>
    </rPh>
    <rPh sb="4" eb="5">
      <t>ホウ</t>
    </rPh>
    <rPh sb="6" eb="8">
      <t>ヘイセイ</t>
    </rPh>
    <rPh sb="10" eb="11">
      <t>ネン</t>
    </rPh>
    <rPh sb="11" eb="13">
      <t>ホウリツ</t>
    </rPh>
    <rPh sb="13" eb="14">
      <t>ダイ</t>
    </rPh>
    <rPh sb="17" eb="18">
      <t>ゴウ</t>
    </rPh>
    <rPh sb="20" eb="21">
      <t>モト</t>
    </rPh>
    <rPh sb="23" eb="25">
      <t>コウセイ</t>
    </rPh>
    <rPh sb="25" eb="27">
      <t>テツヅ</t>
    </rPh>
    <rPh sb="27" eb="29">
      <t>カイシ</t>
    </rPh>
    <rPh sb="30" eb="32">
      <t>モウシタ</t>
    </rPh>
    <rPh sb="34" eb="35">
      <t>ナ</t>
    </rPh>
    <rPh sb="40" eb="41">
      <t>モノ</t>
    </rPh>
    <rPh sb="42" eb="44">
      <t>コウセイ</t>
    </rPh>
    <phoneticPr fontId="3"/>
  </si>
  <si>
    <t xml:space="preserve">    </t>
    <phoneticPr fontId="3"/>
  </si>
  <si>
    <t>落   札  方   式</t>
    <phoneticPr fontId="3"/>
  </si>
  <si>
    <t>総合評価落札方式(簡易型Ⅱ）による落札方式</t>
    <phoneticPr fontId="3"/>
  </si>
  <si>
    <t>磐田市建設工事総合評価落札方式実施要綱（平成22年告示第40号。以下「評価</t>
    <rPh sb="15" eb="17">
      <t>ジッシ</t>
    </rPh>
    <rPh sb="17" eb="19">
      <t>ヨウコウ</t>
    </rPh>
    <rPh sb="20" eb="22">
      <t>ヘイセイ</t>
    </rPh>
    <rPh sb="24" eb="25">
      <t>ネン</t>
    </rPh>
    <rPh sb="25" eb="27">
      <t>コクジ</t>
    </rPh>
    <rPh sb="27" eb="28">
      <t>ダイ</t>
    </rPh>
    <rPh sb="30" eb="31">
      <t>ゴウ</t>
    </rPh>
    <rPh sb="35" eb="37">
      <t>ヒョウカ</t>
    </rPh>
    <phoneticPr fontId="3"/>
  </si>
  <si>
    <t>要綱」という。）に基づき、入札書に記載された金額（以下「入札価格」という。）以外</t>
    <phoneticPr fontId="3"/>
  </si>
  <si>
    <t>に、企業および配置予定技術者の技術力等を総合的に勘案して落札者を決定する。</t>
    <phoneticPr fontId="3"/>
  </si>
  <si>
    <t xml:space="preserve">     【企業の施工能力に関する技術資料】</t>
    <rPh sb="6" eb="8">
      <t>キギョウ</t>
    </rPh>
    <rPh sb="9" eb="11">
      <t>セコウ</t>
    </rPh>
    <rPh sb="11" eb="13">
      <t>ノウリョク</t>
    </rPh>
    <rPh sb="14" eb="15">
      <t>カン</t>
    </rPh>
    <rPh sb="17" eb="19">
      <t>ギジュツ</t>
    </rPh>
    <rPh sb="19" eb="21">
      <t>シリョウ</t>
    </rPh>
    <phoneticPr fontId="3"/>
  </si>
  <si>
    <t>　　　　　 されている場合は、その認証書の写し</t>
    <phoneticPr fontId="3"/>
  </si>
  <si>
    <t>　　【配置予定技術者の能力に関する技術資料】</t>
    <rPh sb="3" eb="5">
      <t>ハイチ</t>
    </rPh>
    <rPh sb="5" eb="7">
      <t>ヨテイ</t>
    </rPh>
    <rPh sb="7" eb="10">
      <t>ギジュツシャ</t>
    </rPh>
    <rPh sb="11" eb="13">
      <t>ノウリョク</t>
    </rPh>
    <rPh sb="14" eb="15">
      <t>カン</t>
    </rPh>
    <rPh sb="17" eb="19">
      <t>ギジュツ</t>
    </rPh>
    <rPh sb="19" eb="21">
      <t>シリョウ</t>
    </rPh>
    <phoneticPr fontId="3"/>
  </si>
  <si>
    <t>　　(2)　上記技術資料を作成する上での注意事項</t>
    <rPh sb="6" eb="8">
      <t>ジョウキ</t>
    </rPh>
    <rPh sb="8" eb="10">
      <t>ギジュツ</t>
    </rPh>
    <rPh sb="10" eb="12">
      <t>シリョウ</t>
    </rPh>
    <rPh sb="13" eb="15">
      <t>サクセイ</t>
    </rPh>
    <rPh sb="17" eb="18">
      <t>ウエ</t>
    </rPh>
    <rPh sb="20" eb="22">
      <t>チュウイ</t>
    </rPh>
    <rPh sb="22" eb="24">
      <t>ジコウ</t>
    </rPh>
    <phoneticPr fontId="3"/>
  </si>
  <si>
    <t>　　　　　　　なお、その工事成績評定点が64点以下のものは工事実績として認めない。</t>
    <rPh sb="18" eb="19">
      <t>テン</t>
    </rPh>
    <phoneticPr fontId="3"/>
  </si>
  <si>
    <t>　　　　(ｴ)　共同企業体としての施工実績は、出資比率20パーセント以上のものに限定する。なお、共同企業体</t>
    <rPh sb="8" eb="10">
      <t>キョウドウ</t>
    </rPh>
    <rPh sb="10" eb="13">
      <t>キギョウタイ</t>
    </rPh>
    <rPh sb="17" eb="19">
      <t>セコウ</t>
    </rPh>
    <rPh sb="19" eb="21">
      <t>ジッセキ</t>
    </rPh>
    <rPh sb="23" eb="25">
      <t>シュッシ</t>
    </rPh>
    <rPh sb="25" eb="27">
      <t>ヒリツ</t>
    </rPh>
    <rPh sb="34" eb="36">
      <t>イジョウ</t>
    </rPh>
    <rPh sb="40" eb="42">
      <t>ゲンテイ</t>
    </rPh>
    <rPh sb="48" eb="50">
      <t>キョウドウ</t>
    </rPh>
    <rPh sb="50" eb="53">
      <t>キギョウタイ</t>
    </rPh>
    <phoneticPr fontId="3"/>
  </si>
  <si>
    <t>　　　　　　　としての実績を施工実績とする場合、当該建設工事の契約金額のうち、当該構成員の出資比率分が</t>
    <rPh sb="11" eb="13">
      <t>ジッセキ</t>
    </rPh>
    <rPh sb="14" eb="16">
      <t>セコウ</t>
    </rPh>
    <rPh sb="16" eb="18">
      <t>ジッセキ</t>
    </rPh>
    <rPh sb="21" eb="23">
      <t>バアイ</t>
    </rPh>
    <rPh sb="24" eb="26">
      <t>トウガイ</t>
    </rPh>
    <rPh sb="26" eb="28">
      <t>ケンセツ</t>
    </rPh>
    <rPh sb="28" eb="30">
      <t>コウジ</t>
    </rPh>
    <rPh sb="31" eb="33">
      <t>ケイヤク</t>
    </rPh>
    <rPh sb="33" eb="35">
      <t>キンガク</t>
    </rPh>
    <rPh sb="39" eb="41">
      <t>トウガイ</t>
    </rPh>
    <rPh sb="41" eb="44">
      <t>コウセイイン</t>
    </rPh>
    <rPh sb="45" eb="47">
      <t>シュッシ</t>
    </rPh>
    <rPh sb="47" eb="49">
      <t>ヒリツ</t>
    </rPh>
    <rPh sb="49" eb="50">
      <t>ブン</t>
    </rPh>
    <phoneticPr fontId="3"/>
  </si>
  <si>
    <t>　　　　　　　書の写しも添付する。</t>
    <phoneticPr fontId="3"/>
  </si>
  <si>
    <t>　　　　(ｲ）　配置予定技術者の資格・工事経験および雇用関係を確認できる資料として、次の(A)から(F)に掲げる</t>
    <rPh sb="8" eb="10">
      <t>ハイチ</t>
    </rPh>
    <rPh sb="10" eb="12">
      <t>ヨテイ</t>
    </rPh>
    <rPh sb="12" eb="15">
      <t>ギジュツシャ</t>
    </rPh>
    <rPh sb="16" eb="18">
      <t>シカク</t>
    </rPh>
    <rPh sb="19" eb="21">
      <t>コウジ</t>
    </rPh>
    <rPh sb="21" eb="23">
      <t>ケイケン</t>
    </rPh>
    <rPh sb="26" eb="28">
      <t>コヨウ</t>
    </rPh>
    <rPh sb="28" eb="30">
      <t>カンケイ</t>
    </rPh>
    <rPh sb="31" eb="33">
      <t>カクニン</t>
    </rPh>
    <rPh sb="36" eb="38">
      <t>シリョウ</t>
    </rPh>
    <rPh sb="42" eb="43">
      <t>ツギ</t>
    </rPh>
    <rPh sb="53" eb="54">
      <t>カカ</t>
    </rPh>
    <phoneticPr fontId="3"/>
  </si>
  <si>
    <t>　　　　　　　 ものを添付する。</t>
    <phoneticPr fontId="3"/>
  </si>
  <si>
    <t>　　　　　　　　　体としての実績を施工実績とする場合、当該建設工事の契約金額のうち、当該構成員の出資比率</t>
    <rPh sb="14" eb="16">
      <t>ジッセキ</t>
    </rPh>
    <rPh sb="17" eb="19">
      <t>セコウ</t>
    </rPh>
    <rPh sb="19" eb="21">
      <t>ジッセキ</t>
    </rPh>
    <rPh sb="24" eb="26">
      <t>バアイ</t>
    </rPh>
    <rPh sb="27" eb="29">
      <t>トウガイ</t>
    </rPh>
    <rPh sb="29" eb="31">
      <t>ケンセツ</t>
    </rPh>
    <rPh sb="31" eb="33">
      <t>コウジ</t>
    </rPh>
    <rPh sb="34" eb="36">
      <t>ケイヤク</t>
    </rPh>
    <rPh sb="36" eb="38">
      <t>キンガク</t>
    </rPh>
    <rPh sb="42" eb="44">
      <t>トウガイ</t>
    </rPh>
    <rPh sb="44" eb="47">
      <t>コウセイイン</t>
    </rPh>
    <rPh sb="48" eb="50">
      <t>シュッシ</t>
    </rPh>
    <rPh sb="50" eb="52">
      <t>ヒリツ</t>
    </rPh>
    <phoneticPr fontId="3"/>
  </si>
  <si>
    <t>　　　　　　　　　め、協定書の写しも添付する。</t>
    <phoneticPr fontId="3"/>
  </si>
  <si>
    <t>　　　　　　　　　合は契約書の写しおよび契約図面の写し等を必要に応じて追加する。)を添付する。</t>
    <phoneticPr fontId="3"/>
  </si>
  <si>
    <t>　　　　(ｳ)　技術資料提出時に配置予定技術者を特定できない場合は、資格等の要件を満たす複数の候補者を</t>
    <rPh sb="8" eb="10">
      <t>ギジュツ</t>
    </rPh>
    <rPh sb="10" eb="12">
      <t>シリョウ</t>
    </rPh>
    <rPh sb="12" eb="14">
      <t>テイシュツ</t>
    </rPh>
    <rPh sb="14" eb="15">
      <t>ジ</t>
    </rPh>
    <rPh sb="16" eb="18">
      <t>ハイチ</t>
    </rPh>
    <rPh sb="18" eb="20">
      <t>ヨテイ</t>
    </rPh>
    <rPh sb="20" eb="23">
      <t>ギジュツシャ</t>
    </rPh>
    <rPh sb="24" eb="26">
      <t>トクテイ</t>
    </rPh>
    <rPh sb="30" eb="32">
      <t>バアイ</t>
    </rPh>
    <rPh sb="34" eb="37">
      <t>シカクトウ</t>
    </rPh>
    <rPh sb="38" eb="40">
      <t>ヨウケン</t>
    </rPh>
    <rPh sb="41" eb="42">
      <t>ミ</t>
    </rPh>
    <rPh sb="44" eb="46">
      <t>フクスウ</t>
    </rPh>
    <rPh sb="47" eb="50">
      <t>コウホシャ</t>
    </rPh>
    <phoneticPr fontId="3"/>
  </si>
  <si>
    <t>　　　　　　　する場合は、様式第5号を複写して使用する。）</t>
    <rPh sb="9" eb="11">
      <t>バアイ</t>
    </rPh>
    <rPh sb="13" eb="15">
      <t>ヨウシキ</t>
    </rPh>
    <rPh sb="15" eb="16">
      <t>ダイ</t>
    </rPh>
    <rPh sb="17" eb="18">
      <t>ゴウ</t>
    </rPh>
    <rPh sb="19" eb="21">
      <t>フクシャ</t>
    </rPh>
    <rPh sb="23" eb="25">
      <t>シヨウ</t>
    </rPh>
    <phoneticPr fontId="3"/>
  </si>
  <si>
    <t>　　　　(ｴ）　実際の施工に当たって、記載した配置予定技術者を変更できる場合は、病気、長期療養等の特別</t>
    <rPh sb="8" eb="10">
      <t>ジッサイ</t>
    </rPh>
    <rPh sb="11" eb="13">
      <t>セコウ</t>
    </rPh>
    <rPh sb="14" eb="15">
      <t>ア</t>
    </rPh>
    <rPh sb="19" eb="21">
      <t>キサイ</t>
    </rPh>
    <rPh sb="23" eb="25">
      <t>ハイチ</t>
    </rPh>
    <rPh sb="25" eb="27">
      <t>ヨテイ</t>
    </rPh>
    <rPh sb="27" eb="30">
      <t>ギジュツシャ</t>
    </rPh>
    <rPh sb="31" eb="33">
      <t>ヘンコウ</t>
    </rPh>
    <rPh sb="36" eb="38">
      <t>バアイ</t>
    </rPh>
    <rPh sb="40" eb="42">
      <t>ビョウキ</t>
    </rPh>
    <rPh sb="43" eb="45">
      <t>チョウキ</t>
    </rPh>
    <rPh sb="45" eb="47">
      <t>リョウヨウ</t>
    </rPh>
    <rPh sb="47" eb="48">
      <t>ナド</t>
    </rPh>
    <rPh sb="49" eb="51">
      <t>トクベツ</t>
    </rPh>
    <phoneticPr fontId="3"/>
  </si>
  <si>
    <t>　　　　　　　な事例に限る。</t>
    <rPh sb="8" eb="10">
      <t>ジレイ</t>
    </rPh>
    <rPh sb="11" eb="12">
      <t>カギ</t>
    </rPh>
    <phoneticPr fontId="3"/>
  </si>
  <si>
    <t>　　　　(ｵ)　同一の技術者を重複して複数工事の配置予定技術者とする場合において、他の工事を落札したこと</t>
    <rPh sb="8" eb="10">
      <t>ドウイツ</t>
    </rPh>
    <rPh sb="11" eb="14">
      <t>ギジュツシャ</t>
    </rPh>
    <rPh sb="15" eb="17">
      <t>ジュウフク</t>
    </rPh>
    <rPh sb="19" eb="21">
      <t>フクスウ</t>
    </rPh>
    <rPh sb="21" eb="23">
      <t>コウジ</t>
    </rPh>
    <rPh sb="24" eb="26">
      <t>ハイチ</t>
    </rPh>
    <rPh sb="26" eb="28">
      <t>ヨテイ</t>
    </rPh>
    <rPh sb="28" eb="31">
      <t>ギジュツシャ</t>
    </rPh>
    <rPh sb="34" eb="36">
      <t>バアイ</t>
    </rPh>
    <rPh sb="41" eb="42">
      <t>ホカ</t>
    </rPh>
    <rPh sb="43" eb="45">
      <t>コウジ</t>
    </rPh>
    <rPh sb="46" eb="48">
      <t>ラクサツ</t>
    </rPh>
    <phoneticPr fontId="3"/>
  </si>
  <si>
    <t>　　　　　　　により当該配置予定技術者を配置することができなくなったときは、直ちに当該申請の取下げを行うこ</t>
    <rPh sb="10" eb="12">
      <t>トウガイ</t>
    </rPh>
    <rPh sb="12" eb="14">
      <t>ハイチ</t>
    </rPh>
    <rPh sb="14" eb="16">
      <t>ヨテイ</t>
    </rPh>
    <rPh sb="16" eb="19">
      <t>ギジュツシャ</t>
    </rPh>
    <rPh sb="20" eb="22">
      <t>ハイチ</t>
    </rPh>
    <rPh sb="38" eb="39">
      <t>タダ</t>
    </rPh>
    <rPh sb="41" eb="43">
      <t>トウガイ</t>
    </rPh>
    <rPh sb="43" eb="45">
      <t>シンセイ</t>
    </rPh>
    <rPh sb="46" eb="48">
      <t>トリサ</t>
    </rPh>
    <rPh sb="50" eb="51">
      <t>オコナ</t>
    </rPh>
    <phoneticPr fontId="3"/>
  </si>
  <si>
    <t>　　　　　　　と。他の工事を落札したことにより、配置予定技術者の配置をすることができないにもかかわらず入札</t>
    <rPh sb="9" eb="10">
      <t>ホカ</t>
    </rPh>
    <rPh sb="11" eb="13">
      <t>コウジ</t>
    </rPh>
    <rPh sb="14" eb="16">
      <t>ラクサツ</t>
    </rPh>
    <rPh sb="24" eb="26">
      <t>ハイチ</t>
    </rPh>
    <rPh sb="26" eb="28">
      <t>ヨテイ</t>
    </rPh>
    <rPh sb="28" eb="31">
      <t>ギジュツシャ</t>
    </rPh>
    <rPh sb="32" eb="34">
      <t>ハイチ</t>
    </rPh>
    <rPh sb="51" eb="53">
      <t>ニュウサツ</t>
    </rPh>
    <phoneticPr fontId="3"/>
  </si>
  <si>
    <t>　　　　　　　した場合においては、要綱第2条第1項別表第1の１に基づく入札参加停止を行う場合がある。</t>
    <rPh sb="9" eb="11">
      <t>バアイ</t>
    </rPh>
    <rPh sb="17" eb="19">
      <t>ヨウコウ</t>
    </rPh>
    <rPh sb="19" eb="20">
      <t>ダイ</t>
    </rPh>
    <rPh sb="21" eb="22">
      <t>ジョウ</t>
    </rPh>
    <rPh sb="22" eb="23">
      <t>ダイ</t>
    </rPh>
    <rPh sb="24" eb="25">
      <t>コウ</t>
    </rPh>
    <rPh sb="25" eb="27">
      <t>ベッピョウ</t>
    </rPh>
    <rPh sb="27" eb="28">
      <t>ダイ</t>
    </rPh>
    <rPh sb="35" eb="37">
      <t>ニュウサツ</t>
    </rPh>
    <rPh sb="37" eb="39">
      <t>サンカ</t>
    </rPh>
    <phoneticPr fontId="3"/>
  </si>
  <si>
    <t>　　 【共通】※必ず提出してください。</t>
    <rPh sb="4" eb="6">
      <t>キョウツウ</t>
    </rPh>
    <rPh sb="8" eb="9">
      <t>カナラ</t>
    </rPh>
    <rPh sb="10" eb="12">
      <t>テイシュツ</t>
    </rPh>
    <phoneticPr fontId="3"/>
  </si>
  <si>
    <t>　　　②　同種工事の施工実績(様式第4号）</t>
    <rPh sb="5" eb="7">
      <t>ドウシュ</t>
    </rPh>
    <rPh sb="7" eb="9">
      <t>コウジ</t>
    </rPh>
    <rPh sb="10" eb="12">
      <t>セコウ</t>
    </rPh>
    <rPh sb="12" eb="14">
      <t>ジッセキ</t>
    </rPh>
    <rPh sb="15" eb="17">
      <t>ヨウシキ</t>
    </rPh>
    <rPh sb="17" eb="18">
      <t>ダイ</t>
    </rPh>
    <rPh sb="19" eb="20">
      <t>ゴウ</t>
    </rPh>
    <phoneticPr fontId="3"/>
  </si>
  <si>
    <r>
      <t>　　　　(ｲ）　施工実績を確認できる資料として、</t>
    </r>
    <r>
      <rPr>
        <u/>
        <sz val="11"/>
        <rFont val="ＭＳ Ｐ明朝"/>
        <family val="1"/>
        <charset val="128"/>
      </rPr>
      <t>当該工事のCORINSの工事カルテ</t>
    </r>
    <r>
      <rPr>
        <sz val="11"/>
        <rFont val="ＭＳ Ｐ明朝"/>
        <family val="1"/>
        <charset val="128"/>
      </rPr>
      <t>（確認できない場合は契約書の</t>
    </r>
    <rPh sb="8" eb="10">
      <t>セコウ</t>
    </rPh>
    <rPh sb="10" eb="12">
      <t>ジッセキ</t>
    </rPh>
    <rPh sb="13" eb="15">
      <t>カクニン</t>
    </rPh>
    <rPh sb="18" eb="20">
      <t>シリョウ</t>
    </rPh>
    <rPh sb="24" eb="26">
      <t>トウガイ</t>
    </rPh>
    <rPh sb="26" eb="28">
      <t>コウジ</t>
    </rPh>
    <rPh sb="42" eb="44">
      <t>カクニン</t>
    </rPh>
    <rPh sb="48" eb="50">
      <t>バアイ</t>
    </rPh>
    <rPh sb="51" eb="54">
      <t>ケイヤクショ</t>
    </rPh>
    <phoneticPr fontId="3"/>
  </si>
  <si>
    <r>
      <t>　　　　(ｳ)　当該工事が、磐田市発注工事の場合は、その工事の</t>
    </r>
    <r>
      <rPr>
        <u/>
        <sz val="11"/>
        <rFont val="ＭＳ Ｐ明朝"/>
        <family val="1"/>
        <charset val="128"/>
      </rPr>
      <t>工事成績評定通知書の写し</t>
    </r>
    <r>
      <rPr>
        <sz val="11"/>
        <rFont val="ＭＳ Ｐ明朝"/>
        <family val="1"/>
        <charset val="128"/>
      </rPr>
      <t>を添付すること。</t>
    </r>
    <rPh sb="8" eb="10">
      <t>トウガイ</t>
    </rPh>
    <rPh sb="10" eb="12">
      <t>コウジ</t>
    </rPh>
    <rPh sb="14" eb="16">
      <t>イワタ</t>
    </rPh>
    <rPh sb="16" eb="17">
      <t>シ</t>
    </rPh>
    <rPh sb="17" eb="19">
      <t>ハッチュウ</t>
    </rPh>
    <rPh sb="19" eb="21">
      <t>コウジ</t>
    </rPh>
    <phoneticPr fontId="3"/>
  </si>
  <si>
    <r>
      <t>　　　　　　(A)　評価対象となる資格の法令による免許について、</t>
    </r>
    <r>
      <rPr>
        <u/>
        <sz val="11"/>
        <rFont val="ＭＳ Ｐ明朝"/>
        <family val="1"/>
        <charset val="128"/>
      </rPr>
      <t>合格証明書または免許等の写し</t>
    </r>
    <rPh sb="10" eb="12">
      <t>ヒョウカ</t>
    </rPh>
    <rPh sb="12" eb="14">
      <t>タイショウ</t>
    </rPh>
    <rPh sb="17" eb="19">
      <t>シカク</t>
    </rPh>
    <rPh sb="20" eb="22">
      <t>ホウレイ</t>
    </rPh>
    <rPh sb="25" eb="27">
      <t>メンキョ</t>
    </rPh>
    <rPh sb="32" eb="34">
      <t>ゴウカク</t>
    </rPh>
    <rPh sb="34" eb="37">
      <t>ショウメイショ</t>
    </rPh>
    <rPh sb="40" eb="43">
      <t>メンキョトウ</t>
    </rPh>
    <rPh sb="44" eb="45">
      <t>ウツ</t>
    </rPh>
    <phoneticPr fontId="3"/>
  </si>
  <si>
    <r>
      <t>　　　　　　(B)　配置予定技術者との</t>
    </r>
    <r>
      <rPr>
        <u/>
        <sz val="11"/>
        <rFont val="ＭＳ Ｐ明朝"/>
        <family val="1"/>
        <charset val="128"/>
      </rPr>
      <t>雇用関係が確認できる書面</t>
    </r>
    <r>
      <rPr>
        <sz val="11"/>
        <rFont val="ＭＳ Ｐ明朝"/>
        <family val="1"/>
        <charset val="128"/>
      </rPr>
      <t>（健康保険被保険者等）の写し</t>
    </r>
    <rPh sb="10" eb="12">
      <t>ハイチ</t>
    </rPh>
    <rPh sb="12" eb="14">
      <t>ヨテイ</t>
    </rPh>
    <rPh sb="14" eb="17">
      <t>ギジュツシャ</t>
    </rPh>
    <rPh sb="19" eb="21">
      <t>コヨウ</t>
    </rPh>
    <rPh sb="21" eb="23">
      <t>カンケイ</t>
    </rPh>
    <rPh sb="24" eb="26">
      <t>カクニン</t>
    </rPh>
    <rPh sb="29" eb="31">
      <t>ショメン</t>
    </rPh>
    <rPh sb="32" eb="34">
      <t>ケンコウ</t>
    </rPh>
    <rPh sb="34" eb="36">
      <t>ホケン</t>
    </rPh>
    <rPh sb="36" eb="40">
      <t>ヒホケンシャ</t>
    </rPh>
    <rPh sb="40" eb="41">
      <t>トウ</t>
    </rPh>
    <rPh sb="43" eb="44">
      <t>ウツ</t>
    </rPh>
    <phoneticPr fontId="3"/>
  </si>
  <si>
    <t>　　　　　　(F)　共同企業体としての施工実績は、出資比率20パーセント以上のものに限定する。なお、共同企業</t>
    <rPh sb="10" eb="12">
      <t>キョウドウ</t>
    </rPh>
    <rPh sb="12" eb="15">
      <t>キギョウタイ</t>
    </rPh>
    <rPh sb="19" eb="21">
      <t>セコウ</t>
    </rPh>
    <rPh sb="21" eb="23">
      <t>ジッセキ</t>
    </rPh>
    <rPh sb="25" eb="27">
      <t>シュッシ</t>
    </rPh>
    <rPh sb="27" eb="29">
      <t>ヒリツ</t>
    </rPh>
    <rPh sb="36" eb="38">
      <t>イジョウ</t>
    </rPh>
    <rPh sb="42" eb="44">
      <t>ゲンテイ</t>
    </rPh>
    <rPh sb="50" eb="52">
      <t>キョウドウ</t>
    </rPh>
    <rPh sb="52" eb="54">
      <t>キギョウ</t>
    </rPh>
    <phoneticPr fontId="3"/>
  </si>
  <si>
    <r>
      <t>　　　　    (D）　工事経験を確認できる資料として、</t>
    </r>
    <r>
      <rPr>
        <u/>
        <sz val="11"/>
        <rFont val="ＭＳ Ｐ明朝"/>
        <family val="1"/>
        <charset val="128"/>
      </rPr>
      <t>当該工事経験のあるCORINSの工事カルテ</t>
    </r>
    <r>
      <rPr>
        <sz val="11"/>
        <rFont val="ＭＳ Ｐ明朝"/>
        <family val="1"/>
        <charset val="128"/>
      </rPr>
      <t>（確認できない場</t>
    </r>
    <rPh sb="12" eb="14">
      <t>コウジ</t>
    </rPh>
    <rPh sb="14" eb="16">
      <t>ケイケン</t>
    </rPh>
    <rPh sb="17" eb="19">
      <t>カクニン</t>
    </rPh>
    <rPh sb="22" eb="24">
      <t>シリョウ</t>
    </rPh>
    <rPh sb="28" eb="30">
      <t>トウガイ</t>
    </rPh>
    <rPh sb="30" eb="32">
      <t>コウジ</t>
    </rPh>
    <rPh sb="32" eb="34">
      <t>ケイケン</t>
    </rPh>
    <rPh sb="50" eb="52">
      <t>カクニン</t>
    </rPh>
    <rPh sb="56" eb="57">
      <t>バ</t>
    </rPh>
    <phoneticPr fontId="3"/>
  </si>
  <si>
    <t>　　　　　　</t>
    <phoneticPr fontId="3"/>
  </si>
  <si>
    <t>あ　り　　　　　　・　　　　　　な　し</t>
    <phoneticPr fontId="3"/>
  </si>
  <si>
    <t>ISO9001　　・　　ISO14001　　・　　エコアクション21　　・　　なし</t>
    <phoneticPr fontId="3"/>
  </si>
  <si>
    <r>
      <t>　　　　　　(E)　当該工事経験で記載した工事が、磐田市発注工事の場合は、その工事の</t>
    </r>
    <r>
      <rPr>
        <u/>
        <sz val="11"/>
        <rFont val="ＭＳ Ｐ明朝"/>
        <family val="1"/>
        <charset val="128"/>
      </rPr>
      <t>工事成績評定通知書の</t>
    </r>
    <rPh sb="10" eb="12">
      <t>トウガイ</t>
    </rPh>
    <rPh sb="12" eb="14">
      <t>コウジ</t>
    </rPh>
    <rPh sb="14" eb="16">
      <t>ケイケン</t>
    </rPh>
    <rPh sb="17" eb="19">
      <t>キサイ</t>
    </rPh>
    <rPh sb="21" eb="23">
      <t>コウジ</t>
    </rPh>
    <rPh sb="25" eb="27">
      <t>イワタ</t>
    </rPh>
    <rPh sb="27" eb="28">
      <t>シ</t>
    </rPh>
    <rPh sb="28" eb="30">
      <t>ハッチュウ</t>
    </rPh>
    <rPh sb="30" eb="32">
      <t>コウジ</t>
    </rPh>
    <phoneticPr fontId="3"/>
  </si>
  <si>
    <r>
      <t>　　　　　　　　　</t>
    </r>
    <r>
      <rPr>
        <u/>
        <sz val="11"/>
        <rFont val="ＭＳ Ｐ明朝"/>
        <family val="1"/>
        <charset val="128"/>
      </rPr>
      <t>写し</t>
    </r>
    <r>
      <rPr>
        <sz val="11"/>
        <rFont val="ＭＳ Ｐ明朝"/>
        <family val="1"/>
        <charset val="128"/>
      </rPr>
      <t>を添付すること。なお、その工事成績評定が64点以下のものは、工事経験として認めない。</t>
    </r>
    <rPh sb="41" eb="43">
      <t>コウジ</t>
    </rPh>
    <rPh sb="43" eb="45">
      <t>ケイケン</t>
    </rPh>
    <phoneticPr fontId="3"/>
  </si>
  <si>
    <r>
      <t>　　　　　　　申請することができる。</t>
    </r>
    <r>
      <rPr>
        <u/>
        <sz val="11"/>
        <rFont val="ＭＳ Ｐ明朝"/>
        <family val="1"/>
        <charset val="128"/>
      </rPr>
      <t>その場合、各候補者のうち資格等の評価が最も低い者で評価する。</t>
    </r>
    <r>
      <rPr>
        <sz val="11"/>
        <rFont val="ＭＳ Ｐ明朝"/>
        <family val="1"/>
        <charset val="128"/>
      </rPr>
      <t>(複数申請</t>
    </r>
    <rPh sb="7" eb="9">
      <t>シンセイ</t>
    </rPh>
    <rPh sb="20" eb="22">
      <t>バアイ</t>
    </rPh>
    <rPh sb="23" eb="27">
      <t>カクコウホシャ</t>
    </rPh>
    <rPh sb="30" eb="33">
      <t>シカクトウ</t>
    </rPh>
    <rPh sb="34" eb="36">
      <t>ヒョウカ</t>
    </rPh>
    <rPh sb="37" eb="38">
      <t>モット</t>
    </rPh>
    <rPh sb="39" eb="40">
      <t>ヒク</t>
    </rPh>
    <rPh sb="41" eb="42">
      <t>モノ</t>
    </rPh>
    <rPh sb="43" eb="45">
      <t>ヒョウカ</t>
    </rPh>
    <rPh sb="49" eb="51">
      <t>フクスウ</t>
    </rPh>
    <rPh sb="51" eb="53">
      <t>シンセイ</t>
    </rPh>
    <phoneticPr fontId="3"/>
  </si>
  <si>
    <t>　　　①　技術資料作成に係る虚偽事項について</t>
    <rPh sb="5" eb="7">
      <t>ギジュツ</t>
    </rPh>
    <rPh sb="7" eb="9">
      <t>シリョウ</t>
    </rPh>
    <rPh sb="9" eb="11">
      <t>サクセイ</t>
    </rPh>
    <rPh sb="12" eb="13">
      <t>カカ</t>
    </rPh>
    <rPh sb="14" eb="16">
      <t>キョギ</t>
    </rPh>
    <rPh sb="16" eb="18">
      <t>ジコウ</t>
    </rPh>
    <phoneticPr fontId="3"/>
  </si>
  <si>
    <t xml:space="preserve"> </t>
    <phoneticPr fontId="3"/>
  </si>
  <si>
    <t>　　　　(ｱ)　総合評価落札方式の評価に関する項目で虚偽事実が判明した場合、その虚偽事実が発覚した日の</t>
    <rPh sb="8" eb="10">
      <t>ソウゴウ</t>
    </rPh>
    <rPh sb="10" eb="12">
      <t>ヒョウカ</t>
    </rPh>
    <rPh sb="12" eb="14">
      <t>ラクサツ</t>
    </rPh>
    <rPh sb="14" eb="16">
      <t>ホウシキ</t>
    </rPh>
    <rPh sb="17" eb="19">
      <t>ヒョウカ</t>
    </rPh>
    <rPh sb="20" eb="21">
      <t>カン</t>
    </rPh>
    <rPh sb="23" eb="25">
      <t>コウモク</t>
    </rPh>
    <rPh sb="26" eb="28">
      <t>キョギ</t>
    </rPh>
    <rPh sb="28" eb="30">
      <t>ジジツ</t>
    </rPh>
    <rPh sb="31" eb="33">
      <t>ハンメイ</t>
    </rPh>
    <rPh sb="35" eb="37">
      <t>バアイ</t>
    </rPh>
    <phoneticPr fontId="3"/>
  </si>
  <si>
    <t>　　　　　　　翌日から1年以内に磐田市発注の総合評価落札方式で入札執行する工事に入札参加する時、その</t>
    <rPh sb="46" eb="47">
      <t>トキ</t>
    </rPh>
    <phoneticPr fontId="3"/>
  </si>
  <si>
    <t>　　　　　　　虚偽事実のあった評価項目の配点の2倍に当たる点数を減点する。</t>
    <rPh sb="17" eb="19">
      <t>コウモク</t>
    </rPh>
    <rPh sb="20" eb="22">
      <t>ハイテン</t>
    </rPh>
    <rPh sb="29" eb="31">
      <t>テンスウ</t>
    </rPh>
    <rPh sb="32" eb="34">
      <t>ゲンテン</t>
    </rPh>
    <phoneticPr fontId="3"/>
  </si>
  <si>
    <t>　　　　　　</t>
    <phoneticPr fontId="3"/>
  </si>
  <si>
    <t>　　　　ただし、磐田市低入札価格調査制度を実施した場合は、6(3)①(ｱ)で示す方法により通知する。</t>
    <rPh sb="8" eb="10">
      <t>イワタ</t>
    </rPh>
    <rPh sb="10" eb="11">
      <t>シ</t>
    </rPh>
    <rPh sb="11" eb="12">
      <t>テイ</t>
    </rPh>
    <rPh sb="12" eb="14">
      <t>ニュウサツ</t>
    </rPh>
    <rPh sb="14" eb="16">
      <t>カカク</t>
    </rPh>
    <rPh sb="16" eb="18">
      <t>チョウサ</t>
    </rPh>
    <rPh sb="18" eb="20">
      <t>セイド</t>
    </rPh>
    <rPh sb="21" eb="23">
      <t>ジッシ</t>
    </rPh>
    <rPh sb="25" eb="27">
      <t>バアイ</t>
    </rPh>
    <rPh sb="38" eb="39">
      <t>シメ</t>
    </rPh>
    <rPh sb="40" eb="42">
      <t>ホウホウ</t>
    </rPh>
    <rPh sb="45" eb="47">
      <t>ツウチ</t>
    </rPh>
    <phoneticPr fontId="3"/>
  </si>
  <si>
    <t>開札は、10（3）に掲げる場所において、入札書提出後直ちに、入札者またはその代理人を立ち会わせて行う。</t>
    <phoneticPr fontId="3"/>
  </si>
  <si>
    <t>持参すること。</t>
    <phoneticPr fontId="3"/>
  </si>
  <si>
    <t>また、工事費内訳書は10(1)①の入札時に添付すること。紙入札の場合については、入札執行当日</t>
    <rPh sb="3" eb="5">
      <t>コウジ</t>
    </rPh>
    <rPh sb="5" eb="6">
      <t>ヒ</t>
    </rPh>
    <rPh sb="6" eb="9">
      <t>ウチワケショ</t>
    </rPh>
    <phoneticPr fontId="3"/>
  </si>
  <si>
    <t>*過去3年間において、64点以下の実績がある場合、得点を減点する。</t>
    <rPh sb="1" eb="3">
      <t>カコ</t>
    </rPh>
    <rPh sb="4" eb="6">
      <t>ネンカン</t>
    </rPh>
    <rPh sb="13" eb="16">
      <t>テンイカ</t>
    </rPh>
    <rPh sb="17" eb="19">
      <t>ジッセキ</t>
    </rPh>
    <rPh sb="22" eb="24">
      <t>バアイ</t>
    </rPh>
    <rPh sb="25" eb="27">
      <t>トクテン</t>
    </rPh>
    <rPh sb="28" eb="30">
      <t>ゲンテン</t>
    </rPh>
    <phoneticPr fontId="3"/>
  </si>
  <si>
    <t>品質管理・環境マネジメントシステムの取組状況</t>
    <rPh sb="0" eb="2">
      <t>ヒンシツ</t>
    </rPh>
    <rPh sb="2" eb="4">
      <t>カンリ</t>
    </rPh>
    <rPh sb="5" eb="7">
      <t>カンキョウ</t>
    </rPh>
    <rPh sb="18" eb="20">
      <t>トリクミ</t>
    </rPh>
    <rPh sb="20" eb="22">
      <t>ジョウキョウ</t>
    </rPh>
    <phoneticPr fontId="3"/>
  </si>
  <si>
    <t>認証を取得していない</t>
    <rPh sb="0" eb="2">
      <t>ニンショウ</t>
    </rPh>
    <rPh sb="3" eb="5">
      <t>シュトク</t>
    </rPh>
    <phoneticPr fontId="3"/>
  </si>
  <si>
    <t>下記の該当する項目に「○」をつけること。</t>
    <rPh sb="0" eb="2">
      <t>カキ</t>
    </rPh>
    <rPh sb="3" eb="5">
      <t>ガイトウ</t>
    </rPh>
    <rPh sb="7" eb="9">
      <t>コウモク</t>
    </rPh>
    <phoneticPr fontId="3"/>
  </si>
  <si>
    <t>①企業の施工能力について</t>
    <rPh sb="1" eb="3">
      <t>キギョウ</t>
    </rPh>
    <rPh sb="4" eb="6">
      <t>セコウ</t>
    </rPh>
    <rPh sb="6" eb="8">
      <t>ノウリョク</t>
    </rPh>
    <phoneticPr fontId="3"/>
  </si>
  <si>
    <t>同種工事</t>
    <rPh sb="0" eb="2">
      <t>ドウシュ</t>
    </rPh>
    <rPh sb="2" eb="4">
      <t>コウジ</t>
    </rPh>
    <phoneticPr fontId="3"/>
  </si>
  <si>
    <t>同種工事の施工実績　※1</t>
    <rPh sb="0" eb="2">
      <t>ドウシュ</t>
    </rPh>
    <rPh sb="2" eb="4">
      <t>コウジ</t>
    </rPh>
    <rPh sb="5" eb="7">
      <t>セコウ</t>
    </rPh>
    <rPh sb="7" eb="9">
      <t>ジッセキ</t>
    </rPh>
    <phoneticPr fontId="3"/>
  </si>
  <si>
    <t>ＣＯＲＩＮＳへの登録　※2</t>
    <rPh sb="8" eb="10">
      <t>トウロク</t>
    </rPh>
    <phoneticPr fontId="3"/>
  </si>
  <si>
    <t>優良工事表彰の有無　※3</t>
    <rPh sb="0" eb="2">
      <t>ユウリョウ</t>
    </rPh>
    <rPh sb="2" eb="4">
      <t>コウジ</t>
    </rPh>
    <rPh sb="4" eb="6">
      <t>ヒョウショウ</t>
    </rPh>
    <rPh sb="7" eb="9">
      <t>ウム</t>
    </rPh>
    <phoneticPr fontId="3"/>
  </si>
  <si>
    <t>②配置予定技術者の能力について</t>
    <rPh sb="1" eb="3">
      <t>ハイチ</t>
    </rPh>
    <rPh sb="3" eb="5">
      <t>ヨテイ</t>
    </rPh>
    <rPh sb="5" eb="8">
      <t>ギジュツシャ</t>
    </rPh>
    <rPh sb="9" eb="11">
      <t>ノウリョク</t>
    </rPh>
    <phoneticPr fontId="3"/>
  </si>
  <si>
    <t>評価項目対象資格・免許　※2</t>
    <rPh sb="0" eb="2">
      <t>ヒョウカ</t>
    </rPh>
    <rPh sb="2" eb="4">
      <t>コウモク</t>
    </rPh>
    <rPh sb="4" eb="6">
      <t>タイショウ</t>
    </rPh>
    <rPh sb="6" eb="8">
      <t>シカク</t>
    </rPh>
    <rPh sb="9" eb="11">
      <t>メンキョ</t>
    </rPh>
    <phoneticPr fontId="3"/>
  </si>
  <si>
    <t>工事経験※1</t>
    <rPh sb="0" eb="2">
      <t>コウジ</t>
    </rPh>
    <rPh sb="2" eb="4">
      <t>ケイケン</t>
    </rPh>
    <phoneticPr fontId="3"/>
  </si>
  <si>
    <t>発注機関名</t>
    <rPh sb="0" eb="2">
      <t>ハッチュウ</t>
    </rPh>
    <rPh sb="2" eb="4">
      <t>キカン</t>
    </rPh>
    <rPh sb="4" eb="5">
      <t>メイ</t>
    </rPh>
    <phoneticPr fontId="3"/>
  </si>
  <si>
    <t>磐田市発注　　　・　　　その他機関の発注</t>
    <rPh sb="0" eb="3">
      <t>イワタシ</t>
    </rPh>
    <rPh sb="3" eb="5">
      <t>ハッチュウ</t>
    </rPh>
    <rPh sb="14" eb="15">
      <t>タ</t>
    </rPh>
    <rPh sb="15" eb="17">
      <t>キカン</t>
    </rPh>
    <rPh sb="18" eb="20">
      <t>ハッチュウ</t>
    </rPh>
    <phoneticPr fontId="3"/>
  </si>
  <si>
    <t>ＣＯＲＩＮＳへの登録　※3</t>
    <rPh sb="8" eb="10">
      <t>トウロク</t>
    </rPh>
    <phoneticPr fontId="3"/>
  </si>
  <si>
    <t>あ　り　（CORINS登録番号：　　　　　　　　　　　　　　　　）・　な　し</t>
    <rPh sb="11" eb="13">
      <t>トウロク</t>
    </rPh>
    <rPh sb="13" eb="15">
      <t>バンゴウ</t>
    </rPh>
    <phoneticPr fontId="3"/>
  </si>
  <si>
    <t>「継続教育の証明」あり　　　・　　　「継続教育の証明」なし</t>
    <rPh sb="1" eb="3">
      <t>ケイゾク</t>
    </rPh>
    <rPh sb="3" eb="5">
      <t>キョウイク</t>
    </rPh>
    <rPh sb="6" eb="8">
      <t>ショウメイ</t>
    </rPh>
    <rPh sb="19" eb="21">
      <t>ケイゾク</t>
    </rPh>
    <rPh sb="21" eb="23">
      <t>キョウイク</t>
    </rPh>
    <rPh sb="24" eb="26">
      <t>ショウメイ</t>
    </rPh>
    <phoneticPr fontId="3"/>
  </si>
  <si>
    <t>市内業者施工率　※1</t>
    <rPh sb="0" eb="2">
      <t>シナイ</t>
    </rPh>
    <rPh sb="2" eb="4">
      <t>ギョウシャ</t>
    </rPh>
    <rPh sb="4" eb="6">
      <t>セコウ</t>
    </rPh>
    <rPh sb="6" eb="7">
      <t>リツ</t>
    </rPh>
    <phoneticPr fontId="3"/>
  </si>
  <si>
    <t>１００％　　・　　８０％以上　　・　　８０％未満</t>
    <rPh sb="12" eb="14">
      <t>イジョウ</t>
    </rPh>
    <rPh sb="22" eb="24">
      <t>ミマン</t>
    </rPh>
    <phoneticPr fontId="3"/>
  </si>
  <si>
    <t>　また、詳細については、入札公告文（別シート）を確認すること。</t>
    <rPh sb="4" eb="6">
      <t>ショウサイ</t>
    </rPh>
    <rPh sb="12" eb="14">
      <t>ニュウサツ</t>
    </rPh>
    <rPh sb="14" eb="16">
      <t>コウコク</t>
    </rPh>
    <rPh sb="16" eb="17">
      <t>ブン</t>
    </rPh>
    <rPh sb="18" eb="19">
      <t>ベツ</t>
    </rPh>
    <rPh sb="24" eb="26">
      <t>カクニン</t>
    </rPh>
    <phoneticPr fontId="3"/>
  </si>
  <si>
    <t>全て市内業者により施工する場合</t>
    <rPh sb="0" eb="1">
      <t>スベ</t>
    </rPh>
    <rPh sb="2" eb="4">
      <t>シナイ</t>
    </rPh>
    <rPh sb="4" eb="6">
      <t>ギョウシャ</t>
    </rPh>
    <rPh sb="9" eb="11">
      <t>セコウ</t>
    </rPh>
    <rPh sb="13" eb="15">
      <t>バアイ</t>
    </rPh>
    <phoneticPr fontId="3"/>
  </si>
  <si>
    <t>自社施工分と市内業者への下請負額分の合計が、請負金額の80％以上の場合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2" eb="24">
      <t>ウケオイ</t>
    </rPh>
    <rPh sb="24" eb="26">
      <t>キンガク</t>
    </rPh>
    <rPh sb="30" eb="32">
      <t>イジョウ</t>
    </rPh>
    <rPh sb="33" eb="35">
      <t>バアイ</t>
    </rPh>
    <phoneticPr fontId="3"/>
  </si>
  <si>
    <t>自社施工分と市内業者への下請負額分の合計が、請負金額の80％未満の場合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2" eb="24">
      <t>ウケオイ</t>
    </rPh>
    <rPh sb="24" eb="26">
      <t>キンガク</t>
    </rPh>
    <rPh sb="30" eb="32">
      <t>ミマン</t>
    </rPh>
    <rPh sb="33" eb="35">
      <t>バアイ</t>
    </rPh>
    <phoneticPr fontId="3"/>
  </si>
  <si>
    <t>第37号）に基づき設定するが、事後公表とする。</t>
    <phoneticPr fontId="3"/>
  </si>
  <si>
    <t>調査基準価格及び失格基準価格は、低入札価格調査制度実施要綱（平成22年磐田市告示</t>
    <rPh sb="0" eb="2">
      <t>チョウサ</t>
    </rPh>
    <rPh sb="2" eb="4">
      <t>キジュン</t>
    </rPh>
    <rPh sb="4" eb="6">
      <t>カカク</t>
    </rPh>
    <rPh sb="6" eb="7">
      <t>オヨ</t>
    </rPh>
    <rPh sb="8" eb="10">
      <t>シッカク</t>
    </rPh>
    <rPh sb="10" eb="12">
      <t>キジュン</t>
    </rPh>
    <rPh sb="12" eb="14">
      <t>カカク</t>
    </rPh>
    <rPh sb="16" eb="17">
      <t>テイ</t>
    </rPh>
    <rPh sb="17" eb="19">
      <t>ニュウサツ</t>
    </rPh>
    <rPh sb="19" eb="21">
      <t>カカク</t>
    </rPh>
    <rPh sb="21" eb="23">
      <t>チョウサ</t>
    </rPh>
    <rPh sb="23" eb="25">
      <t>セイド</t>
    </rPh>
    <rPh sb="25" eb="27">
      <t>ジッシ</t>
    </rPh>
    <rPh sb="27" eb="29">
      <t>ヨウコウ</t>
    </rPh>
    <rPh sb="30" eb="32">
      <t>ヘイセイ</t>
    </rPh>
    <rPh sb="34" eb="35">
      <t>ネン</t>
    </rPh>
    <rPh sb="35" eb="37">
      <t>イワタ</t>
    </rPh>
    <rPh sb="37" eb="38">
      <t>シ</t>
    </rPh>
    <rPh sb="38" eb="40">
      <t>コクジ</t>
    </rPh>
    <phoneticPr fontId="3"/>
  </si>
  <si>
    <t>③企業の社会性、信頼性等について</t>
    <rPh sb="1" eb="3">
      <t>キギョウ</t>
    </rPh>
    <rPh sb="4" eb="6">
      <t>シャカイ</t>
    </rPh>
    <rPh sb="6" eb="7">
      <t>セイ</t>
    </rPh>
    <rPh sb="8" eb="10">
      <t>シンライ</t>
    </rPh>
    <rPh sb="10" eb="11">
      <t>セイ</t>
    </rPh>
    <rPh sb="11" eb="12">
      <t>トウ</t>
    </rPh>
    <phoneticPr fontId="3"/>
  </si>
  <si>
    <t>ISO9001若しくはISO14001、又はエコアクション21の認証を取得している。</t>
    <rPh sb="7" eb="8">
      <t>モ</t>
    </rPh>
    <rPh sb="20" eb="21">
      <t>マタ</t>
    </rPh>
    <rPh sb="32" eb="34">
      <t>ニンショウ</t>
    </rPh>
    <rPh sb="35" eb="37">
      <t>シュトク</t>
    </rPh>
    <phoneticPr fontId="3"/>
  </si>
  <si>
    <t>(a) 調査基準価格及び失格基準価格を設定する。</t>
    <rPh sb="4" eb="10">
      <t>チョウサキジュンカカク</t>
    </rPh>
    <rPh sb="10" eb="11">
      <t>オヨ</t>
    </rPh>
    <rPh sb="12" eb="14">
      <t>シッカク</t>
    </rPh>
    <rPh sb="14" eb="16">
      <t>キジュン</t>
    </rPh>
    <rPh sb="16" eb="18">
      <t>カカク</t>
    </rPh>
    <rPh sb="19" eb="21">
      <t>セッテイ</t>
    </rPh>
    <phoneticPr fontId="3"/>
  </si>
  <si>
    <t>請書提出期限までとする。</t>
    <phoneticPr fontId="3"/>
  </si>
  <si>
    <t>入札に際し、入札書に記載される入札金額に対応した工事費内訳書の提出を求める。</t>
    <phoneticPr fontId="3"/>
  </si>
  <si>
    <t>なお、提出しない者は、当該入札に参加できないものとする。</t>
    <phoneticPr fontId="3"/>
  </si>
  <si>
    <t>ただし、電子入札による入札の場合であって、入札事務の公正かつ適正な執行の確保に支障がないと認めるときは</t>
    <rPh sb="4" eb="6">
      <t>デンシ</t>
    </rPh>
    <rPh sb="6" eb="8">
      <t>ニュウサツ</t>
    </rPh>
    <rPh sb="11" eb="13">
      <t>ニュウサツ</t>
    </rPh>
    <rPh sb="14" eb="16">
      <t>バアイ</t>
    </rPh>
    <rPh sb="21" eb="23">
      <t>ニュウサツ</t>
    </rPh>
    <rPh sb="23" eb="25">
      <t>ジム</t>
    </rPh>
    <rPh sb="26" eb="28">
      <t>コウセイ</t>
    </rPh>
    <rPh sb="30" eb="32">
      <t>テキセイ</t>
    </rPh>
    <rPh sb="33" eb="35">
      <t>シッコウ</t>
    </rPh>
    <rPh sb="36" eb="38">
      <t>カクホ</t>
    </rPh>
    <rPh sb="39" eb="41">
      <t>シショウ</t>
    </rPh>
    <rPh sb="45" eb="46">
      <t>ミト</t>
    </rPh>
    <phoneticPr fontId="3"/>
  </si>
  <si>
    <t>入札者及び当該入札事務に関係のない市職員を立ち合わせないことができる。</t>
    <rPh sb="0" eb="2">
      <t>ニュウサツ</t>
    </rPh>
    <rPh sb="2" eb="3">
      <t>シャ</t>
    </rPh>
    <rPh sb="3" eb="4">
      <t>オヨ</t>
    </rPh>
    <rPh sb="5" eb="7">
      <t>トウガイ</t>
    </rPh>
    <rPh sb="7" eb="9">
      <t>ニュウサツ</t>
    </rPh>
    <rPh sb="9" eb="11">
      <t>ジム</t>
    </rPh>
    <rPh sb="12" eb="14">
      <t>カンケイ</t>
    </rPh>
    <rPh sb="17" eb="18">
      <t>シ</t>
    </rPh>
    <rPh sb="18" eb="20">
      <t>ショクイン</t>
    </rPh>
    <rPh sb="21" eb="22">
      <t>タ</t>
    </rPh>
    <rPh sb="23" eb="24">
      <t>ア</t>
    </rPh>
    <phoneticPr fontId="3"/>
  </si>
  <si>
    <t>　　　　　ただし、その加算点の結果については、小数点以下3位を四捨五入し、小数点以下2位止めとする。</t>
    <rPh sb="11" eb="13">
      <t>カサン</t>
    </rPh>
    <rPh sb="13" eb="14">
      <t>テン</t>
    </rPh>
    <rPh sb="15" eb="17">
      <t>ケッカ</t>
    </rPh>
    <rPh sb="23" eb="26">
      <t>ショウスウテン</t>
    </rPh>
    <rPh sb="26" eb="28">
      <t>イカ</t>
    </rPh>
    <rPh sb="29" eb="30">
      <t>イ</t>
    </rPh>
    <rPh sb="31" eb="35">
      <t>シシャゴニュウ</t>
    </rPh>
    <rPh sb="37" eb="40">
      <t>ショウスウテン</t>
    </rPh>
    <rPh sb="40" eb="42">
      <t>イカ</t>
    </rPh>
    <rPh sb="43" eb="44">
      <t>イ</t>
    </rPh>
    <rPh sb="44" eb="45">
      <t>ト</t>
    </rPh>
    <phoneticPr fontId="3"/>
  </si>
  <si>
    <t>　　　②　5（1）②にかかる同種工事の施工実績の作成について</t>
    <rPh sb="14" eb="16">
      <t>ドウシュ</t>
    </rPh>
    <rPh sb="16" eb="18">
      <t>コウジ</t>
    </rPh>
    <rPh sb="19" eb="21">
      <t>セコウ</t>
    </rPh>
    <rPh sb="21" eb="23">
      <t>ジッセキ</t>
    </rPh>
    <rPh sb="24" eb="26">
      <t>サクセイ</t>
    </rPh>
    <phoneticPr fontId="3"/>
  </si>
  <si>
    <t>　　　③　5（1）④にかかる配置予定技術者等の資格・工事経験の作成について</t>
    <rPh sb="14" eb="16">
      <t>ハイチ</t>
    </rPh>
    <rPh sb="16" eb="18">
      <t>ヨテイ</t>
    </rPh>
    <rPh sb="18" eb="21">
      <t>ギジュツシャ</t>
    </rPh>
    <rPh sb="21" eb="22">
      <t>トウ</t>
    </rPh>
    <rPh sb="23" eb="25">
      <t>シカク</t>
    </rPh>
    <rPh sb="26" eb="28">
      <t>コウジ</t>
    </rPh>
    <rPh sb="28" eb="30">
      <t>ケイケン</t>
    </rPh>
    <rPh sb="31" eb="33">
      <t>サクセイ</t>
    </rPh>
    <phoneticPr fontId="3"/>
  </si>
  <si>
    <t>6　総合評価に関する事項</t>
    <rPh sb="2" eb="4">
      <t>ソウゴウ</t>
    </rPh>
    <rPh sb="4" eb="6">
      <t>ヒョウカ</t>
    </rPh>
    <rPh sb="7" eb="8">
      <t>カン</t>
    </rPh>
    <rPh sb="10" eb="12">
      <t>ジコウ</t>
    </rPh>
    <phoneticPr fontId="3"/>
  </si>
  <si>
    <t>　　(1)　入札の評価に関する基準</t>
    <rPh sb="6" eb="8">
      <t>ニュウサツ</t>
    </rPh>
    <rPh sb="9" eb="11">
      <t>ヒョウカ</t>
    </rPh>
    <rPh sb="12" eb="13">
      <t>カン</t>
    </rPh>
    <rPh sb="15" eb="17">
      <t>キジュン</t>
    </rPh>
    <phoneticPr fontId="3"/>
  </si>
  <si>
    <t>　　　　5の技術資料に基づく各評価項目について、次の評価基準に基づき加点するものとする。</t>
    <rPh sb="6" eb="8">
      <t>ギジュツ</t>
    </rPh>
    <rPh sb="8" eb="10">
      <t>シリョウ</t>
    </rPh>
    <rPh sb="11" eb="12">
      <t>モト</t>
    </rPh>
    <rPh sb="14" eb="17">
      <t>カクヒョウカ</t>
    </rPh>
    <rPh sb="17" eb="19">
      <t>コウモク</t>
    </rPh>
    <rPh sb="24" eb="25">
      <t>ツギ</t>
    </rPh>
    <rPh sb="26" eb="28">
      <t>ヒョウカ</t>
    </rPh>
    <rPh sb="28" eb="30">
      <t>キジュン</t>
    </rPh>
    <rPh sb="31" eb="32">
      <t>モト</t>
    </rPh>
    <rPh sb="34" eb="36">
      <t>カテン</t>
    </rPh>
    <phoneticPr fontId="3"/>
  </si>
  <si>
    <t>①　企業の施工能力について</t>
    <rPh sb="2" eb="4">
      <t>キギョウ</t>
    </rPh>
    <rPh sb="5" eb="7">
      <t>セコウ</t>
    </rPh>
    <rPh sb="7" eb="9">
      <t>ノウリョク</t>
    </rPh>
    <phoneticPr fontId="3"/>
  </si>
  <si>
    <t>評価項目</t>
    <rPh sb="0" eb="2">
      <t>ヒョウカ</t>
    </rPh>
    <rPh sb="2" eb="4">
      <t>コウモク</t>
    </rPh>
    <phoneticPr fontId="3"/>
  </si>
  <si>
    <t>評価基準</t>
    <rPh sb="0" eb="2">
      <t>ヒョウカ</t>
    </rPh>
    <rPh sb="2" eb="4">
      <t>キジュン</t>
    </rPh>
    <phoneticPr fontId="3"/>
  </si>
  <si>
    <t>配点</t>
    <rPh sb="0" eb="2">
      <t>ハイテン</t>
    </rPh>
    <phoneticPr fontId="3"/>
  </si>
  <si>
    <t>最大得点</t>
    <rPh sb="0" eb="2">
      <t>サイダイ</t>
    </rPh>
    <rPh sb="2" eb="4">
      <t>トクテン</t>
    </rPh>
    <phoneticPr fontId="3"/>
  </si>
  <si>
    <t>その他</t>
    <rPh sb="2" eb="3">
      <t>タ</t>
    </rPh>
    <phoneticPr fontId="3"/>
  </si>
  <si>
    <t>②　配置予定技術者の能力について</t>
    <rPh sb="2" eb="4">
      <t>ハイチ</t>
    </rPh>
    <rPh sb="4" eb="6">
      <t>ヨテイ</t>
    </rPh>
    <rPh sb="6" eb="9">
      <t>ギジュツシャ</t>
    </rPh>
    <rPh sb="10" eb="12">
      <t>ノウリョク</t>
    </rPh>
    <phoneticPr fontId="3"/>
  </si>
  <si>
    <t>技術者の資格</t>
    <rPh sb="0" eb="3">
      <t>ギジュツシャ</t>
    </rPh>
    <rPh sb="4" eb="6">
      <t>シカク</t>
    </rPh>
    <phoneticPr fontId="3"/>
  </si>
  <si>
    <t>継続教育の証明なし、または、各団体推奨単位未満の取得の場合</t>
    <rPh sb="0" eb="2">
      <t>ケイゾク</t>
    </rPh>
    <rPh sb="2" eb="4">
      <t>キョウイク</t>
    </rPh>
    <rPh sb="5" eb="7">
      <t>ショウメイ</t>
    </rPh>
    <rPh sb="14" eb="17">
      <t>カクダンタイ</t>
    </rPh>
    <rPh sb="17" eb="19">
      <t>スイショウ</t>
    </rPh>
    <rPh sb="19" eb="21">
      <t>タンイ</t>
    </rPh>
    <rPh sb="21" eb="23">
      <t>ミマン</t>
    </rPh>
    <rPh sb="24" eb="26">
      <t>シュトク</t>
    </rPh>
    <rPh sb="27" eb="29">
      <t>バアイ</t>
    </rPh>
    <phoneticPr fontId="3"/>
  </si>
  <si>
    <t>災害協定の締結あり</t>
    <rPh sb="0" eb="2">
      <t>サイガイ</t>
    </rPh>
    <rPh sb="2" eb="4">
      <t>キョウテイ</t>
    </rPh>
    <rPh sb="5" eb="7">
      <t>テイケツ</t>
    </rPh>
    <phoneticPr fontId="3"/>
  </si>
  <si>
    <t>災害協定の締結なし</t>
    <rPh sb="0" eb="2">
      <t>サイガイ</t>
    </rPh>
    <rPh sb="2" eb="4">
      <t>キョウテイ</t>
    </rPh>
    <rPh sb="5" eb="7">
      <t>テイケツ</t>
    </rPh>
    <phoneticPr fontId="3"/>
  </si>
  <si>
    <t>活動の実績なし</t>
    <rPh sb="0" eb="2">
      <t>カツドウ</t>
    </rPh>
    <rPh sb="3" eb="5">
      <t>ジッセキ</t>
    </rPh>
    <phoneticPr fontId="3"/>
  </si>
  <si>
    <t>　　(2)　総合評価の方法</t>
    <rPh sb="6" eb="8">
      <t>ソウゴウ</t>
    </rPh>
    <rPh sb="8" eb="10">
      <t>ヒョウカ</t>
    </rPh>
    <rPh sb="11" eb="13">
      <t>ホウホウ</t>
    </rPh>
    <phoneticPr fontId="3"/>
  </si>
  <si>
    <t>　　　①　評価項目ごとの最低限の要求要件を満足する場合に標準点を与え、さらに技術資料の内容に応じ、</t>
    <rPh sb="5" eb="7">
      <t>ヒョウカ</t>
    </rPh>
    <rPh sb="7" eb="9">
      <t>コウモク</t>
    </rPh>
    <rPh sb="12" eb="15">
      <t>サイテイゲン</t>
    </rPh>
    <rPh sb="16" eb="18">
      <t>ヨウキュウ</t>
    </rPh>
    <rPh sb="18" eb="20">
      <t>ヨウケン</t>
    </rPh>
    <rPh sb="21" eb="23">
      <t>マンゾク</t>
    </rPh>
    <rPh sb="25" eb="27">
      <t>バアイ</t>
    </rPh>
    <rPh sb="28" eb="30">
      <t>ヒョウジュン</t>
    </rPh>
    <rPh sb="30" eb="31">
      <t>テン</t>
    </rPh>
    <rPh sb="32" eb="33">
      <t>アタ</t>
    </rPh>
    <rPh sb="38" eb="40">
      <t>ギジュツ</t>
    </rPh>
    <rPh sb="40" eb="42">
      <t>シリョウ</t>
    </rPh>
    <rPh sb="43" eb="45">
      <t>ナイヨウ</t>
    </rPh>
    <rPh sb="46" eb="47">
      <t>オウ</t>
    </rPh>
    <phoneticPr fontId="3"/>
  </si>
  <si>
    <t>　　　②　総合評価は、標準点と加算点の合計を入札価格で除したのち、1,000,000を乗じて得た数値をもって</t>
    <rPh sb="5" eb="7">
      <t>ソウゴウ</t>
    </rPh>
    <rPh sb="7" eb="9">
      <t>ヒョウカ</t>
    </rPh>
    <rPh sb="11" eb="13">
      <t>ヒョウジュン</t>
    </rPh>
    <rPh sb="13" eb="14">
      <t>テン</t>
    </rPh>
    <rPh sb="15" eb="17">
      <t>カサン</t>
    </rPh>
    <rPh sb="17" eb="18">
      <t>テン</t>
    </rPh>
    <rPh sb="19" eb="21">
      <t>ゴウケイ</t>
    </rPh>
    <rPh sb="22" eb="24">
      <t>ニュウサツ</t>
    </rPh>
    <rPh sb="24" eb="26">
      <t>カカク</t>
    </rPh>
    <rPh sb="27" eb="28">
      <t>ジョ</t>
    </rPh>
    <rPh sb="43" eb="44">
      <t>ジョウ</t>
    </rPh>
    <rPh sb="46" eb="47">
      <t>エ</t>
    </rPh>
    <rPh sb="48" eb="50">
      <t>スウチ</t>
    </rPh>
    <phoneticPr fontId="3"/>
  </si>
  <si>
    <t>　　(3)　落札者の決定方法</t>
    <rPh sb="6" eb="9">
      <t>ラクサツシャ</t>
    </rPh>
    <rPh sb="10" eb="12">
      <t>ケッテイ</t>
    </rPh>
    <rPh sb="12" eb="14">
      <t>ホウホウ</t>
    </rPh>
    <phoneticPr fontId="3"/>
  </si>
  <si>
    <t>　　　①　入札参加者は、入札価格および技術資料をもって入札するものとし、次の(ア)および(イ)の要件に該当</t>
    <rPh sb="5" eb="7">
      <t>ニュウサツ</t>
    </rPh>
    <rPh sb="7" eb="9">
      <t>サンカ</t>
    </rPh>
    <rPh sb="9" eb="10">
      <t>シャ</t>
    </rPh>
    <rPh sb="12" eb="14">
      <t>ニュウサツ</t>
    </rPh>
    <rPh sb="14" eb="16">
      <t>カカク</t>
    </rPh>
    <rPh sb="19" eb="21">
      <t>ギジュツ</t>
    </rPh>
    <rPh sb="21" eb="23">
      <t>シリョウ</t>
    </rPh>
    <rPh sb="27" eb="29">
      <t>ニュウサツ</t>
    </rPh>
    <rPh sb="36" eb="37">
      <t>ツギ</t>
    </rPh>
    <rPh sb="48" eb="50">
      <t>ヨウケン</t>
    </rPh>
    <rPh sb="51" eb="53">
      <t>ガイトウ</t>
    </rPh>
    <phoneticPr fontId="3"/>
  </si>
  <si>
    <t>　　　　　する者のうち、6(2)総合評価の方法により得られた数値（以下「評価値」という。）の最も高い者を落札者</t>
    <rPh sb="7" eb="8">
      <t>モノ</t>
    </rPh>
    <rPh sb="16" eb="18">
      <t>ソウゴウ</t>
    </rPh>
    <rPh sb="18" eb="20">
      <t>ヒョウカ</t>
    </rPh>
    <rPh sb="21" eb="23">
      <t>ホウホウ</t>
    </rPh>
    <rPh sb="26" eb="27">
      <t>エ</t>
    </rPh>
    <rPh sb="30" eb="32">
      <t>スウチ</t>
    </rPh>
    <rPh sb="33" eb="35">
      <t>イカ</t>
    </rPh>
    <rPh sb="36" eb="38">
      <t>ヒョウカ</t>
    </rPh>
    <rPh sb="38" eb="39">
      <t>チ</t>
    </rPh>
    <rPh sb="46" eb="47">
      <t>モット</t>
    </rPh>
    <rPh sb="48" eb="49">
      <t>タカ</t>
    </rPh>
    <rPh sb="50" eb="51">
      <t>モノ</t>
    </rPh>
    <rPh sb="52" eb="54">
      <t>ラクサツ</t>
    </rPh>
    <rPh sb="54" eb="55">
      <t>シャ</t>
    </rPh>
    <phoneticPr fontId="3"/>
  </si>
  <si>
    <t>　　　　　とする。</t>
    <phoneticPr fontId="3"/>
  </si>
  <si>
    <t>　　　　　されないおそれがあると認められるとき、または、その者と契約することにより公正な取引の秩序を乱すお</t>
    <rPh sb="16" eb="17">
      <t>ミト</t>
    </rPh>
    <rPh sb="30" eb="31">
      <t>モノ</t>
    </rPh>
    <rPh sb="32" eb="34">
      <t>ケイヤク</t>
    </rPh>
    <rPh sb="41" eb="43">
      <t>コウセイ</t>
    </rPh>
    <rPh sb="44" eb="46">
      <t>トリヒキ</t>
    </rPh>
    <rPh sb="47" eb="49">
      <t>チツジョ</t>
    </rPh>
    <phoneticPr fontId="3"/>
  </si>
  <si>
    <t>　　　　　それがあり、かつ、著しく不適当であると認められるときは、次の(ア)および(イ)の要件に該当する入札を</t>
    <rPh sb="14" eb="15">
      <t>イチジル</t>
    </rPh>
    <rPh sb="17" eb="20">
      <t>フテキトウ</t>
    </rPh>
    <rPh sb="24" eb="25">
      <t>ミト</t>
    </rPh>
    <rPh sb="33" eb="34">
      <t>ツギ</t>
    </rPh>
    <rPh sb="45" eb="47">
      <t>ヨウケン</t>
    </rPh>
    <rPh sb="48" eb="50">
      <t>ガイトウ</t>
    </rPh>
    <phoneticPr fontId="3"/>
  </si>
  <si>
    <t>　　　　(ｲ)　評価値が、標準点(100点)を予定価格で除した数値を下回らないこと。</t>
    <rPh sb="8" eb="10">
      <t>ヒョウカ</t>
    </rPh>
    <rPh sb="10" eb="11">
      <t>チ</t>
    </rPh>
    <rPh sb="13" eb="15">
      <t>ヒョウジュン</t>
    </rPh>
    <rPh sb="15" eb="16">
      <t>テン</t>
    </rPh>
    <rPh sb="20" eb="21">
      <t>テン</t>
    </rPh>
    <rPh sb="23" eb="25">
      <t>ヨテイ</t>
    </rPh>
    <rPh sb="25" eb="27">
      <t>カカク</t>
    </rPh>
    <rPh sb="28" eb="29">
      <t>ジョ</t>
    </rPh>
    <rPh sb="31" eb="33">
      <t>スウチ</t>
    </rPh>
    <rPh sb="34" eb="36">
      <t>シタマワ</t>
    </rPh>
    <phoneticPr fontId="3"/>
  </si>
  <si>
    <t>表彰の実績なし</t>
    <rPh sb="0" eb="2">
      <t>ヒョウショウ</t>
    </rPh>
    <rPh sb="3" eb="5">
      <t>ジッセキ</t>
    </rPh>
    <phoneticPr fontId="3"/>
  </si>
  <si>
    <t>　　　　(ｱ)　地方自治法（昭和22年法律第67号）第234条第3項および地方自治法施行令（昭和22年政令第16号）</t>
    <rPh sb="8" eb="10">
      <t>チホウ</t>
    </rPh>
    <rPh sb="10" eb="12">
      <t>ジチ</t>
    </rPh>
    <rPh sb="12" eb="13">
      <t>ホウ</t>
    </rPh>
    <rPh sb="13" eb="20">
      <t>デジタルカメラ</t>
    </rPh>
    <rPh sb="20" eb="21">
      <t>リツ</t>
    </rPh>
    <rPh sb="21" eb="22">
      <t>ダイ</t>
    </rPh>
    <rPh sb="24" eb="25">
      <t>ゴウ</t>
    </rPh>
    <rPh sb="26" eb="27">
      <t>ダイ</t>
    </rPh>
    <rPh sb="30" eb="31">
      <t>ジョウ</t>
    </rPh>
    <rPh sb="31" eb="32">
      <t>ダイ</t>
    </rPh>
    <rPh sb="33" eb="34">
      <t>コウ</t>
    </rPh>
    <rPh sb="37" eb="39">
      <t>チホウ</t>
    </rPh>
    <rPh sb="39" eb="41">
      <t>ジチ</t>
    </rPh>
    <rPh sb="41" eb="42">
      <t>ホウ</t>
    </rPh>
    <rPh sb="42" eb="45">
      <t>シコウレイ</t>
    </rPh>
    <rPh sb="45" eb="52">
      <t>デジタルカメラ</t>
    </rPh>
    <rPh sb="52" eb="53">
      <t>レイ</t>
    </rPh>
    <rPh sb="53" eb="54">
      <t>ダイ</t>
    </rPh>
    <rPh sb="56" eb="57">
      <t>ゴウ</t>
    </rPh>
    <phoneticPr fontId="3"/>
  </si>
  <si>
    <t>入札参加の意思確認とする。）。</t>
    <phoneticPr fontId="3"/>
  </si>
  <si>
    <t>午前9時00分から午後7時00分まで(初日は午後1時30分から、最終日は午後3時00分まで)</t>
    <rPh sb="19" eb="21">
      <t>ショニチ</t>
    </rPh>
    <rPh sb="22" eb="24">
      <t>ゴゴ</t>
    </rPh>
    <rPh sb="25" eb="26">
      <t>ジ</t>
    </rPh>
    <rPh sb="28" eb="29">
      <t>フン</t>
    </rPh>
    <phoneticPr fontId="3"/>
  </si>
  <si>
    <t>紙入札での参加の場合については、午前8時30分から午後5時00分まで(初日は午後1時30分から、</t>
    <phoneticPr fontId="3"/>
  </si>
  <si>
    <t>最終日は午後3時00分まで)</t>
    <phoneticPr fontId="3"/>
  </si>
  <si>
    <t>※なお、情報機器の不具合等、電子入札ができない正当な理由がある場合は、紙入札方式参加申請書</t>
    <rPh sb="4" eb="6">
      <t>ジョウホウ</t>
    </rPh>
    <phoneticPr fontId="3"/>
  </si>
  <si>
    <t>9(1)③の提出場所へ質問書を持参にて提出すること。(郵送等による提出は認めない。)</t>
    <rPh sb="6" eb="8">
      <t>テイシュツ</t>
    </rPh>
    <rPh sb="8" eb="10">
      <t>バショ</t>
    </rPh>
    <phoneticPr fontId="3"/>
  </si>
  <si>
    <t>14　入札心得を示す場所</t>
    <rPh sb="3" eb="5">
      <t>ニュウサツ</t>
    </rPh>
    <rPh sb="5" eb="7">
      <t>ココロエ</t>
    </rPh>
    <rPh sb="8" eb="9">
      <t>シメ</t>
    </rPh>
    <rPh sb="10" eb="12">
      <t>バショ</t>
    </rPh>
    <phoneticPr fontId="3"/>
  </si>
  <si>
    <t>15　落札者の決定通知</t>
    <rPh sb="9" eb="11">
      <t>ツウチ</t>
    </rPh>
    <phoneticPr fontId="3"/>
  </si>
  <si>
    <t>記</t>
    <rPh sb="0" eb="1">
      <t>キ</t>
    </rPh>
    <phoneticPr fontId="3"/>
  </si>
  <si>
    <t>入札執行者</t>
    <rPh sb="0" eb="2">
      <t>ニュウサツ</t>
    </rPh>
    <rPh sb="2" eb="5">
      <t>シッコウシャ</t>
    </rPh>
    <phoneticPr fontId="3"/>
  </si>
  <si>
    <t>入札に付する事項</t>
    <rPh sb="0" eb="2">
      <t>ニュウサツ</t>
    </rPh>
    <rPh sb="3" eb="4">
      <t>フ</t>
    </rPh>
    <rPh sb="6" eb="8">
      <t>ジコウ</t>
    </rPh>
    <phoneticPr fontId="3"/>
  </si>
  <si>
    <t>入札番号</t>
    <rPh sb="0" eb="2">
      <t>ニュウサツ</t>
    </rPh>
    <rPh sb="2" eb="4">
      <t>バンゴウ</t>
    </rPh>
    <phoneticPr fontId="3"/>
  </si>
  <si>
    <t>耐震補強工事・老朽改修工事:屋内運動場　鉄骨造平屋建て　725㎡</t>
  </si>
  <si>
    <t>建設工事名</t>
    <rPh sb="0" eb="2">
      <t>ケンセツ</t>
    </rPh>
    <rPh sb="2" eb="4">
      <t>コウジ</t>
    </rPh>
    <rPh sb="4" eb="5">
      <t>メイ</t>
    </rPh>
    <phoneticPr fontId="3"/>
  </si>
  <si>
    <t>建設工事箇所</t>
    <rPh sb="0" eb="2">
      <t>ケンセツ</t>
    </rPh>
    <rPh sb="2" eb="4">
      <t>コウジ</t>
    </rPh>
    <rPh sb="4" eb="6">
      <t>カショ</t>
    </rPh>
    <phoneticPr fontId="3"/>
  </si>
  <si>
    <t>工事概要等</t>
    <rPh sb="0" eb="2">
      <t>コウジ</t>
    </rPh>
    <rPh sb="2" eb="4">
      <t>ガイヨウ</t>
    </rPh>
    <rPh sb="4" eb="5">
      <t>トウ</t>
    </rPh>
    <phoneticPr fontId="3"/>
  </si>
  <si>
    <t>工期</t>
    <rPh sb="0" eb="2">
      <t>コウキ</t>
    </rPh>
    <phoneticPr fontId="3"/>
  </si>
  <si>
    <t>予定価格</t>
    <rPh sb="0" eb="2">
      <t>ヨテイ</t>
    </rPh>
    <rPh sb="2" eb="4">
      <t>カカク</t>
    </rPh>
    <phoneticPr fontId="3"/>
  </si>
  <si>
    <t>入札に参加する者に必要な資格に関する事項</t>
    <rPh sb="0" eb="2">
      <t>ニュウサツ</t>
    </rPh>
    <rPh sb="3" eb="5">
      <t>サンカ</t>
    </rPh>
    <rPh sb="7" eb="8">
      <t>モノ</t>
    </rPh>
    <rPh sb="9" eb="11">
      <t>ヒツヨウ</t>
    </rPh>
    <rPh sb="12" eb="14">
      <t>シカク</t>
    </rPh>
    <rPh sb="15" eb="16">
      <t>カン</t>
    </rPh>
    <rPh sb="18" eb="20">
      <t>ジコウ</t>
    </rPh>
    <phoneticPr fontId="3"/>
  </si>
  <si>
    <t>入札参加資格の確認等</t>
  </si>
  <si>
    <t>①</t>
  </si>
  <si>
    <t>提出期間</t>
  </si>
  <si>
    <t>②</t>
  </si>
  <si>
    <t>提出場所</t>
  </si>
  <si>
    <t>③</t>
  </si>
  <si>
    <t>提出方法</t>
  </si>
  <si>
    <t>その他</t>
  </si>
  <si>
    <t>紙入札の場合</t>
  </si>
  <si>
    <t>④</t>
  </si>
  <si>
    <t>⑤</t>
  </si>
  <si>
    <t>⑥</t>
  </si>
  <si>
    <t>設計図書等に対する質問</t>
  </si>
  <si>
    <t>受付期間</t>
  </si>
  <si>
    <t>受付場所</t>
  </si>
  <si>
    <t>縦覧期間</t>
  </si>
  <si>
    <t>縦覧場所</t>
  </si>
  <si>
    <t>入札方法、入札執行の日時および場所等</t>
  </si>
  <si>
    <t>入札書受付期間</t>
  </si>
  <si>
    <t>① 電送による入札の場合</t>
  </si>
  <si>
    <t>入札、開札の日時</t>
  </si>
  <si>
    <t>入札、開札の場所</t>
  </si>
  <si>
    <t>郵送等による入札は認めない。</t>
  </si>
  <si>
    <t>代理人が入札する場合には、入札前に委任状を提出しなければならない。</t>
  </si>
  <si>
    <t>入札執行開始時間の10分前に入札会場に集合すること。</t>
  </si>
  <si>
    <t>工事費内訳書</t>
  </si>
  <si>
    <t>開　札</t>
  </si>
  <si>
    <t>入札の無効</t>
  </si>
  <si>
    <t>入札保証金および契約保証金</t>
  </si>
  <si>
    <t>入札保証金</t>
  </si>
  <si>
    <t>免　除</t>
  </si>
  <si>
    <t>契約保証金</t>
  </si>
  <si>
    <t>納　付</t>
  </si>
  <si>
    <t>契約書の作成</t>
  </si>
  <si>
    <t>無</t>
  </si>
  <si>
    <t>入札参加者は、入札心得を熟読し遵守すること。</t>
  </si>
  <si>
    <t>契約手続きにおいて使用する言語および通貨は、日本語および日本国通貨に限る。</t>
  </si>
  <si>
    <t>この入札は、静岡県共同利用電子入札システムにより執行する。</t>
  </si>
  <si>
    <t>設計図書の閲覧および貸出</t>
    <rPh sb="2" eb="4">
      <t>トショ</t>
    </rPh>
    <phoneticPr fontId="3"/>
  </si>
  <si>
    <t>磐田市</t>
    <rPh sb="0" eb="3">
      <t>イワタシ</t>
    </rPh>
    <phoneticPr fontId="3"/>
  </si>
  <si>
    <t>地内</t>
    <rPh sb="0" eb="1">
      <t>チ</t>
    </rPh>
    <rPh sb="1" eb="2">
      <t>ナイ</t>
    </rPh>
    <phoneticPr fontId="3"/>
  </si>
  <si>
    <t>設計図書参照</t>
    <rPh sb="0" eb="2">
      <t>セッケイ</t>
    </rPh>
    <rPh sb="2" eb="4">
      <t>トショ</t>
    </rPh>
    <rPh sb="4" eb="6">
      <t>サンショウ</t>
    </rPh>
    <phoneticPr fontId="3"/>
  </si>
  <si>
    <t>② 紙入札による場合</t>
    <phoneticPr fontId="3"/>
  </si>
  <si>
    <t>の規定に基づき公告します。</t>
    <phoneticPr fontId="3"/>
  </si>
  <si>
    <t>下記の建設工事について、一般競争入札を行いますので、磐田市契約規則(平成17年磐田市規則第32号）第8条</t>
    <rPh sb="0" eb="2">
      <t>カキ</t>
    </rPh>
    <rPh sb="3" eb="5">
      <t>ケンセツ</t>
    </rPh>
    <rPh sb="5" eb="7">
      <t>コウジ</t>
    </rPh>
    <rPh sb="12" eb="14">
      <t>イッパン</t>
    </rPh>
    <rPh sb="14" eb="16">
      <t>キョウソウ</t>
    </rPh>
    <rPh sb="16" eb="18">
      <t>ニュウサツ</t>
    </rPh>
    <rPh sb="19" eb="20">
      <t>オコナ</t>
    </rPh>
    <phoneticPr fontId="3"/>
  </si>
  <si>
    <t>磐田市における建設工事競争入札参加資格の認定を受けている者のうち、次に掲げる条件をすべて満たして</t>
    <rPh sb="0" eb="3">
      <t>イワタシ</t>
    </rPh>
    <rPh sb="7" eb="9">
      <t>ケンセツ</t>
    </rPh>
    <rPh sb="9" eb="11">
      <t>コウジ</t>
    </rPh>
    <rPh sb="11" eb="13">
      <t>キョウソウ</t>
    </rPh>
    <rPh sb="13" eb="15">
      <t>ニュウサツ</t>
    </rPh>
    <rPh sb="15" eb="17">
      <t>サンカ</t>
    </rPh>
    <rPh sb="17" eb="19">
      <t>シカク</t>
    </rPh>
    <rPh sb="20" eb="22">
      <t>ニンテイ</t>
    </rPh>
    <rPh sb="23" eb="24">
      <t>ウ</t>
    </rPh>
    <rPh sb="28" eb="29">
      <t>モノ</t>
    </rPh>
    <rPh sb="33" eb="34">
      <t>ツギ</t>
    </rPh>
    <rPh sb="35" eb="36">
      <t>カカ</t>
    </rPh>
    <rPh sb="38" eb="40">
      <t>ジョウケン</t>
    </rPh>
    <phoneticPr fontId="3"/>
  </si>
  <si>
    <t>持参すること。</t>
    <phoneticPr fontId="3"/>
  </si>
  <si>
    <t xml:space="preserve">            以下の箇所にて閲覧および貸出しを行う。</t>
  </si>
  <si>
    <t xml:space="preserve">            (ｱ) 市ホームページ（指定箇所よりダウンロードすること）</t>
  </si>
  <si>
    <t>閲覧および貸出期間（データ取得）</t>
    <rPh sb="13" eb="15">
      <t>シュトク</t>
    </rPh>
    <phoneticPr fontId="3"/>
  </si>
  <si>
    <t>申請書等の作成および申込に係る費用は、提出者の負担とする。</t>
    <rPh sb="3" eb="4">
      <t>トウ</t>
    </rPh>
    <phoneticPr fontId="3"/>
  </si>
  <si>
    <t>申請書等に用いる言語は日本語とする。</t>
    <rPh sb="3" eb="4">
      <t>トウ</t>
    </rPh>
    <phoneticPr fontId="3"/>
  </si>
  <si>
    <t>入札執行者は、提出された申請書等を入札参加資格の確認以外に、提出者に無断で使用しない。</t>
    <rPh sb="15" eb="16">
      <t>トウ</t>
    </rPh>
    <phoneticPr fontId="3"/>
  </si>
  <si>
    <t>提出期限後における申請書等の差し替えおよび再提出は認めない。</t>
    <rPh sb="12" eb="13">
      <t>トウ</t>
    </rPh>
    <phoneticPr fontId="3"/>
  </si>
  <si>
    <t>提出された申請書等は、返却しない。</t>
    <rPh sb="8" eb="9">
      <t>トウ</t>
    </rPh>
    <phoneticPr fontId="3"/>
  </si>
  <si>
    <t>提出された申請書等は、公表しない。</t>
    <rPh sb="8" eb="9">
      <t>トウ</t>
    </rPh>
    <phoneticPr fontId="3"/>
  </si>
  <si>
    <t>①添付ファイル名は、会社名、申請書類名および入札番号とすること。</t>
  </si>
  <si>
    <t>入札参加資格確認申請書</t>
    <rPh sb="0" eb="2">
      <t>ニュウサツ</t>
    </rPh>
    <rPh sb="2" eb="4">
      <t>サンカ</t>
    </rPh>
    <rPh sb="4" eb="6">
      <t>シカク</t>
    </rPh>
    <rPh sb="6" eb="8">
      <t>カクニン</t>
    </rPh>
    <rPh sb="8" eb="11">
      <t>シンセイショ</t>
    </rPh>
    <phoneticPr fontId="3"/>
  </si>
  <si>
    <t>年</t>
    <rPh sb="0" eb="1">
      <t>ネン</t>
    </rPh>
    <phoneticPr fontId="3"/>
  </si>
  <si>
    <t>月</t>
    <rPh sb="0" eb="1">
      <t>ツキ</t>
    </rPh>
    <phoneticPr fontId="3"/>
  </si>
  <si>
    <t>日</t>
    <rPh sb="0" eb="1">
      <t>ヒ</t>
    </rPh>
    <phoneticPr fontId="3"/>
  </si>
  <si>
    <t>所在地</t>
    <rPh sb="0" eb="3">
      <t>ショザイチ</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</si>
  <si>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</si>
  <si>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</si>
  <si>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公告日</t>
    <rPh sb="0" eb="2">
      <t>コウコク</t>
    </rPh>
    <rPh sb="2" eb="3">
      <t>ビ</t>
    </rPh>
    <phoneticPr fontId="3"/>
  </si>
  <si>
    <t>磐田市</t>
    <rPh sb="0" eb="2">
      <t>イワタ</t>
    </rPh>
    <rPh sb="2" eb="3">
      <t>シ</t>
    </rPh>
    <phoneticPr fontId="3"/>
  </si>
  <si>
    <t>下記の工事に係る入札に参加する資格について、確認されたく申請します。なお成年被後見人</t>
    <rPh sb="0" eb="2">
      <t>カキ</t>
    </rPh>
    <rPh sb="3" eb="5">
      <t>コウジ</t>
    </rPh>
    <rPh sb="6" eb="7">
      <t>カカ</t>
    </rPh>
    <rPh sb="8" eb="10">
      <t>ニュウサツ</t>
    </rPh>
    <rPh sb="11" eb="13">
      <t>サンカ</t>
    </rPh>
    <rPh sb="15" eb="17">
      <t>シカク</t>
    </rPh>
    <rPh sb="22" eb="24">
      <t>カクニン</t>
    </rPh>
    <rPh sb="28" eb="30">
      <t>シンセイ</t>
    </rPh>
    <rPh sb="36" eb="38">
      <t>セイネン</t>
    </rPh>
    <rPh sb="38" eb="39">
      <t>ヒ</t>
    </rPh>
    <phoneticPr fontId="3"/>
  </si>
  <si>
    <t xml:space="preserve">      若しくは被保佐人並びに破産者で復権を得ない者でないことを誓約します。</t>
    <rPh sb="6" eb="7">
      <t>モ</t>
    </rPh>
    <rPh sb="10" eb="11">
      <t>ヒ</t>
    </rPh>
    <rPh sb="11" eb="14">
      <t>ホサニン</t>
    </rPh>
    <rPh sb="14" eb="15">
      <t>ナラ</t>
    </rPh>
    <rPh sb="17" eb="20">
      <t>ハサンシャ</t>
    </rPh>
    <rPh sb="21" eb="23">
      <t>フッケン</t>
    </rPh>
    <rPh sb="24" eb="25">
      <t>エ</t>
    </rPh>
    <rPh sb="27" eb="28">
      <t>モノ</t>
    </rPh>
    <rPh sb="34" eb="36">
      <t>セイヤク</t>
    </rPh>
    <phoneticPr fontId="3"/>
  </si>
  <si>
    <t>様</t>
    <rPh sb="0" eb="1">
      <t>サマ</t>
    </rPh>
    <phoneticPr fontId="3"/>
  </si>
  <si>
    <t>地方自治法施行令（昭和22年政令第16号）第167条の4の規定に該当しない者であること。</t>
    <rPh sb="0" eb="2">
      <t>チホウ</t>
    </rPh>
    <rPh sb="2" eb="4">
      <t>ジチ</t>
    </rPh>
    <rPh sb="4" eb="5">
      <t>ホウ</t>
    </rPh>
    <rPh sb="5" eb="7">
      <t>セコウ</t>
    </rPh>
    <rPh sb="7" eb="8">
      <t>レイ</t>
    </rPh>
    <rPh sb="21" eb="22">
      <t>ダイ</t>
    </rPh>
    <rPh sb="25" eb="26">
      <t>ジョウ</t>
    </rPh>
    <rPh sb="29" eb="31">
      <t>キテイ</t>
    </rPh>
    <rPh sb="32" eb="34">
      <t>ガイトウ</t>
    </rPh>
    <rPh sb="37" eb="38">
      <t>モノ</t>
    </rPh>
    <phoneticPr fontId="3"/>
  </si>
  <si>
    <t>　本公告に示した入札に参加する者に必要な資格のない者並びに虚偽の申請を行った者のした入札並びに</t>
    <rPh sb="26" eb="27">
      <t>ナラ</t>
    </rPh>
    <rPh sb="44" eb="45">
      <t>ナラ</t>
    </rPh>
    <phoneticPr fontId="3"/>
  </si>
  <si>
    <t>　　開札日の前々日(午前9時00分から午後7時00分まで)および開札日の前日(午前9時00分から</t>
    <rPh sb="2" eb="4">
      <t>カイサツ</t>
    </rPh>
    <rPh sb="4" eb="5">
      <t>ヒ</t>
    </rPh>
    <rPh sb="6" eb="9">
      <t>ゼンゼンジツ</t>
    </rPh>
    <rPh sb="10" eb="12">
      <t>ゴゼン</t>
    </rPh>
    <rPh sb="13" eb="14">
      <t>ジ</t>
    </rPh>
    <rPh sb="16" eb="17">
      <t>プン</t>
    </rPh>
    <rPh sb="19" eb="21">
      <t>ゴゴ</t>
    </rPh>
    <rPh sb="22" eb="23">
      <t>ジ</t>
    </rPh>
    <rPh sb="25" eb="26">
      <t>プン</t>
    </rPh>
    <rPh sb="32" eb="34">
      <t>カイサツ</t>
    </rPh>
    <rPh sb="34" eb="35">
      <t>ヒ</t>
    </rPh>
    <rPh sb="36" eb="38">
      <t>ゼンジツ</t>
    </rPh>
    <rPh sb="39" eb="41">
      <t>ゴゼン</t>
    </rPh>
    <rPh sb="42" eb="43">
      <t>ジ</t>
    </rPh>
    <rPh sb="45" eb="46">
      <t>プン</t>
    </rPh>
    <phoneticPr fontId="3"/>
  </si>
  <si>
    <t>入札に参加しようとする者が1人の場合においても、入札を執行する。</t>
    <rPh sb="16" eb="18">
      <t>バアイ</t>
    </rPh>
    <rPh sb="24" eb="26">
      <t>ニュウサツ</t>
    </rPh>
    <rPh sb="27" eb="29">
      <t>シッコウ</t>
    </rPh>
    <phoneticPr fontId="3"/>
  </si>
  <si>
    <t>の交付は行わない。</t>
    <rPh sb="1" eb="3">
      <t>コウフ</t>
    </rPh>
    <rPh sb="4" eb="5">
      <t>オコナ</t>
    </rPh>
    <phoneticPr fontId="3"/>
  </si>
  <si>
    <t>様式第1号（第5条関係）</t>
    <rPh sb="0" eb="2">
      <t>ヨウシキ</t>
    </rPh>
    <rPh sb="2" eb="3">
      <t>ダイ</t>
    </rPh>
    <rPh sb="4" eb="5">
      <t>ゴウ</t>
    </rPh>
    <rPh sb="6" eb="7">
      <t>ダイ</t>
    </rPh>
    <rPh sb="8" eb="9">
      <t>ジョウ</t>
    </rPh>
    <rPh sb="9" eb="11">
      <t>カンケイ</t>
    </rPh>
    <phoneticPr fontId="3"/>
  </si>
  <si>
    <t>いる者であること。</t>
    <rPh sb="2" eb="3">
      <t>モノ</t>
    </rPh>
    <phoneticPr fontId="3"/>
  </si>
  <si>
    <t>なお、質問（回答）書は、磐田市建設工事執行規則（平成17年磐田市規則第33号）第6条第2項</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rPh sb="39" eb="40">
      <t>ダイ</t>
    </rPh>
    <rPh sb="41" eb="42">
      <t>ジョウ</t>
    </rPh>
    <rPh sb="42" eb="43">
      <t>ダイ</t>
    </rPh>
    <rPh sb="44" eb="45">
      <t>コウ</t>
    </rPh>
    <phoneticPr fontId="3"/>
  </si>
  <si>
    <t>いう。」）に基づく入札参加停止を受けている期間中でないこと。</t>
    <phoneticPr fontId="3"/>
  </si>
  <si>
    <t>工事の施工に対応して必要な建設業法（昭和24年法律第100号）第26条に規定する技術者を配置できる</t>
    <rPh sb="0" eb="2">
      <t>コウジ</t>
    </rPh>
    <rPh sb="3" eb="5">
      <t>セコウ</t>
    </rPh>
    <rPh sb="6" eb="8">
      <t>タイオウ</t>
    </rPh>
    <rPh sb="10" eb="12">
      <t>ヒツヨウ</t>
    </rPh>
    <rPh sb="13" eb="15">
      <t>ケンセツ</t>
    </rPh>
    <rPh sb="15" eb="16">
      <t>ギョウ</t>
    </rPh>
    <rPh sb="16" eb="17">
      <t>ホウ</t>
    </rPh>
    <rPh sb="31" eb="32">
      <t>ダイ</t>
    </rPh>
    <rPh sb="34" eb="35">
      <t>ジョウ</t>
    </rPh>
    <rPh sb="36" eb="38">
      <t>キテイ</t>
    </rPh>
    <rPh sb="40" eb="43">
      <t>ギジュツシャ</t>
    </rPh>
    <rPh sb="44" eb="46">
      <t>ハイチ</t>
    </rPh>
    <phoneticPr fontId="3"/>
  </si>
  <si>
    <t>者であること。</t>
    <phoneticPr fontId="3"/>
  </si>
  <si>
    <t>決定を受けている者を除く。)または民事再生法(平成11年法律第225号)に基づき再生手続開始の申立て</t>
    <phoneticPr fontId="3"/>
  </si>
  <si>
    <t>が成されている者(再生手続開始の決定を受けている者を除く。)でないこと。</t>
    <phoneticPr fontId="3"/>
  </si>
  <si>
    <t>閲覧および貸出場所</t>
    <phoneticPr fontId="3"/>
  </si>
  <si>
    <t>以下の箇所にて閲覧および貸出しを行う。</t>
    <phoneticPr fontId="3"/>
  </si>
  <si>
    <t>※申請書等を提出後、入札書提出期間までの間に、手続き中の機器の不具合等で紙入札に移行する場</t>
    <rPh sb="1" eb="5">
      <t>シンセイショトウ</t>
    </rPh>
    <rPh sb="6" eb="8">
      <t>テイシュツ</t>
    </rPh>
    <rPh sb="8" eb="9">
      <t>ゴ</t>
    </rPh>
    <rPh sb="10" eb="12">
      <t>ニュウサツ</t>
    </rPh>
    <rPh sb="12" eb="13">
      <t>ショ</t>
    </rPh>
    <rPh sb="13" eb="15">
      <t>テイシュツ</t>
    </rPh>
    <rPh sb="15" eb="17">
      <t>キカン</t>
    </rPh>
    <rPh sb="20" eb="21">
      <t>アイダ</t>
    </rPh>
    <rPh sb="23" eb="25">
      <t>テツヅ</t>
    </rPh>
    <phoneticPr fontId="3"/>
  </si>
  <si>
    <t>公告文および設計図書に対する質問がある場合においては、次に従い質問すること。</t>
    <phoneticPr fontId="3"/>
  </si>
  <si>
    <t>に規定する様式を使用すること。</t>
    <phoneticPr fontId="3"/>
  </si>
  <si>
    <t>(1)の質問に対する回答書は、次のとおり縦覧に供する。</t>
    <phoneticPr fontId="3"/>
  </si>
  <si>
    <t>　午後0時00分まで(正午)まで)に静岡県共同利用電子入札システムにより提出すること。</t>
    <phoneticPr fontId="3"/>
  </si>
  <si>
    <t>　下記(2)の日時に(3)の場所へ直接持参すること。(郵送等による入札は認めない。)</t>
    <phoneticPr fontId="3"/>
  </si>
  <si>
    <t>額（当該金額に1円未満の端数があるときは、その端数金額を切り捨てた金額）をもって落札価格とする</t>
    <phoneticPr fontId="3"/>
  </si>
  <si>
    <t>③</t>
    <phoneticPr fontId="3"/>
  </si>
  <si>
    <t>入札執行にあたっては、入札参加資格があることが確認された旨の申請書（受付印のあるもの）の写しを</t>
    <phoneticPr fontId="3"/>
  </si>
  <si>
    <t>磐田市建設工事競争契約入札心得（平成17年磐田市告示第3号。以下「入札心得」という。）において示した条件</t>
    <rPh sb="0" eb="2">
      <t>イワタ</t>
    </rPh>
    <rPh sb="2" eb="3">
      <t>シ</t>
    </rPh>
    <rPh sb="9" eb="11">
      <t>ケイヤク</t>
    </rPh>
    <rPh sb="16" eb="18">
      <t>ヘイセイ</t>
    </rPh>
    <rPh sb="20" eb="21">
      <t>ネン</t>
    </rPh>
    <rPh sb="21" eb="23">
      <t>イワタ</t>
    </rPh>
    <rPh sb="23" eb="24">
      <t>シ</t>
    </rPh>
    <rPh sb="24" eb="26">
      <t>コクジ</t>
    </rPh>
    <rPh sb="26" eb="27">
      <t>ダイ</t>
    </rPh>
    <rPh sb="28" eb="29">
      <t>ゴウ</t>
    </rPh>
    <phoneticPr fontId="3"/>
  </si>
  <si>
    <t>等入札に関する条件に違反した入札は、無効とする。</t>
    <phoneticPr fontId="3"/>
  </si>
  <si>
    <t>当該工事に直接関連する他の工事の請負契約書を当該工事の請負契約の相手方との随意契約により締結する</t>
    <phoneticPr fontId="3"/>
  </si>
  <si>
    <t>予定の有無</t>
    <phoneticPr fontId="3"/>
  </si>
  <si>
    <t>磐田市電子入札運用基準（平成19年施行）に基づき入札に参加すること。電子入札システムに障害等やむ</t>
    <rPh sb="12" eb="14">
      <t>ヘイセイ</t>
    </rPh>
    <rPh sb="16" eb="17">
      <t>ネン</t>
    </rPh>
    <rPh sb="17" eb="19">
      <t>シコウ</t>
    </rPh>
    <phoneticPr fontId="3"/>
  </si>
  <si>
    <t>をえない事情がある場合は、紙入札に変更する場合がある。</t>
    <phoneticPr fontId="3"/>
  </si>
  <si>
    <t>入札情報サービス(PPI)に添付されている磐田市所定の申請書および入札書等関係書類を使用すること。</t>
    <phoneticPr fontId="3"/>
  </si>
  <si>
    <t>なお、書式がない関係書類については、この限りではない。</t>
    <phoneticPr fontId="3"/>
  </si>
  <si>
    <t>電送により関係書類を提出する場合は、添付するファイル名を以下のとおりとする。</t>
    <phoneticPr fontId="3"/>
  </si>
  <si>
    <t>磐田市工事請負契約等に係る入札参加停止等措置要綱（平成21年磐田市告示第41号。「以下「要綱」と</t>
    <rPh sb="0" eb="3">
      <t>イワタシ</t>
    </rPh>
    <rPh sb="3" eb="5">
      <t>コウジ</t>
    </rPh>
    <rPh sb="5" eb="7">
      <t>ウケオイ</t>
    </rPh>
    <rPh sb="7" eb="9">
      <t>ケイヤク</t>
    </rPh>
    <rPh sb="9" eb="10">
      <t>トウ</t>
    </rPh>
    <rPh sb="11" eb="12">
      <t>カカ</t>
    </rPh>
    <rPh sb="13" eb="15">
      <t>ニュウサツ</t>
    </rPh>
    <rPh sb="15" eb="17">
      <t>サンカ</t>
    </rPh>
    <rPh sb="17" eb="19">
      <t>テイシ</t>
    </rPh>
    <rPh sb="19" eb="20">
      <t>トウ</t>
    </rPh>
    <rPh sb="20" eb="22">
      <t>ソチ</t>
    </rPh>
    <rPh sb="22" eb="24">
      <t>ヨウコウ</t>
    </rPh>
    <rPh sb="25" eb="27">
      <t>ヘイセイ</t>
    </rPh>
    <rPh sb="29" eb="30">
      <t>ネン</t>
    </rPh>
    <rPh sb="30" eb="32">
      <t>イワタ</t>
    </rPh>
    <rPh sb="32" eb="33">
      <t>シ</t>
    </rPh>
    <rPh sb="33" eb="35">
      <t>コクジ</t>
    </rPh>
    <rPh sb="35" eb="36">
      <t>ダイ</t>
    </rPh>
    <rPh sb="38" eb="39">
      <t>ゴウ</t>
    </rPh>
    <rPh sb="41" eb="43">
      <t>イカ</t>
    </rPh>
    <rPh sb="44" eb="46">
      <t>ヨウコウ</t>
    </rPh>
    <phoneticPr fontId="3"/>
  </si>
  <si>
    <t>磐田市制限付き一般競争入札実施要綱（平成21年磐田市告示42号）第4条第2項に基づき、入札説明書</t>
    <rPh sb="0" eb="2">
      <t>イワタ</t>
    </rPh>
    <rPh sb="2" eb="3">
      <t>シ</t>
    </rPh>
    <rPh sb="3" eb="5">
      <t>セイゲン</t>
    </rPh>
    <rPh sb="5" eb="6">
      <t>ツ</t>
    </rPh>
    <rPh sb="7" eb="9">
      <t>イッパン</t>
    </rPh>
    <rPh sb="9" eb="11">
      <t>キョウソウ</t>
    </rPh>
    <rPh sb="11" eb="13">
      <t>ニュウサツ</t>
    </rPh>
    <rPh sb="13" eb="15">
      <t>ジッシ</t>
    </rPh>
    <rPh sb="15" eb="17">
      <t>ヨウコウ</t>
    </rPh>
    <rPh sb="18" eb="20">
      <t>ヘイセイ</t>
    </rPh>
    <rPh sb="22" eb="23">
      <t>ネン</t>
    </rPh>
    <rPh sb="23" eb="25">
      <t>イワタ</t>
    </rPh>
    <rPh sb="25" eb="26">
      <t>シ</t>
    </rPh>
    <rPh sb="26" eb="28">
      <t>コクジ</t>
    </rPh>
    <rPh sb="30" eb="31">
      <t>ゴウ</t>
    </rPh>
    <rPh sb="32" eb="33">
      <t>ダイ</t>
    </rPh>
    <rPh sb="34" eb="35">
      <t>ジョウ</t>
    </rPh>
    <rPh sb="35" eb="36">
      <t>ダイ</t>
    </rPh>
    <rPh sb="37" eb="38">
      <t>コウ</t>
    </rPh>
    <rPh sb="39" eb="40">
      <t>モト</t>
    </rPh>
    <rPh sb="43" eb="45">
      <t>ニュウサツ</t>
    </rPh>
    <rPh sb="45" eb="48">
      <t>セツメイショ</t>
    </rPh>
    <phoneticPr fontId="3"/>
  </si>
  <si>
    <t>入札会場には、各業者1名のみの入室とする。</t>
    <phoneticPr fontId="3"/>
  </si>
  <si>
    <t>　なお、入札参加資格のある旨を確認された者であっても、確認の後、入札参加停止・入札排除措置を受けて</t>
    <rPh sb="32" eb="34">
      <t>ニュウサツ</t>
    </rPh>
    <rPh sb="34" eb="36">
      <t>サンカ</t>
    </rPh>
    <rPh sb="39" eb="41">
      <t>ニュウサツ</t>
    </rPh>
    <rPh sb="41" eb="43">
      <t>ハイジョ</t>
    </rPh>
    <phoneticPr fontId="3"/>
  </si>
  <si>
    <t>入札時点において、4に掲げる資格のない者のした入札は無効とする。</t>
    <phoneticPr fontId="3"/>
  </si>
  <si>
    <t xml:space="preserve"> ①　</t>
    <phoneticPr fontId="3"/>
  </si>
  <si>
    <t>入札参加資格確認申請書(様式第1号。以下「申請書」という。）</t>
  </si>
  <si>
    <t>磐田市発注公共工事等に係る暴力団排除措置要綱（平成25年磐田市告示第72号)</t>
    <rPh sb="0" eb="3">
      <t>イワタシ</t>
    </rPh>
    <rPh sb="3" eb="5">
      <t>ハッチュウ</t>
    </rPh>
    <rPh sb="5" eb="7">
      <t>コウキョウ</t>
    </rPh>
    <rPh sb="7" eb="9">
      <t>コウジ</t>
    </rPh>
    <rPh sb="9" eb="10">
      <t>トウ</t>
    </rPh>
    <rPh sb="11" eb="12">
      <t>カカ</t>
    </rPh>
    <rPh sb="13" eb="15">
      <t>ボウリョク</t>
    </rPh>
    <rPh sb="15" eb="16">
      <t>ダン</t>
    </rPh>
    <rPh sb="16" eb="18">
      <t>ハイジョ</t>
    </rPh>
    <rPh sb="18" eb="20">
      <t>ソチ</t>
    </rPh>
    <rPh sb="20" eb="22">
      <t>ヨウコウ</t>
    </rPh>
    <rPh sb="23" eb="25">
      <t>ヘイセイ</t>
    </rPh>
    <rPh sb="27" eb="28">
      <t>ネン</t>
    </rPh>
    <rPh sb="28" eb="30">
      <t>イワタ</t>
    </rPh>
    <rPh sb="30" eb="31">
      <t>シ</t>
    </rPh>
    <rPh sb="31" eb="33">
      <t>コクジ</t>
    </rPh>
    <rPh sb="33" eb="34">
      <t>ダイ</t>
    </rPh>
    <rPh sb="36" eb="37">
      <t>ゴウ</t>
    </rPh>
    <phoneticPr fontId="3"/>
  </si>
  <si>
    <t>に基づく入札排除措置を受けている期間中でないこと。</t>
    <rPh sb="6" eb="8">
      <t>ハイジョ</t>
    </rPh>
    <rPh sb="8" eb="10">
      <t>ソチ</t>
    </rPh>
    <phoneticPr fontId="3"/>
  </si>
  <si>
    <t>(6)の営業所が磐田市の入札参加資格者名簿に契約営業所として登録されている者であること。</t>
    <rPh sb="4" eb="7">
      <t>エイギョウショ</t>
    </rPh>
    <rPh sb="8" eb="11">
      <t>イワタシ</t>
    </rPh>
    <rPh sb="12" eb="14">
      <t>ニュウサツ</t>
    </rPh>
    <rPh sb="14" eb="16">
      <t>サンカ</t>
    </rPh>
    <rPh sb="16" eb="19">
      <t>シカクシャ</t>
    </rPh>
    <rPh sb="19" eb="21">
      <t>メイボ</t>
    </rPh>
    <rPh sb="22" eb="24">
      <t>ケイヤク</t>
    </rPh>
    <rPh sb="24" eb="27">
      <t>エイギョウショ</t>
    </rPh>
    <rPh sb="30" eb="32">
      <t>トウロク</t>
    </rPh>
    <rPh sb="37" eb="38">
      <t>モノ</t>
    </rPh>
    <phoneticPr fontId="3"/>
  </si>
  <si>
    <t>する金額を入札書に記載すること。</t>
    <phoneticPr fontId="3"/>
  </si>
  <si>
    <t>予定価格（税抜き）</t>
    <rPh sb="0" eb="2">
      <t>ヨテイ</t>
    </rPh>
    <rPh sb="2" eb="4">
      <t>カカク</t>
    </rPh>
    <rPh sb="5" eb="6">
      <t>ゼイ</t>
    </rPh>
    <rPh sb="6" eb="7">
      <t>ヌ</t>
    </rPh>
    <phoneticPr fontId="3"/>
  </si>
  <si>
    <t>　　　　　行う。その計算結果については、小数点以下5位を四捨五入し、小数点以下4位止めとする。</t>
    <rPh sb="5" eb="6">
      <t>オコナ</t>
    </rPh>
    <rPh sb="10" eb="12">
      <t>ケイサン</t>
    </rPh>
    <rPh sb="12" eb="14">
      <t>ケッカ</t>
    </rPh>
    <rPh sb="20" eb="23">
      <t>ショウスウテン</t>
    </rPh>
    <rPh sb="23" eb="25">
      <t>イカ</t>
    </rPh>
    <rPh sb="26" eb="27">
      <t>イ</t>
    </rPh>
    <rPh sb="28" eb="32">
      <t>シシャゴニュウ</t>
    </rPh>
    <rPh sb="34" eb="37">
      <t>ショウスウテン</t>
    </rPh>
    <rPh sb="37" eb="39">
      <t>イカ</t>
    </rPh>
    <rPh sb="40" eb="41">
      <t>イ</t>
    </rPh>
    <rPh sb="41" eb="42">
      <t>ド</t>
    </rPh>
    <phoneticPr fontId="3"/>
  </si>
  <si>
    <t>磐田市　総務部　契約検査課　契約審査グループ</t>
    <rPh sb="4" eb="6">
      <t>ソウム</t>
    </rPh>
    <rPh sb="10" eb="12">
      <t>ケンサ</t>
    </rPh>
    <phoneticPr fontId="3"/>
  </si>
  <si>
    <t>磐田市国府台3-1　磐田市役所西庁舎１階契約検査課</t>
    <rPh sb="15" eb="16">
      <t>ニシ</t>
    </rPh>
    <rPh sb="22" eb="24">
      <t>ケンサ</t>
    </rPh>
    <phoneticPr fontId="3"/>
  </si>
  <si>
    <t>　　　　磐田市　総務部　契約検査課　契約審査グループ</t>
    <rPh sb="8" eb="10">
      <t>ソウム</t>
    </rPh>
    <rPh sb="14" eb="16">
      <t>ケンサ</t>
    </rPh>
    <phoneticPr fontId="3"/>
  </si>
  <si>
    <t>この公告文に記載されている「予定価格」とは税抜き価格である。</t>
    <rPh sb="2" eb="4">
      <t>コウコク</t>
    </rPh>
    <rPh sb="4" eb="5">
      <t>ブン</t>
    </rPh>
    <rPh sb="6" eb="8">
      <t>キサイ</t>
    </rPh>
    <rPh sb="14" eb="16">
      <t>ヨテイ</t>
    </rPh>
    <rPh sb="16" eb="18">
      <t>カカク</t>
    </rPh>
    <rPh sb="21" eb="22">
      <t>ゼイ</t>
    </rPh>
    <rPh sb="22" eb="23">
      <t>ヌ</t>
    </rPh>
    <rPh sb="24" eb="26">
      <t>カカク</t>
    </rPh>
    <phoneticPr fontId="3"/>
  </si>
  <si>
    <r>
      <t>　　　　　　　</t>
    </r>
    <r>
      <rPr>
        <u/>
        <sz val="11"/>
        <rFont val="ＭＳ Ｐ明朝"/>
        <family val="1"/>
        <charset val="128"/>
      </rPr>
      <t>(添付ファイル名の例 : 「○○会社　申請書　入札番号」「○○会社　内訳書　入札番号」等）</t>
    </r>
    <rPh sb="8" eb="10">
      <t>テンプ</t>
    </rPh>
    <rPh sb="14" eb="15">
      <t>メイ</t>
    </rPh>
    <rPh sb="16" eb="17">
      <t>レイ</t>
    </rPh>
    <rPh sb="23" eb="25">
      <t>カイシャ</t>
    </rPh>
    <rPh sb="26" eb="29">
      <t>シンセイショ</t>
    </rPh>
    <rPh sb="30" eb="32">
      <t>ニュウサツ</t>
    </rPh>
    <rPh sb="32" eb="34">
      <t>バンゴウ</t>
    </rPh>
    <rPh sb="38" eb="40">
      <t>カイシャ</t>
    </rPh>
    <rPh sb="41" eb="43">
      <t>ウチワケ</t>
    </rPh>
    <rPh sb="43" eb="44">
      <t>ショ</t>
    </rPh>
    <rPh sb="45" eb="47">
      <t>ニュウサツ</t>
    </rPh>
    <rPh sb="47" eb="49">
      <t>バンゴウ</t>
    </rPh>
    <rPh sb="50" eb="51">
      <t>トウ</t>
    </rPh>
    <phoneticPr fontId="3"/>
  </si>
  <si>
    <t>その他不明の点については、磐田市総務部契約検査課契約審査グループ（〒438-8650　</t>
    <rPh sb="16" eb="18">
      <t>ソウム</t>
    </rPh>
    <rPh sb="21" eb="23">
      <t>ケンサ</t>
    </rPh>
    <phoneticPr fontId="3"/>
  </si>
  <si>
    <t>静岡県磐田市国府台3-1　電話番号　0538-37-4802）に照会すること。</t>
    <phoneticPr fontId="3"/>
  </si>
  <si>
    <t>災害協定に基づく活動実績あり</t>
    <rPh sb="0" eb="2">
      <t>サイガイ</t>
    </rPh>
    <rPh sb="2" eb="4">
      <t>キョウテイ</t>
    </rPh>
    <rPh sb="5" eb="6">
      <t>モト</t>
    </rPh>
    <rPh sb="8" eb="10">
      <t>カツドウ</t>
    </rPh>
    <rPh sb="10" eb="12">
      <t>ジッセキ</t>
    </rPh>
    <phoneticPr fontId="3"/>
  </si>
  <si>
    <t>建設機械所有あり</t>
    <rPh sb="0" eb="2">
      <t>ケンセツ</t>
    </rPh>
    <rPh sb="2" eb="4">
      <t>キカイ</t>
    </rPh>
    <rPh sb="4" eb="6">
      <t>ショユウ</t>
    </rPh>
    <phoneticPr fontId="3"/>
  </si>
  <si>
    <t>1.「磐田市との災害協定締結、活動実績及び建設機械所有　あり」　　　</t>
    <rPh sb="3" eb="6">
      <t>イワタシ</t>
    </rPh>
    <rPh sb="8" eb="10">
      <t>サイガイ</t>
    </rPh>
    <rPh sb="10" eb="12">
      <t>キョウテイ</t>
    </rPh>
    <rPh sb="12" eb="14">
      <t>テイケツ</t>
    </rPh>
    <rPh sb="15" eb="17">
      <t>カツドウ</t>
    </rPh>
    <rPh sb="17" eb="19">
      <t>ジッセキ</t>
    </rPh>
    <rPh sb="19" eb="20">
      <t>オヨ</t>
    </rPh>
    <rPh sb="21" eb="23">
      <t>ケンセツ</t>
    </rPh>
    <rPh sb="23" eb="25">
      <t>キカイ</t>
    </rPh>
    <rPh sb="25" eb="27">
      <t>ショユウ</t>
    </rPh>
    <phoneticPr fontId="3"/>
  </si>
  <si>
    <t>2.「磐田市との災害協定締結及び活動実績　あり」　　　　　　</t>
    <rPh sb="3" eb="6">
      <t>イワタシ</t>
    </rPh>
    <rPh sb="8" eb="10">
      <t>サイガイ</t>
    </rPh>
    <rPh sb="10" eb="12">
      <t>キョウテイ</t>
    </rPh>
    <rPh sb="12" eb="14">
      <t>テイケツ</t>
    </rPh>
    <rPh sb="14" eb="15">
      <t>オヨ</t>
    </rPh>
    <rPh sb="16" eb="18">
      <t>カツドウ</t>
    </rPh>
    <rPh sb="18" eb="20">
      <t>ジッセキ</t>
    </rPh>
    <phoneticPr fontId="3"/>
  </si>
  <si>
    <t>3.「磐田市との災害協定締結及び機械所有　あり」　　　　　　　　　　　</t>
    <rPh sb="3" eb="6">
      <t>イワタシ</t>
    </rPh>
    <rPh sb="8" eb="10">
      <t>サイガイ</t>
    </rPh>
    <rPh sb="10" eb="12">
      <t>キョウテイ</t>
    </rPh>
    <rPh sb="12" eb="14">
      <t>テイケツ</t>
    </rPh>
    <rPh sb="14" eb="15">
      <t>オヨ</t>
    </rPh>
    <rPh sb="16" eb="18">
      <t>キカイ</t>
    </rPh>
    <rPh sb="18" eb="20">
      <t>ショユウ</t>
    </rPh>
    <phoneticPr fontId="3"/>
  </si>
  <si>
    <t>4.「磐田市との災害協定締結のみ　あり」　　　　　　　　　　　</t>
    <rPh sb="3" eb="6">
      <t>イワタシ</t>
    </rPh>
    <rPh sb="8" eb="10">
      <t>サイガイ</t>
    </rPh>
    <rPh sb="10" eb="12">
      <t>キョウテイ</t>
    </rPh>
    <rPh sb="12" eb="14">
      <t>テイケツ</t>
    </rPh>
    <phoneticPr fontId="3"/>
  </si>
  <si>
    <t>5.「磐田市との災害協定締結なし」　　　　　　　　　　　　　　</t>
    <rPh sb="3" eb="6">
      <t>イワタシ</t>
    </rPh>
    <rPh sb="8" eb="10">
      <t>サイガイ</t>
    </rPh>
    <rPh sb="10" eb="12">
      <t>キョウテイ</t>
    </rPh>
    <rPh sb="12" eb="14">
      <t>テイケツ</t>
    </rPh>
    <phoneticPr fontId="3"/>
  </si>
  <si>
    <t>注)1～5の該当する欄に「○」をつける。</t>
    <rPh sb="0" eb="1">
      <t>チュウ</t>
    </rPh>
    <rPh sb="6" eb="8">
      <t>ガイトウ</t>
    </rPh>
    <rPh sb="10" eb="11">
      <t>ラン</t>
    </rPh>
    <phoneticPr fontId="3"/>
  </si>
  <si>
    <t>別紙として添付し、申請期間内に契約検査課へ持参すること。</t>
    <rPh sb="0" eb="2">
      <t>ベッシ</t>
    </rPh>
    <rPh sb="5" eb="7">
      <t>テンプ</t>
    </rPh>
    <rPh sb="9" eb="11">
      <t>シンセイ</t>
    </rPh>
    <rPh sb="11" eb="13">
      <t>キカン</t>
    </rPh>
    <rPh sb="13" eb="14">
      <t>ナイ</t>
    </rPh>
    <rPh sb="15" eb="17">
      <t>ケイヤク</t>
    </rPh>
    <rPh sb="17" eb="19">
      <t>ケンサ</t>
    </rPh>
    <rPh sb="19" eb="20">
      <t>カ</t>
    </rPh>
    <rPh sb="21" eb="23">
      <t>ジサン</t>
    </rPh>
    <phoneticPr fontId="3"/>
  </si>
  <si>
    <t>　　　　　 該当する項目に記入又は丸印をつけること。</t>
    <rPh sb="6" eb="8">
      <t>ガイトウ</t>
    </rPh>
    <rPh sb="10" eb="12">
      <t>コウモク</t>
    </rPh>
    <rPh sb="13" eb="15">
      <t>キニュウ</t>
    </rPh>
    <rPh sb="15" eb="16">
      <t>マタ</t>
    </rPh>
    <rPh sb="17" eb="18">
      <t>マル</t>
    </rPh>
    <rPh sb="18" eb="19">
      <t>イン</t>
    </rPh>
    <phoneticPr fontId="3"/>
  </si>
  <si>
    <t>建設機械の所有とは、磐田市との災害協定を締結している者が、建設業法に基づく経営事項審査で</t>
    <rPh sb="0" eb="2">
      <t>ケンセツ</t>
    </rPh>
    <rPh sb="2" eb="4">
      <t>キカイ</t>
    </rPh>
    <rPh sb="5" eb="7">
      <t>ショユウ</t>
    </rPh>
    <rPh sb="10" eb="12">
      <t>イワタ</t>
    </rPh>
    <rPh sb="12" eb="13">
      <t>シ</t>
    </rPh>
    <rPh sb="15" eb="17">
      <t>サイガイ</t>
    </rPh>
    <rPh sb="17" eb="19">
      <t>キョウテイ</t>
    </rPh>
    <rPh sb="20" eb="22">
      <t>テイケツ</t>
    </rPh>
    <rPh sb="26" eb="27">
      <t>モノ</t>
    </rPh>
    <rPh sb="29" eb="31">
      <t>ケンセツ</t>
    </rPh>
    <rPh sb="31" eb="32">
      <t>ギョウ</t>
    </rPh>
    <rPh sb="32" eb="33">
      <t>ホウ</t>
    </rPh>
    <rPh sb="34" eb="35">
      <t>モト</t>
    </rPh>
    <rPh sb="37" eb="39">
      <t>ケイエイ</t>
    </rPh>
    <rPh sb="39" eb="41">
      <t>ジコウ</t>
    </rPh>
    <rPh sb="41" eb="43">
      <t>シンサ</t>
    </rPh>
    <phoneticPr fontId="3"/>
  </si>
  <si>
    <t>対象機械の特定自主検査記録表の写し（台数分）を添付すること。</t>
    <rPh sb="5" eb="7">
      <t>トクテイ</t>
    </rPh>
    <rPh sb="7" eb="9">
      <t>ジシュ</t>
    </rPh>
    <rPh sb="9" eb="11">
      <t>ケンサ</t>
    </rPh>
    <rPh sb="11" eb="13">
      <t>キロク</t>
    </rPh>
    <rPh sb="13" eb="14">
      <t>ヒョウ</t>
    </rPh>
    <rPh sb="15" eb="16">
      <t>ウツ</t>
    </rPh>
    <rPh sb="18" eb="20">
      <t>ダイスウ</t>
    </rPh>
    <rPh sb="20" eb="21">
      <t>ブン</t>
    </rPh>
    <rPh sb="23" eb="25">
      <t>テンプ</t>
    </rPh>
    <phoneticPr fontId="3"/>
  </si>
  <si>
    <t>また、経営規模等評価結果通知書を添付することができない場合は、下記の書類を添付すること。</t>
    <rPh sb="3" eb="5">
      <t>ケイエイ</t>
    </rPh>
    <rPh sb="5" eb="7">
      <t>キボ</t>
    </rPh>
    <rPh sb="7" eb="8">
      <t>トウ</t>
    </rPh>
    <rPh sb="8" eb="10">
      <t>ヒョウカ</t>
    </rPh>
    <rPh sb="10" eb="12">
      <t>ケッカ</t>
    </rPh>
    <rPh sb="12" eb="14">
      <t>ツウチ</t>
    </rPh>
    <rPh sb="14" eb="15">
      <t>ショ</t>
    </rPh>
    <rPh sb="16" eb="18">
      <t>テンプ</t>
    </rPh>
    <rPh sb="27" eb="29">
      <t>バアイ</t>
    </rPh>
    <rPh sb="31" eb="33">
      <t>カキ</t>
    </rPh>
    <rPh sb="34" eb="36">
      <t>ショルイ</t>
    </rPh>
    <rPh sb="37" eb="39">
      <t>テンプ</t>
    </rPh>
    <phoneticPr fontId="3"/>
  </si>
  <si>
    <t>自己所有の場合：売買契約書の写しと特定自主検査記録表の写し</t>
    <rPh sb="0" eb="2">
      <t>ジコ</t>
    </rPh>
    <rPh sb="2" eb="4">
      <t>ショユウ</t>
    </rPh>
    <rPh sb="5" eb="7">
      <t>バアイ</t>
    </rPh>
    <rPh sb="8" eb="10">
      <t>バイバイ</t>
    </rPh>
    <rPh sb="10" eb="12">
      <t>ケイヤク</t>
    </rPh>
    <rPh sb="12" eb="13">
      <t>ショ</t>
    </rPh>
    <rPh sb="14" eb="15">
      <t>ウツ</t>
    </rPh>
    <rPh sb="17" eb="19">
      <t>トクテイ</t>
    </rPh>
    <rPh sb="19" eb="21">
      <t>ジシュ</t>
    </rPh>
    <rPh sb="21" eb="23">
      <t>ケンサ</t>
    </rPh>
    <rPh sb="23" eb="25">
      <t>キロク</t>
    </rPh>
    <rPh sb="25" eb="26">
      <t>ヒョウ</t>
    </rPh>
    <rPh sb="27" eb="28">
      <t>ウツ</t>
    </rPh>
    <phoneticPr fontId="3"/>
  </si>
  <si>
    <t>（売買契約書を紛失した場合は、譲渡証明書、車検証等所有者が確認できる書類の写し）</t>
    <rPh sb="1" eb="3">
      <t>バイバイ</t>
    </rPh>
    <rPh sb="3" eb="5">
      <t>ケイヤク</t>
    </rPh>
    <rPh sb="5" eb="6">
      <t>ショ</t>
    </rPh>
    <rPh sb="7" eb="9">
      <t>フンシツ</t>
    </rPh>
    <rPh sb="11" eb="13">
      <t>バアイ</t>
    </rPh>
    <rPh sb="15" eb="17">
      <t>ジョウト</t>
    </rPh>
    <rPh sb="17" eb="19">
      <t>ショウメイ</t>
    </rPh>
    <rPh sb="19" eb="20">
      <t>ショ</t>
    </rPh>
    <rPh sb="21" eb="23">
      <t>シャケン</t>
    </rPh>
    <rPh sb="23" eb="24">
      <t>ショウ</t>
    </rPh>
    <rPh sb="24" eb="25">
      <t>トウ</t>
    </rPh>
    <rPh sb="25" eb="28">
      <t>ショユウシャ</t>
    </rPh>
    <rPh sb="29" eb="31">
      <t>カクニン</t>
    </rPh>
    <rPh sb="34" eb="36">
      <t>ショルイ</t>
    </rPh>
    <rPh sb="37" eb="38">
      <t>ウツ</t>
    </rPh>
    <phoneticPr fontId="3"/>
  </si>
  <si>
    <t>リースの場合：リース契約書の写しと特定自主検査記録表の写し</t>
    <rPh sb="4" eb="6">
      <t>バアイ</t>
    </rPh>
    <rPh sb="10" eb="12">
      <t>ケイヤク</t>
    </rPh>
    <rPh sb="12" eb="13">
      <t>ショ</t>
    </rPh>
    <rPh sb="14" eb="15">
      <t>ウツ</t>
    </rPh>
    <rPh sb="17" eb="19">
      <t>トクテイ</t>
    </rPh>
    <rPh sb="19" eb="21">
      <t>ジシュ</t>
    </rPh>
    <rPh sb="21" eb="23">
      <t>ケンサ</t>
    </rPh>
    <rPh sb="23" eb="25">
      <t>キロク</t>
    </rPh>
    <rPh sb="25" eb="26">
      <t>ヒョウ</t>
    </rPh>
    <rPh sb="27" eb="28">
      <t>ウツ</t>
    </rPh>
    <phoneticPr fontId="3"/>
  </si>
  <si>
    <r>
      <t>資料の作成</t>
    </r>
    <r>
      <rPr>
        <sz val="11"/>
        <color indexed="10"/>
        <rFont val="ＭＳ Ｐ明朝"/>
        <family val="1"/>
        <charset val="128"/>
      </rPr>
      <t>　</t>
    </r>
    <phoneticPr fontId="3"/>
  </si>
  <si>
    <t>　　　　　　資料は、次により作成すること。</t>
  </si>
  <si>
    <t>　　　　ア　同種工事の施工実績は、様式第4号により作成すること。</t>
    <rPh sb="21" eb="22">
      <t>ゴウ</t>
    </rPh>
    <phoneticPr fontId="3"/>
  </si>
  <si>
    <t>　　　　イ　工事が完成し、引渡しの済んでいるものに限り記載すること。</t>
  </si>
  <si>
    <t>　　　　ウ　同種工事の施工実績は、複数記載することができる。</t>
  </si>
  <si>
    <t>　　　②　契約書の写し</t>
  </si>
  <si>
    <t>　　　　①の同種工事の施工実績として記載した工事に係る契約書の写し(契約書の写しにより、施工実績が不</t>
    <phoneticPr fontId="3"/>
  </si>
  <si>
    <t>　　　　明なものについては、その内容が確認できる資料を添付）またはCORINSの工事カルテ等、その内容が</t>
    <phoneticPr fontId="3"/>
  </si>
  <si>
    <t>　　　　確認できる資料を提出すること。</t>
    <phoneticPr fontId="3"/>
  </si>
  <si>
    <t>※2一般社団法人日本道路建設業協会が実施する舗装施工管理技術者の資格をいう。</t>
    <rPh sb="2" eb="4">
      <t>イッパン</t>
    </rPh>
    <rPh sb="4" eb="6">
      <t>シャダン</t>
    </rPh>
    <rPh sb="6" eb="8">
      <t>ホウジン</t>
    </rPh>
    <rPh sb="8" eb="10">
      <t>ニホン</t>
    </rPh>
    <rPh sb="10" eb="12">
      <t>ドウロ</t>
    </rPh>
    <rPh sb="12" eb="14">
      <t>ケンセツ</t>
    </rPh>
    <rPh sb="14" eb="15">
      <t>ギョウ</t>
    </rPh>
    <rPh sb="15" eb="17">
      <t>キョウカイ</t>
    </rPh>
    <rPh sb="18" eb="20">
      <t>ジッシ</t>
    </rPh>
    <rPh sb="22" eb="24">
      <t>ホソウ</t>
    </rPh>
    <rPh sb="24" eb="26">
      <t>セコウ</t>
    </rPh>
    <rPh sb="26" eb="28">
      <t>カンリ</t>
    </rPh>
    <rPh sb="28" eb="30">
      <t>ギジュツ</t>
    </rPh>
    <rPh sb="30" eb="31">
      <t>シャ</t>
    </rPh>
    <rPh sb="32" eb="34">
      <t>シカク</t>
    </rPh>
    <phoneticPr fontId="3"/>
  </si>
  <si>
    <t>※2地方共同法人日本下水道事業団が実施する第2種下水道技術検定の資格をいう。</t>
  </si>
  <si>
    <t xml:space="preserve"> (３)　本工事適用仕様書は、土木工事共通仕様書、下水道土木工事特記仕様書及び下水道（管渠）築造工事特記仕様書（上水道保安・ガス保安）とする。</t>
    <phoneticPr fontId="3"/>
  </si>
  <si>
    <t>本入札の参加希望者は、次により入札参加資格確認申請書（様式第1号。以下「申請書」という。）に加え、必要となる技術資料（以下「資料」という。）を作成のうえ提出し、入札参加資格の確認を受けなければならない。</t>
    <phoneticPr fontId="3"/>
  </si>
  <si>
    <t>(3)　本工事適用仕様書は、水道工事共通仕様書、土木工事共通仕様書及び別添仕様書とする。</t>
    <rPh sb="14" eb="16">
      <t>スイドウ</t>
    </rPh>
    <rPh sb="16" eb="18">
      <t>コウジ</t>
    </rPh>
    <rPh sb="18" eb="20">
      <t>キョウツウ</t>
    </rPh>
    <rPh sb="20" eb="22">
      <t>シヨウ</t>
    </rPh>
    <rPh sb="22" eb="23">
      <t>ショ</t>
    </rPh>
    <rPh sb="33" eb="34">
      <t>オヨ</t>
    </rPh>
    <rPh sb="35" eb="37">
      <t>ベッテン</t>
    </rPh>
    <rPh sb="37" eb="39">
      <t>シヨウ</t>
    </rPh>
    <rPh sb="39" eb="40">
      <t>ショ</t>
    </rPh>
    <phoneticPr fontId="3"/>
  </si>
  <si>
    <t>新卒者雇用実績あり</t>
    <rPh sb="0" eb="2">
      <t>シンソツ</t>
    </rPh>
    <rPh sb="2" eb="3">
      <t>シャ</t>
    </rPh>
    <rPh sb="3" eb="5">
      <t>コヨウ</t>
    </rPh>
    <rPh sb="5" eb="7">
      <t>ジッセキ</t>
    </rPh>
    <phoneticPr fontId="3"/>
  </si>
  <si>
    <t>新規雇用実績あり</t>
    <rPh sb="0" eb="2">
      <t>シンキ</t>
    </rPh>
    <rPh sb="2" eb="4">
      <t>コヨウ</t>
    </rPh>
    <rPh sb="4" eb="6">
      <t>ジッセキ</t>
    </rPh>
    <phoneticPr fontId="3"/>
  </si>
  <si>
    <t>該当なし</t>
    <rPh sb="0" eb="2">
      <t>ガイトウ</t>
    </rPh>
    <phoneticPr fontId="3"/>
  </si>
  <si>
    <t>社員とは、正規・非正規に関らず雇用関係にある代表者を含めた全ての社員をいう。</t>
    <rPh sb="0" eb="2">
      <t>シャイン</t>
    </rPh>
    <rPh sb="5" eb="7">
      <t>セイキ</t>
    </rPh>
    <rPh sb="8" eb="9">
      <t>ヒ</t>
    </rPh>
    <rPh sb="9" eb="11">
      <t>セイキ</t>
    </rPh>
    <rPh sb="12" eb="13">
      <t>カカワ</t>
    </rPh>
    <rPh sb="15" eb="17">
      <t>コヨウ</t>
    </rPh>
    <rPh sb="17" eb="19">
      <t>カンケイ</t>
    </rPh>
    <rPh sb="22" eb="25">
      <t>ダイヒョウシャ</t>
    </rPh>
    <rPh sb="26" eb="27">
      <t>フク</t>
    </rPh>
    <rPh sb="29" eb="30">
      <t>スベ</t>
    </rPh>
    <rPh sb="32" eb="34">
      <t>シャイン</t>
    </rPh>
    <phoneticPr fontId="3"/>
  </si>
  <si>
    <t>【新卒者雇用の場合】</t>
    <rPh sb="1" eb="3">
      <t>シンソツ</t>
    </rPh>
    <rPh sb="3" eb="4">
      <t>シャ</t>
    </rPh>
    <rPh sb="4" eb="6">
      <t>コヨウ</t>
    </rPh>
    <rPh sb="7" eb="9">
      <t>バアイ</t>
    </rPh>
    <phoneticPr fontId="3"/>
  </si>
  <si>
    <t>・「卒業証書」の写し又は「卒業証明書」の写し</t>
    <rPh sb="2" eb="4">
      <t>ソツギョウ</t>
    </rPh>
    <rPh sb="4" eb="6">
      <t>ショウショ</t>
    </rPh>
    <rPh sb="8" eb="9">
      <t>ウツ</t>
    </rPh>
    <rPh sb="10" eb="11">
      <t>マタ</t>
    </rPh>
    <rPh sb="13" eb="15">
      <t>ソツギョウ</t>
    </rPh>
    <rPh sb="15" eb="17">
      <t>ショウメイ</t>
    </rPh>
    <rPh sb="17" eb="18">
      <t>ショ</t>
    </rPh>
    <rPh sb="20" eb="21">
      <t>ウツ</t>
    </rPh>
    <phoneticPr fontId="3"/>
  </si>
  <si>
    <t>・「健康保険被保険者証」の写し又は」「雇用保険被保険者資格取得確認通知書」の写し</t>
    <rPh sb="2" eb="4">
      <t>ケンコウ</t>
    </rPh>
    <rPh sb="4" eb="6">
      <t>ホケン</t>
    </rPh>
    <rPh sb="6" eb="10">
      <t>ヒホケンシャ</t>
    </rPh>
    <rPh sb="10" eb="11">
      <t>ショウ</t>
    </rPh>
    <rPh sb="13" eb="14">
      <t>ウツ</t>
    </rPh>
    <rPh sb="15" eb="16">
      <t>マタ</t>
    </rPh>
    <rPh sb="19" eb="21">
      <t>コヨウ</t>
    </rPh>
    <rPh sb="21" eb="23">
      <t>ホケン</t>
    </rPh>
    <rPh sb="23" eb="27">
      <t>ヒホケンシャ</t>
    </rPh>
    <rPh sb="27" eb="29">
      <t>シカク</t>
    </rPh>
    <rPh sb="29" eb="31">
      <t>シュトク</t>
    </rPh>
    <rPh sb="31" eb="33">
      <t>カクニン</t>
    </rPh>
    <rPh sb="33" eb="35">
      <t>ツウチ</t>
    </rPh>
    <rPh sb="35" eb="36">
      <t>ショ</t>
    </rPh>
    <rPh sb="38" eb="39">
      <t>ウツ</t>
    </rPh>
    <phoneticPr fontId="3"/>
  </si>
  <si>
    <t>・「住民票」（提出日以前3ヶ月以内）の写し又は「運転免許証」の写し</t>
    <rPh sb="2" eb="5">
      <t>ジュウミンヒョウ</t>
    </rPh>
    <rPh sb="7" eb="9">
      <t>テイシュツ</t>
    </rPh>
    <rPh sb="9" eb="10">
      <t>ヒ</t>
    </rPh>
    <rPh sb="10" eb="12">
      <t>イゼン</t>
    </rPh>
    <rPh sb="14" eb="15">
      <t>ゲツ</t>
    </rPh>
    <rPh sb="15" eb="17">
      <t>イナイ</t>
    </rPh>
    <rPh sb="19" eb="20">
      <t>ウツ</t>
    </rPh>
    <rPh sb="21" eb="22">
      <t>マタ</t>
    </rPh>
    <rPh sb="24" eb="26">
      <t>ウンテン</t>
    </rPh>
    <rPh sb="26" eb="29">
      <t>メンキョショウ</t>
    </rPh>
    <rPh sb="31" eb="32">
      <t>ウツ</t>
    </rPh>
    <phoneticPr fontId="3"/>
  </si>
  <si>
    <t>【新規雇用の場合】</t>
    <rPh sb="1" eb="3">
      <t>シンキ</t>
    </rPh>
    <rPh sb="3" eb="5">
      <t>コヨウ</t>
    </rPh>
    <rPh sb="6" eb="8">
      <t>バアイ</t>
    </rPh>
    <phoneticPr fontId="3"/>
  </si>
  <si>
    <t>人</t>
    <rPh sb="0" eb="1">
      <t>ニン</t>
    </rPh>
    <phoneticPr fontId="3"/>
  </si>
  <si>
    <t>なお、建設機械を所有する場合は、経営規模等評価結果通知書の写し等根拠資料を添付すること。</t>
    <rPh sb="3" eb="5">
      <t>ケンセツ</t>
    </rPh>
    <rPh sb="5" eb="7">
      <t>キカイ</t>
    </rPh>
    <rPh sb="8" eb="10">
      <t>ショユウ</t>
    </rPh>
    <rPh sb="12" eb="14">
      <t>バアイ</t>
    </rPh>
    <rPh sb="16" eb="18">
      <t>ケイエイ</t>
    </rPh>
    <rPh sb="18" eb="20">
      <t>キボ</t>
    </rPh>
    <rPh sb="20" eb="21">
      <t>トウ</t>
    </rPh>
    <rPh sb="21" eb="23">
      <t>ヒョウカ</t>
    </rPh>
    <rPh sb="23" eb="25">
      <t>ケッカ</t>
    </rPh>
    <rPh sb="25" eb="27">
      <t>ツウチ</t>
    </rPh>
    <rPh sb="27" eb="28">
      <t>ショ</t>
    </rPh>
    <rPh sb="29" eb="30">
      <t>ウツ</t>
    </rPh>
    <rPh sb="31" eb="32">
      <t>トウ</t>
    </rPh>
    <rPh sb="32" eb="34">
      <t>コンキョ</t>
    </rPh>
    <rPh sb="34" eb="36">
      <t>シリョウ</t>
    </rPh>
    <rPh sb="37" eb="39">
      <t>テンプ</t>
    </rPh>
    <phoneticPr fontId="3"/>
  </si>
  <si>
    <t>社　員　一　覧　表</t>
    <phoneticPr fontId="3"/>
  </si>
  <si>
    <t>１．入札番号</t>
    <rPh sb="2" eb="4">
      <t>ニュウサツ</t>
    </rPh>
    <rPh sb="4" eb="6">
      <t>バンゴウ</t>
    </rPh>
    <phoneticPr fontId="3"/>
  </si>
  <si>
    <t>２．工 事 名</t>
    <rPh sb="2" eb="3">
      <t>コウ</t>
    </rPh>
    <rPh sb="4" eb="5">
      <t>コト</t>
    </rPh>
    <rPh sb="6" eb="7">
      <t>メイ</t>
    </rPh>
    <phoneticPr fontId="3"/>
  </si>
  <si>
    <t>社員総数</t>
    <rPh sb="0" eb="2">
      <t>シャイン</t>
    </rPh>
    <rPh sb="2" eb="3">
      <t>ソウ</t>
    </rPh>
    <rPh sb="3" eb="4">
      <t>スウ</t>
    </rPh>
    <phoneticPr fontId="3"/>
  </si>
  <si>
    <t>市民雇用率</t>
    <rPh sb="0" eb="2">
      <t>シミン</t>
    </rPh>
    <rPh sb="2" eb="5">
      <t>コヨウリツ</t>
    </rPh>
    <phoneticPr fontId="3"/>
  </si>
  <si>
    <t>％</t>
    <phoneticPr fontId="3"/>
  </si>
  <si>
    <t>No.</t>
  </si>
  <si>
    <t>住　　　所</t>
    <rPh sb="0" eb="1">
      <t>ジュウ</t>
    </rPh>
    <rPh sb="4" eb="5">
      <t>ショ</t>
    </rPh>
    <phoneticPr fontId="3"/>
  </si>
  <si>
    <t>氏　名</t>
    <rPh sb="0" eb="1">
      <t>シ</t>
    </rPh>
    <rPh sb="2" eb="3">
      <t>メイ</t>
    </rPh>
    <phoneticPr fontId="3"/>
  </si>
  <si>
    <t>市　民</t>
  </si>
  <si>
    <t>該　当　　　・　　　非該当</t>
    <phoneticPr fontId="3"/>
  </si>
  <si>
    <t>※１　住所は大字までの記入とする。　例）磐田市二之宮</t>
  </si>
  <si>
    <t>※３　個人情報保護について、今回の社員一覧表については、総合評価落札方式における
評価点を算出する場合にのみ使用し、他の目的では使用いたしません。</t>
    <rPh sb="54" eb="56">
      <t>シヨウ</t>
    </rPh>
    <rPh sb="60" eb="62">
      <t>モクテキ</t>
    </rPh>
    <rPh sb="64" eb="66">
      <t>シヨウ</t>
    </rPh>
    <phoneticPr fontId="3"/>
  </si>
  <si>
    <t>第　　　　　　　</t>
    <rPh sb="0" eb="1">
      <t>ダイ</t>
    </rPh>
    <phoneticPr fontId="3"/>
  </si>
  <si>
    <t>号</t>
    <rPh sb="0" eb="1">
      <t>ゴウ</t>
    </rPh>
    <phoneticPr fontId="3"/>
  </si>
  <si>
    <t>市民雇用数</t>
    <rPh sb="0" eb="2">
      <t>シミン</t>
    </rPh>
    <rPh sb="2" eb="4">
      <t>コヨウ</t>
    </rPh>
    <rPh sb="4" eb="5">
      <t>スウ</t>
    </rPh>
    <phoneticPr fontId="3"/>
  </si>
  <si>
    <t>類似工事</t>
    <rPh sb="0" eb="2">
      <t>ルイジ</t>
    </rPh>
    <rPh sb="2" eb="4">
      <t>コウジ</t>
    </rPh>
    <phoneticPr fontId="3"/>
  </si>
  <si>
    <t>「同種工事実績」あり　　・　　「類似工事実績」あり　　・　　実績なし</t>
    <rPh sb="1" eb="3">
      <t>ドウシュ</t>
    </rPh>
    <rPh sb="3" eb="5">
      <t>コウジ</t>
    </rPh>
    <rPh sb="5" eb="7">
      <t>ジッセキ</t>
    </rPh>
    <rPh sb="16" eb="18">
      <t>ルイジ</t>
    </rPh>
    <rPh sb="18" eb="20">
      <t>コウジ</t>
    </rPh>
    <rPh sb="20" eb="22">
      <t>ジッセキ</t>
    </rPh>
    <rPh sb="30" eb="32">
      <t>ジッセキ</t>
    </rPh>
    <phoneticPr fontId="3"/>
  </si>
  <si>
    <t>社員一覧表（別途様式）</t>
    <phoneticPr fontId="3"/>
  </si>
  <si>
    <t>を添付する。</t>
  </si>
  <si>
    <t>　　　　　　　写しおよび契約図面の写し等を必要に応じて追加する。)を添付する。なお、契約書の写し等</t>
    <rPh sb="42" eb="45">
      <t>ケイヤクショ</t>
    </rPh>
    <rPh sb="46" eb="47">
      <t>ウツ</t>
    </rPh>
    <rPh sb="48" eb="49">
      <t>ナド</t>
    </rPh>
    <phoneticPr fontId="3"/>
  </si>
  <si>
    <t>　　　　　　　については、施工実績が確認できる資料を添付するものとする。</t>
    <rPh sb="13" eb="15">
      <t>セコウ</t>
    </rPh>
    <rPh sb="15" eb="17">
      <t>ジッセキ</t>
    </rPh>
    <rPh sb="18" eb="20">
      <t>カクニン</t>
    </rPh>
    <rPh sb="23" eb="25">
      <t>シリョウ</t>
    </rPh>
    <rPh sb="26" eb="28">
      <t>テンプ</t>
    </rPh>
    <phoneticPr fontId="3"/>
  </si>
  <si>
    <t>　　　　　　　　　なお、契約書の写し等については、施工実績が確認できる資料を添付するものとする。</t>
    <rPh sb="25" eb="27">
      <t>セコウ</t>
    </rPh>
    <rPh sb="27" eb="29">
      <t>ジッセキ</t>
    </rPh>
    <rPh sb="30" eb="32">
      <t>カクニン</t>
    </rPh>
    <rPh sb="35" eb="37">
      <t>シリョウ</t>
    </rPh>
    <rPh sb="38" eb="40">
      <t>テンプ</t>
    </rPh>
    <phoneticPr fontId="3"/>
  </si>
  <si>
    <t>なお、4(9)に掲げる同種工事の施工実績を有し、申請書を提出する場合は、入札参加資格確認資料（以下</t>
    <rPh sb="8" eb="9">
      <t>カカ</t>
    </rPh>
    <rPh sb="11" eb="13">
      <t>ドウシュ</t>
    </rPh>
    <rPh sb="13" eb="15">
      <t>コウジ</t>
    </rPh>
    <rPh sb="16" eb="18">
      <t>セコウ</t>
    </rPh>
    <rPh sb="18" eb="20">
      <t>ジッセキ</t>
    </rPh>
    <rPh sb="21" eb="22">
      <t>ユウ</t>
    </rPh>
    <rPh sb="24" eb="26">
      <t>シンセイ</t>
    </rPh>
    <rPh sb="26" eb="27">
      <t>ショ</t>
    </rPh>
    <rPh sb="28" eb="30">
      <t>テイシュツ</t>
    </rPh>
    <rPh sb="32" eb="34">
      <t>バアイ</t>
    </rPh>
    <rPh sb="36" eb="38">
      <t>ニュウサツ</t>
    </rPh>
    <rPh sb="38" eb="40">
      <t>サンカ</t>
    </rPh>
    <rPh sb="40" eb="42">
      <t>シカク</t>
    </rPh>
    <rPh sb="42" eb="44">
      <t>カクニン</t>
    </rPh>
    <rPh sb="44" eb="46">
      <t>シリョウ</t>
    </rPh>
    <rPh sb="47" eb="49">
      <t>イカ</t>
    </rPh>
    <phoneticPr fontId="4"/>
  </si>
  <si>
    <t>雇用実績</t>
    <rPh sb="0" eb="2">
      <t>コヨウ</t>
    </rPh>
    <rPh sb="2" eb="4">
      <t>ジッセキ</t>
    </rPh>
    <phoneticPr fontId="3"/>
  </si>
  <si>
    <t>「新卒者雇用の実績」　　　　　　あり</t>
    <rPh sb="1" eb="3">
      <t>シンソツ</t>
    </rPh>
    <rPh sb="3" eb="4">
      <t>シャ</t>
    </rPh>
    <rPh sb="4" eb="6">
      <t>コヨウ</t>
    </rPh>
    <rPh sb="7" eb="9">
      <t>ジッセキ</t>
    </rPh>
    <phoneticPr fontId="3"/>
  </si>
  <si>
    <t>　　　　　　　4(9)に掲げる価格以上であることを加点評価の対象とする。また、出資比率の確認を行うため、協定</t>
    <rPh sb="12" eb="13">
      <t>カカ</t>
    </rPh>
    <rPh sb="15" eb="17">
      <t>カカク</t>
    </rPh>
    <rPh sb="17" eb="19">
      <t>イジョウ</t>
    </rPh>
    <rPh sb="25" eb="27">
      <t>カテン</t>
    </rPh>
    <rPh sb="27" eb="29">
      <t>ヒョウカ</t>
    </rPh>
    <rPh sb="30" eb="32">
      <t>タイショウ</t>
    </rPh>
    <rPh sb="39" eb="41">
      <t>シュッシ</t>
    </rPh>
    <rPh sb="41" eb="43">
      <t>ヒリツ</t>
    </rPh>
    <rPh sb="44" eb="46">
      <t>カクニン</t>
    </rPh>
    <rPh sb="47" eb="48">
      <t>オコナ</t>
    </rPh>
    <rPh sb="52" eb="54">
      <t>キョウテイ</t>
    </rPh>
    <phoneticPr fontId="3"/>
  </si>
  <si>
    <t>　　　　　　　　　分が4(9)に掲げる価格以上であることを加点評価の対象とする。また、出資比率の確認を行うた</t>
    <rPh sb="16" eb="17">
      <t>カカ</t>
    </rPh>
    <rPh sb="19" eb="21">
      <t>カカク</t>
    </rPh>
    <rPh sb="21" eb="23">
      <t>イジョウ</t>
    </rPh>
    <rPh sb="29" eb="31">
      <t>カテン</t>
    </rPh>
    <rPh sb="31" eb="33">
      <t>ヒョウカ</t>
    </rPh>
    <rPh sb="34" eb="36">
      <t>タイショウ</t>
    </rPh>
    <rPh sb="43" eb="45">
      <t>シュッシ</t>
    </rPh>
    <rPh sb="45" eb="47">
      <t>ヒリツ</t>
    </rPh>
    <rPh sb="48" eb="50">
      <t>カクニン</t>
    </rPh>
    <rPh sb="51" eb="52">
      <t>オコナ</t>
    </rPh>
    <phoneticPr fontId="3"/>
  </si>
  <si>
    <t>(d) 低価格入札者は、事後の調査に協力すること。</t>
    <rPh sb="4" eb="7">
      <t>テイカカク</t>
    </rPh>
    <rPh sb="7" eb="10">
      <t>ニュウサツシャ</t>
    </rPh>
    <rPh sb="12" eb="14">
      <t>ジゴ</t>
    </rPh>
    <rPh sb="15" eb="17">
      <t>チョウサ</t>
    </rPh>
    <rPh sb="18" eb="20">
      <t>キョウリョク</t>
    </rPh>
    <phoneticPr fontId="3"/>
  </si>
  <si>
    <t>(e) 失格基準価格を下回った場合は、失格とする。</t>
    <rPh sb="4" eb="6">
      <t>シッカク</t>
    </rPh>
    <rPh sb="6" eb="8">
      <t>キジュン</t>
    </rPh>
    <rPh sb="8" eb="10">
      <t>カカク</t>
    </rPh>
    <rPh sb="11" eb="13">
      <t>シタマワ</t>
    </rPh>
    <rPh sb="15" eb="17">
      <t>バアイ</t>
    </rPh>
    <rPh sb="19" eb="21">
      <t>シッカク</t>
    </rPh>
    <phoneticPr fontId="3"/>
  </si>
  <si>
    <t>工事名</t>
    <rPh sb="0" eb="3">
      <t>コウジメイ</t>
    </rPh>
    <phoneticPr fontId="3"/>
  </si>
  <si>
    <t>:</t>
    <phoneticPr fontId="3"/>
  </si>
  <si>
    <t>したがって、上記（1）「入札の評価に関する基準」で得られた得点に20／25を乗じて加算点を算出する。</t>
  </si>
  <si>
    <t>　　　　落札者の決定については、入札参加者全員に電子入札システムで通知する。</t>
    <rPh sb="4" eb="7">
      <t>ラクサツシャ</t>
    </rPh>
    <rPh sb="8" eb="10">
      <t>ケッテイ</t>
    </rPh>
    <rPh sb="16" eb="18">
      <t>ニュウサツ</t>
    </rPh>
    <rPh sb="18" eb="21">
      <t>サンカシャ</t>
    </rPh>
    <rPh sb="21" eb="23">
      <t>ゼンイン</t>
    </rPh>
    <rPh sb="24" eb="26">
      <t>デンシ</t>
    </rPh>
    <rPh sb="26" eb="28">
      <t>ニュウサツ</t>
    </rPh>
    <rPh sb="33" eb="35">
      <t>ツウチ</t>
    </rPh>
    <phoneticPr fontId="3"/>
  </si>
  <si>
    <t>（例：企業の同種工事の施工実績（1.0点）に虚偽事実があった場合、2.0点を減点する。）</t>
    <rPh sb="22" eb="24">
      <t>キョギ</t>
    </rPh>
    <rPh sb="24" eb="26">
      <t>ジジツ</t>
    </rPh>
    <rPh sb="30" eb="32">
      <t>バアイ</t>
    </rPh>
    <phoneticPr fontId="3"/>
  </si>
  <si>
    <t>(A)調査基準価格及び失格基準価格に関わる事項について</t>
    <rPh sb="9" eb="10">
      <t>オヨ</t>
    </rPh>
    <rPh sb="11" eb="13">
      <t>シッカク</t>
    </rPh>
    <rPh sb="13" eb="15">
      <t>キジュン</t>
    </rPh>
    <rPh sb="15" eb="17">
      <t>カカク</t>
    </rPh>
    <phoneticPr fontId="3"/>
  </si>
  <si>
    <t>国又は地方公共団体の公共工事において、平成24年4月以降にＤＩＤ地区内において延長30ｍ以上の土木一式工事を元請として施工した実績を有する者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32" eb="34">
      <t>チク</t>
    </rPh>
    <rPh sb="34" eb="35">
      <t>ナイ</t>
    </rPh>
    <rPh sb="39" eb="41">
      <t>エンチョウ</t>
    </rPh>
    <rPh sb="44" eb="46">
      <t>イジョウ</t>
    </rPh>
    <rPh sb="47" eb="49">
      <t>ドボク</t>
    </rPh>
    <rPh sb="49" eb="51">
      <t>イッシキ</t>
    </rPh>
    <rPh sb="51" eb="53">
      <t>コウジ</t>
    </rPh>
    <rPh sb="54" eb="56">
      <t>モトウケ</t>
    </rPh>
    <rPh sb="59" eb="61">
      <t>セコウ</t>
    </rPh>
    <rPh sb="63" eb="65">
      <t>ジッセキ</t>
    </rPh>
    <rPh sb="66" eb="67">
      <t>ユウ</t>
    </rPh>
    <rPh sb="69" eb="70">
      <t>モノ</t>
    </rPh>
    <phoneticPr fontId="3"/>
  </si>
  <si>
    <t>国又は地方公共団体の公共工事において、平成24年4月以降に延長30ｍ以上の土木一式工事を元請として施工した実績を有する者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1">
      <t>エンチョウ</t>
    </rPh>
    <rPh sb="34" eb="36">
      <t>イジョウ</t>
    </rPh>
    <rPh sb="37" eb="39">
      <t>ドボク</t>
    </rPh>
    <rPh sb="39" eb="41">
      <t>イッシキ</t>
    </rPh>
    <rPh sb="41" eb="43">
      <t>コウジ</t>
    </rPh>
    <rPh sb="44" eb="46">
      <t>モトウケ</t>
    </rPh>
    <rPh sb="49" eb="51">
      <t>セコウ</t>
    </rPh>
    <rPh sb="53" eb="55">
      <t>ジッセキ</t>
    </rPh>
    <rPh sb="56" eb="57">
      <t>ユウ</t>
    </rPh>
    <rPh sb="59" eb="60">
      <t>モノ</t>
    </rPh>
    <phoneticPr fontId="3"/>
  </si>
  <si>
    <t>平成24年4月以降に国又は地方公共団体が発注した工事で、500万円以上の国道、県道又は幹線市道の舗装工事を元請として施工した実績を有する者</t>
    <rPh sb="0" eb="2">
      <t>ヘイセイ</t>
    </rPh>
    <rPh sb="4" eb="5">
      <t>ネン</t>
    </rPh>
    <rPh sb="6" eb="9">
      <t>ガツイコウ</t>
    </rPh>
    <rPh sb="7" eb="9">
      <t>イコウ</t>
    </rPh>
    <rPh sb="20" eb="22">
      <t>ハッチュウ</t>
    </rPh>
    <rPh sb="31" eb="33">
      <t>マンエン</t>
    </rPh>
    <rPh sb="33" eb="35">
      <t>イジョウ</t>
    </rPh>
    <rPh sb="36" eb="38">
      <t>コクドウ</t>
    </rPh>
    <rPh sb="39" eb="41">
      <t>ケンドウ</t>
    </rPh>
    <rPh sb="41" eb="42">
      <t>マタ</t>
    </rPh>
    <rPh sb="43" eb="45">
      <t>カンセン</t>
    </rPh>
    <rPh sb="45" eb="47">
      <t>シドウ</t>
    </rPh>
    <rPh sb="48" eb="50">
      <t>ホソウ</t>
    </rPh>
    <rPh sb="50" eb="52">
      <t>コウジ</t>
    </rPh>
    <rPh sb="53" eb="55">
      <t>モトウケ</t>
    </rPh>
    <rPh sb="58" eb="60">
      <t>セコウ</t>
    </rPh>
    <rPh sb="62" eb="64">
      <t>ジッセキ</t>
    </rPh>
    <rPh sb="65" eb="66">
      <t>ユウ</t>
    </rPh>
    <rPh sb="68" eb="69">
      <t>モノ</t>
    </rPh>
    <phoneticPr fontId="3"/>
  </si>
  <si>
    <t>平成24年4月以降に国又は地方公共団体が発注した工事で、300万円以上の舗装工事を元請として施工した実績を有する者</t>
    <rPh sb="0" eb="2">
      <t>ヘイセイ</t>
    </rPh>
    <rPh sb="4" eb="5">
      <t>ネン</t>
    </rPh>
    <rPh sb="6" eb="9">
      <t>ガツイコウ</t>
    </rPh>
    <rPh sb="7" eb="9">
      <t>イコウ</t>
    </rPh>
    <rPh sb="20" eb="22">
      <t>ハッチュウ</t>
    </rPh>
    <rPh sb="31" eb="33">
      <t>マンエン</t>
    </rPh>
    <rPh sb="33" eb="35">
      <t>イジョウ</t>
    </rPh>
    <rPh sb="36" eb="38">
      <t>ホソウ</t>
    </rPh>
    <rPh sb="38" eb="40">
      <t>コウジ</t>
    </rPh>
    <rPh sb="41" eb="43">
      <t>モトウケ</t>
    </rPh>
    <rPh sb="46" eb="48">
      <t>セコウ</t>
    </rPh>
    <rPh sb="50" eb="52">
      <t>ジッセキ</t>
    </rPh>
    <rPh sb="53" eb="54">
      <t>ユウ</t>
    </rPh>
    <rPh sb="56" eb="57">
      <t>モノ</t>
    </rPh>
    <phoneticPr fontId="3"/>
  </si>
  <si>
    <t>国又は地方公共団体の公共工事において、平成24年4月以降に現道拡幅による延長200ｍ以上の土木一式工事を元請として施工した実績を有する者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0">
      <t>ゲン</t>
    </rPh>
    <rPh sb="30" eb="31">
      <t>ミチ</t>
    </rPh>
    <rPh sb="31" eb="33">
      <t>カクフク</t>
    </rPh>
    <rPh sb="36" eb="38">
      <t>エンチョウ</t>
    </rPh>
    <rPh sb="42" eb="44">
      <t>イジョウ</t>
    </rPh>
    <rPh sb="45" eb="47">
      <t>ドボク</t>
    </rPh>
    <rPh sb="47" eb="49">
      <t>イッシキ</t>
    </rPh>
    <rPh sb="49" eb="51">
      <t>コウジ</t>
    </rPh>
    <rPh sb="52" eb="54">
      <t>モトウケ</t>
    </rPh>
    <rPh sb="57" eb="59">
      <t>セコウ</t>
    </rPh>
    <rPh sb="61" eb="63">
      <t>ジッセキ</t>
    </rPh>
    <rPh sb="64" eb="65">
      <t>ユウ</t>
    </rPh>
    <rPh sb="67" eb="68">
      <t>モノ</t>
    </rPh>
    <phoneticPr fontId="3"/>
  </si>
  <si>
    <t>国又は地方公共団体の公共工事において、平成24年4月以降に延長200ｍ以上の土木一式工事を元請として施工した実績を有する者</t>
    <rPh sb="10" eb="12">
      <t>コウキョウ</t>
    </rPh>
    <rPh sb="12" eb="14">
      <t>コウジ</t>
    </rPh>
    <rPh sb="19" eb="21">
      <t>ヘイセイ</t>
    </rPh>
    <rPh sb="23" eb="24">
      <t>ネン</t>
    </rPh>
    <rPh sb="25" eb="28">
      <t>ガツイコウ</t>
    </rPh>
    <rPh sb="26" eb="28">
      <t>イコウ</t>
    </rPh>
    <rPh sb="29" eb="31">
      <t>エンチョウ</t>
    </rPh>
    <rPh sb="35" eb="37">
      <t>イジョウ</t>
    </rPh>
    <rPh sb="38" eb="40">
      <t>ドボク</t>
    </rPh>
    <rPh sb="40" eb="42">
      <t>イッシキ</t>
    </rPh>
    <rPh sb="42" eb="44">
      <t>コウジ</t>
    </rPh>
    <rPh sb="45" eb="47">
      <t>モトウケ</t>
    </rPh>
    <rPh sb="50" eb="52">
      <t>セコウ</t>
    </rPh>
    <rPh sb="54" eb="56">
      <t>ジッセキ</t>
    </rPh>
    <rPh sb="57" eb="58">
      <t>ユウ</t>
    </rPh>
    <rPh sb="60" eb="61">
      <t>モノ</t>
    </rPh>
    <phoneticPr fontId="3"/>
  </si>
  <si>
    <t>83点以上</t>
    <rPh sb="2" eb="5">
      <t>テンイジョウ</t>
    </rPh>
    <phoneticPr fontId="3"/>
  </si>
  <si>
    <t>過去2か年度における磐田市優良施工業者表彰（請負者）の有無</t>
    <rPh sb="0" eb="2">
      <t>カコ</t>
    </rPh>
    <rPh sb="4" eb="6">
      <t>ネンド</t>
    </rPh>
    <rPh sb="10" eb="13">
      <t>イワタシ</t>
    </rPh>
    <rPh sb="13" eb="15">
      <t>ユウリョウ</t>
    </rPh>
    <rPh sb="15" eb="17">
      <t>セコウ</t>
    </rPh>
    <rPh sb="17" eb="19">
      <t>ギョウシャ</t>
    </rPh>
    <rPh sb="19" eb="21">
      <t>ヒョウショウ</t>
    </rPh>
    <rPh sb="22" eb="24">
      <t>ウケオイ</t>
    </rPh>
    <rPh sb="24" eb="25">
      <t>シャ</t>
    </rPh>
    <rPh sb="27" eb="29">
      <t>ウム</t>
    </rPh>
    <phoneticPr fontId="3"/>
  </si>
  <si>
    <t>過去5か年度における磐田市優良施工業者表彰（技術者）の有無</t>
    <rPh sb="0" eb="2">
      <t>カコ</t>
    </rPh>
    <rPh sb="4" eb="6">
      <t>ネンド</t>
    </rPh>
    <rPh sb="10" eb="13">
      <t>イワタシ</t>
    </rPh>
    <rPh sb="13" eb="15">
      <t>ユウリョウ</t>
    </rPh>
    <rPh sb="15" eb="17">
      <t>セコウ</t>
    </rPh>
    <rPh sb="17" eb="19">
      <t>ギョウシャ</t>
    </rPh>
    <rPh sb="19" eb="21">
      <t>ヒョウショウ</t>
    </rPh>
    <rPh sb="22" eb="25">
      <t>ギジュツシャ</t>
    </rPh>
    <rPh sb="27" eb="29">
      <t>ウム</t>
    </rPh>
    <phoneticPr fontId="3"/>
  </si>
  <si>
    <t>活動の実績あり</t>
    <rPh sb="0" eb="2">
      <t>カツドウ</t>
    </rPh>
    <rPh sb="3" eb="5">
      <t>ジッセキ</t>
    </rPh>
    <phoneticPr fontId="3"/>
  </si>
  <si>
    <t>　　　　　活動の実績あり　　　　　　・　　　　　　　活動の実績なし</t>
    <rPh sb="5" eb="7">
      <t>カツドウ</t>
    </rPh>
    <rPh sb="8" eb="10">
      <t>ジッセキ</t>
    </rPh>
    <rPh sb="26" eb="28">
      <t>カツドウ</t>
    </rPh>
    <rPh sb="29" eb="31">
      <t>ジッセキ</t>
    </rPh>
    <phoneticPr fontId="3"/>
  </si>
  <si>
    <t>したがって、上記（1）「入札の評価に関する基準」で得られた得点に20／24を乗じて加算点を算出する。</t>
    <phoneticPr fontId="3"/>
  </si>
  <si>
    <t>　　　　　　　氏名等を記載する。</t>
    <phoneticPr fontId="3"/>
  </si>
  <si>
    <t>（写し、推奨単位の記載のもの。）により評価する。</t>
    <phoneticPr fontId="3"/>
  </si>
  <si>
    <t>したがって、上記（1）「入札の評価に関する基準」で得られた得点に20／23を乗じて加算点を算出する。</t>
    <phoneticPr fontId="3"/>
  </si>
  <si>
    <t>81点以上83点未満</t>
    <rPh sb="2" eb="5">
      <t>テンイジョウ</t>
    </rPh>
    <rPh sb="7" eb="8">
      <t>テン</t>
    </rPh>
    <rPh sb="8" eb="10">
      <t>ミマン</t>
    </rPh>
    <phoneticPr fontId="3"/>
  </si>
  <si>
    <t>81点未満</t>
    <rPh sb="2" eb="3">
      <t>テン</t>
    </rPh>
    <rPh sb="3" eb="5">
      <t>ミマン</t>
    </rPh>
    <phoneticPr fontId="3"/>
  </si>
  <si>
    <t>あ　り　（　　　　　　　　　　　　　　　　　　　　　　　）　　・　　な　し</t>
    <phoneticPr fontId="3"/>
  </si>
  <si>
    <t>従事役職と同種・類似の区別</t>
    <rPh sb="0" eb="2">
      <t>ジュウジ</t>
    </rPh>
    <rPh sb="2" eb="4">
      <t>ヤクショク</t>
    </rPh>
    <rPh sb="5" eb="7">
      <t>ドウシュ</t>
    </rPh>
    <rPh sb="8" eb="10">
      <t>ルイジ</t>
    </rPh>
    <rPh sb="11" eb="13">
      <t>クベツ</t>
    </rPh>
    <phoneticPr fontId="3"/>
  </si>
  <si>
    <t>認定する建設機械）３台以上有していること（自社所有又は長期リースによる保有）。</t>
    <rPh sb="0" eb="2">
      <t>ニンテイ</t>
    </rPh>
    <rPh sb="4" eb="6">
      <t>ケンセツ</t>
    </rPh>
    <rPh sb="6" eb="8">
      <t>キカイ</t>
    </rPh>
    <phoneticPr fontId="3"/>
  </si>
  <si>
    <t>平成20年4月以降に国又は地方公共団体が発注した100ｍ以上の排水工（U型側溝工及びL型側溝を含む）を含む道路（側溝）改良工事（道路新設・道路築造・舗装工事は除く）を元請として施工した実績を有する者</t>
    <rPh sb="0" eb="2">
      <t>ヘイセイ</t>
    </rPh>
    <rPh sb="4" eb="5">
      <t>ネン</t>
    </rPh>
    <rPh sb="6" eb="9">
      <t>ガツイコウ</t>
    </rPh>
    <rPh sb="7" eb="9">
      <t>イコウ</t>
    </rPh>
    <rPh sb="10" eb="11">
      <t>クニ</t>
    </rPh>
    <rPh sb="11" eb="12">
      <t>マタ</t>
    </rPh>
    <rPh sb="13" eb="15">
      <t>チホウ</t>
    </rPh>
    <rPh sb="15" eb="17">
      <t>コウキョウ</t>
    </rPh>
    <rPh sb="17" eb="19">
      <t>ダンタイ</t>
    </rPh>
    <rPh sb="20" eb="22">
      <t>ハッチュウ</t>
    </rPh>
    <rPh sb="28" eb="30">
      <t>イジョウ</t>
    </rPh>
    <rPh sb="31" eb="33">
      <t>ハイスイ</t>
    </rPh>
    <rPh sb="33" eb="34">
      <t>コウ</t>
    </rPh>
    <rPh sb="36" eb="37">
      <t>ガタ</t>
    </rPh>
    <rPh sb="37" eb="39">
      <t>ソッコウ</t>
    </rPh>
    <rPh sb="39" eb="40">
      <t>コウ</t>
    </rPh>
    <rPh sb="40" eb="41">
      <t>オヨ</t>
    </rPh>
    <rPh sb="43" eb="44">
      <t>ガタ</t>
    </rPh>
    <rPh sb="44" eb="46">
      <t>ソッコウ</t>
    </rPh>
    <rPh sb="47" eb="48">
      <t>フク</t>
    </rPh>
    <rPh sb="51" eb="52">
      <t>フク</t>
    </rPh>
    <rPh sb="53" eb="55">
      <t>ドウロ</t>
    </rPh>
    <rPh sb="56" eb="58">
      <t>ソッコウ</t>
    </rPh>
    <rPh sb="59" eb="61">
      <t>カイリョウ</t>
    </rPh>
    <rPh sb="61" eb="63">
      <t>コウジ</t>
    </rPh>
    <rPh sb="64" eb="66">
      <t>ドウロ</t>
    </rPh>
    <rPh sb="66" eb="68">
      <t>シンセツ</t>
    </rPh>
    <rPh sb="69" eb="71">
      <t>ドウロ</t>
    </rPh>
    <rPh sb="71" eb="73">
      <t>チクゾウ</t>
    </rPh>
    <rPh sb="74" eb="76">
      <t>ホソウ</t>
    </rPh>
    <rPh sb="76" eb="78">
      <t>コウジ</t>
    </rPh>
    <rPh sb="79" eb="80">
      <t>ノゾ</t>
    </rPh>
    <rPh sb="83" eb="85">
      <t>モトウケ</t>
    </rPh>
    <rPh sb="88" eb="90">
      <t>セコウ</t>
    </rPh>
    <rPh sb="92" eb="94">
      <t>ジッセキ</t>
    </rPh>
    <rPh sb="95" eb="96">
      <t>ユウ</t>
    </rPh>
    <rPh sb="98" eb="99">
      <t>モノ</t>
    </rPh>
    <phoneticPr fontId="3"/>
  </si>
  <si>
    <t>平成20年4月以降に国又は地方公共団体が発注した50ｍ以上の排水工（U型側溝工及びL型側溝を含む）を含む道路（側溝）改良工事（道路新設・道路築造・舗装工事は除く）を元請として施工した実績を有する者</t>
    <rPh sb="0" eb="2">
      <t>ヘイセイ</t>
    </rPh>
    <rPh sb="4" eb="5">
      <t>ネン</t>
    </rPh>
    <rPh sb="6" eb="9">
      <t>ガツイコウ</t>
    </rPh>
    <rPh sb="7" eb="9">
      <t>イコウ</t>
    </rPh>
    <rPh sb="10" eb="11">
      <t>クニ</t>
    </rPh>
    <rPh sb="11" eb="12">
      <t>マタ</t>
    </rPh>
    <rPh sb="13" eb="15">
      <t>チホウ</t>
    </rPh>
    <rPh sb="15" eb="17">
      <t>コウキョウ</t>
    </rPh>
    <rPh sb="17" eb="19">
      <t>ダンタイ</t>
    </rPh>
    <rPh sb="20" eb="22">
      <t>ハッチュウ</t>
    </rPh>
    <rPh sb="27" eb="29">
      <t>イジョウ</t>
    </rPh>
    <rPh sb="30" eb="32">
      <t>ハイスイ</t>
    </rPh>
    <rPh sb="32" eb="33">
      <t>コウ</t>
    </rPh>
    <rPh sb="35" eb="36">
      <t>ガタ</t>
    </rPh>
    <rPh sb="36" eb="38">
      <t>ソッコウ</t>
    </rPh>
    <rPh sb="38" eb="39">
      <t>コウ</t>
    </rPh>
    <rPh sb="39" eb="40">
      <t>オヨ</t>
    </rPh>
    <rPh sb="42" eb="43">
      <t>ガタ</t>
    </rPh>
    <rPh sb="43" eb="45">
      <t>ソッコウ</t>
    </rPh>
    <rPh sb="46" eb="47">
      <t>フク</t>
    </rPh>
    <rPh sb="50" eb="51">
      <t>フク</t>
    </rPh>
    <rPh sb="52" eb="54">
      <t>ドウロ</t>
    </rPh>
    <rPh sb="55" eb="57">
      <t>ソッコウ</t>
    </rPh>
    <rPh sb="58" eb="60">
      <t>カイリョウ</t>
    </rPh>
    <rPh sb="60" eb="62">
      <t>コウジ</t>
    </rPh>
    <rPh sb="63" eb="65">
      <t>ドウロ</t>
    </rPh>
    <rPh sb="65" eb="67">
      <t>シンセツ</t>
    </rPh>
    <rPh sb="68" eb="70">
      <t>ドウロ</t>
    </rPh>
    <rPh sb="70" eb="72">
      <t>チクゾウ</t>
    </rPh>
    <rPh sb="73" eb="75">
      <t>ホソウ</t>
    </rPh>
    <rPh sb="75" eb="77">
      <t>コウジ</t>
    </rPh>
    <rPh sb="78" eb="79">
      <t>ノゾ</t>
    </rPh>
    <rPh sb="82" eb="84">
      <t>モトウケ</t>
    </rPh>
    <rPh sb="87" eb="89">
      <t>セコウ</t>
    </rPh>
    <rPh sb="91" eb="93">
      <t>ジッセキ</t>
    </rPh>
    <rPh sb="94" eb="95">
      <t>ユウ</t>
    </rPh>
    <rPh sb="97" eb="98">
      <t>モノ</t>
    </rPh>
    <phoneticPr fontId="3"/>
  </si>
  <si>
    <t>・行政機関（国、県、市）が開催（主催、共催問わず）した訓練を評価対象とする。</t>
    <rPh sb="1" eb="3">
      <t>ギョウセイ</t>
    </rPh>
    <rPh sb="3" eb="5">
      <t>キカン</t>
    </rPh>
    <rPh sb="6" eb="7">
      <t>クニ</t>
    </rPh>
    <rPh sb="8" eb="9">
      <t>ケン</t>
    </rPh>
    <rPh sb="10" eb="11">
      <t>シ</t>
    </rPh>
    <rPh sb="13" eb="15">
      <t>カイサイ</t>
    </rPh>
    <rPh sb="16" eb="18">
      <t>シュサイ</t>
    </rPh>
    <rPh sb="19" eb="21">
      <t>キョウサイ</t>
    </rPh>
    <rPh sb="21" eb="22">
      <t>ト</t>
    </rPh>
    <rPh sb="27" eb="29">
      <t>クンレン</t>
    </rPh>
    <rPh sb="30" eb="32">
      <t>ヒョウカ</t>
    </rPh>
    <rPh sb="32" eb="34">
      <t>タイショウ</t>
    </rPh>
    <phoneticPr fontId="3"/>
  </si>
  <si>
    <t>・訓練は災害協定の締結の有無に関わらず評価対象とする。</t>
    <rPh sb="1" eb="3">
      <t>クンレン</t>
    </rPh>
    <rPh sb="4" eb="6">
      <t>サイガイ</t>
    </rPh>
    <rPh sb="6" eb="8">
      <t>キョウテイ</t>
    </rPh>
    <rPh sb="9" eb="11">
      <t>テイケツ</t>
    </rPh>
    <rPh sb="12" eb="14">
      <t>ウム</t>
    </rPh>
    <rPh sb="15" eb="16">
      <t>カカ</t>
    </rPh>
    <rPh sb="19" eb="21">
      <t>ヒョウカ</t>
    </rPh>
    <rPh sb="21" eb="23">
      <t>タイショウ</t>
    </rPh>
    <phoneticPr fontId="3"/>
  </si>
  <si>
    <t>・実動訓練の参加者が、申請者当たり複数名以上の場合を評価対象とする。</t>
    <rPh sb="1" eb="3">
      <t>ジツドウ</t>
    </rPh>
    <rPh sb="3" eb="5">
      <t>クンレン</t>
    </rPh>
    <rPh sb="6" eb="9">
      <t>サンカシャ</t>
    </rPh>
    <rPh sb="11" eb="14">
      <t>シンセイシャ</t>
    </rPh>
    <rPh sb="14" eb="15">
      <t>ア</t>
    </rPh>
    <rPh sb="17" eb="19">
      <t>フクスウ</t>
    </rPh>
    <rPh sb="19" eb="20">
      <t>メイ</t>
    </rPh>
    <rPh sb="20" eb="22">
      <t>イジョウ</t>
    </rPh>
    <rPh sb="23" eb="25">
      <t>バアイ</t>
    </rPh>
    <rPh sb="26" eb="28">
      <t>ヒョウカ</t>
    </rPh>
    <rPh sb="28" eb="30">
      <t>タイショウ</t>
    </rPh>
    <phoneticPr fontId="3"/>
  </si>
  <si>
    <t>総合評価の方法において、最低価格を設定する。（入札価格が調査基準価格を下回った場合</t>
    <rPh sb="0" eb="2">
      <t>ソウゴウ</t>
    </rPh>
    <rPh sb="2" eb="4">
      <t>ヒョウカ</t>
    </rPh>
    <rPh sb="5" eb="7">
      <t>ホウホウ</t>
    </rPh>
    <rPh sb="12" eb="14">
      <t>サイテイ</t>
    </rPh>
    <rPh sb="14" eb="16">
      <t>カカク</t>
    </rPh>
    <rPh sb="17" eb="19">
      <t>セッテイ</t>
    </rPh>
    <rPh sb="23" eb="25">
      <t>ニュウサツ</t>
    </rPh>
    <rPh sb="25" eb="27">
      <t>カカク</t>
    </rPh>
    <rPh sb="28" eb="30">
      <t>チョウサ</t>
    </rPh>
    <rPh sb="30" eb="32">
      <t>キジュン</t>
    </rPh>
    <rPh sb="32" eb="34">
      <t>カカク</t>
    </rPh>
    <phoneticPr fontId="3"/>
  </si>
  <si>
    <t>は、調査基準価格で数値を算出する。）</t>
    <rPh sb="2" eb="4">
      <t>チョウサ</t>
    </rPh>
    <rPh sb="4" eb="6">
      <t>キジュン</t>
    </rPh>
    <rPh sb="6" eb="8">
      <t>カカク</t>
    </rPh>
    <rPh sb="9" eb="11">
      <t>スウチ</t>
    </rPh>
    <rPh sb="12" eb="14">
      <t>サンシュツ</t>
    </rPh>
    <phoneticPr fontId="3"/>
  </si>
  <si>
    <t>②</t>
    <phoneticPr fontId="3"/>
  </si>
  <si>
    <t>落札決定に当たっては、入札書に記載された金額に当該金額の100分の10に相当する額を加算した金</t>
    <phoneticPr fontId="3"/>
  </si>
  <si>
    <t>ので、入札者は消費税に係る課税事業者であるかを問わず、見積もった契約金額の110分の100に相当</t>
    <phoneticPr fontId="3"/>
  </si>
  <si>
    <t>令和</t>
    <rPh sb="0" eb="2">
      <t>レイワ</t>
    </rPh>
    <phoneticPr fontId="3"/>
  </si>
  <si>
    <t>　　</t>
    <phoneticPr fontId="3"/>
  </si>
  <si>
    <t>所　 在　　地　</t>
    <rPh sb="0" eb="1">
      <t>ショ</t>
    </rPh>
    <rPh sb="3" eb="4">
      <t>ザイ</t>
    </rPh>
    <rPh sb="6" eb="7">
      <t>チ</t>
    </rPh>
    <phoneticPr fontId="3"/>
  </si>
  <si>
    <t>商　　　　　号</t>
    <rPh sb="0" eb="1">
      <t>ショウ</t>
    </rPh>
    <rPh sb="6" eb="7">
      <t>ゴウ</t>
    </rPh>
    <phoneticPr fontId="3"/>
  </si>
  <si>
    <t>代表者職・氏名</t>
    <rPh sb="0" eb="3">
      <t>ダイヒョウシャ</t>
    </rPh>
    <rPh sb="3" eb="4">
      <t>ショク</t>
    </rPh>
    <rPh sb="5" eb="7">
      <t>シメイ</t>
    </rPh>
    <phoneticPr fontId="3"/>
  </si>
  <si>
    <t>「新規雇用の実績」　　　　 　　　あり</t>
    <rPh sb="1" eb="3">
      <t>シンキ</t>
    </rPh>
    <rPh sb="3" eb="5">
      <t>コヨウ</t>
    </rPh>
    <rPh sb="6" eb="8">
      <t>ジッセキ</t>
    </rPh>
    <phoneticPr fontId="3"/>
  </si>
  <si>
    <t>「雇用の実績」　　　　　　　 　　　なし</t>
    <rPh sb="1" eb="3">
      <t>コヨウ</t>
    </rPh>
    <rPh sb="4" eb="6">
      <t>ジッセキ</t>
    </rPh>
    <phoneticPr fontId="3"/>
  </si>
  <si>
    <t>現場代理人として（※上記技術者としての実績がない場合）</t>
    <rPh sb="0" eb="2">
      <t>ゲンバ</t>
    </rPh>
    <rPh sb="2" eb="5">
      <t>ダイリニン</t>
    </rPh>
    <rPh sb="10" eb="12">
      <t>ジョウキ</t>
    </rPh>
    <rPh sb="12" eb="15">
      <t>ギジュツシャ</t>
    </rPh>
    <rPh sb="19" eb="21">
      <t>ジッセキ</t>
    </rPh>
    <rPh sb="24" eb="26">
      <t>バアイ</t>
    </rPh>
    <phoneticPr fontId="3"/>
  </si>
  <si>
    <t>※6</t>
    <phoneticPr fontId="3"/>
  </si>
  <si>
    <t>雇用実績は、市内居住者（雇用後に市内居住者となったものを含む）を雇用し、技術資料提出日まで</t>
  </si>
  <si>
    <t>※1　</t>
    <phoneticPr fontId="3"/>
  </si>
  <si>
    <t>※2　</t>
    <phoneticPr fontId="3"/>
  </si>
  <si>
    <t>※実動訓練とは、建設業が所有する建設用機械（ﾊﾞｯｸﾎｳ、ﾀﾞﾝﾌﾟﾄﾗｯｸ等）や建設用器具（発動発電機、</t>
    <rPh sb="1" eb="3">
      <t>ジツドウ</t>
    </rPh>
    <rPh sb="3" eb="5">
      <t>クンレン</t>
    </rPh>
    <rPh sb="8" eb="11">
      <t>ケンセツギョウ</t>
    </rPh>
    <rPh sb="12" eb="14">
      <t>ショユウ</t>
    </rPh>
    <rPh sb="16" eb="19">
      <t>ケンセツヨウ</t>
    </rPh>
    <rPh sb="19" eb="21">
      <t>キカイ</t>
    </rPh>
    <rPh sb="38" eb="39">
      <t>トウ</t>
    </rPh>
    <rPh sb="41" eb="43">
      <t>ケンセツ</t>
    </rPh>
    <rPh sb="43" eb="44">
      <t>ヨウ</t>
    </rPh>
    <rPh sb="44" eb="46">
      <t>キグ</t>
    </rPh>
    <rPh sb="47" eb="49">
      <t>ハツドウ</t>
    </rPh>
    <rPh sb="49" eb="52">
      <t>ハツデンキ</t>
    </rPh>
    <phoneticPr fontId="3"/>
  </si>
  <si>
    <t>土嚢、水中ﾎﾟﾝﾌﾟ、溶接機等）または建設業としての知識技能等を活用し、屋内外で人や物を動かして</t>
    <rPh sb="19" eb="21">
      <t>ケンセツ</t>
    </rPh>
    <rPh sb="21" eb="22">
      <t>ギョウ</t>
    </rPh>
    <rPh sb="26" eb="28">
      <t>チシキ</t>
    </rPh>
    <rPh sb="28" eb="30">
      <t>ギノウ</t>
    </rPh>
    <rPh sb="30" eb="31">
      <t>トウ</t>
    </rPh>
    <rPh sb="32" eb="34">
      <t>カツヨウ</t>
    </rPh>
    <rPh sb="36" eb="38">
      <t>オクナイ</t>
    </rPh>
    <rPh sb="38" eb="39">
      <t>ガイ</t>
    </rPh>
    <rPh sb="40" eb="41">
      <t>ヒト</t>
    </rPh>
    <rPh sb="42" eb="43">
      <t>モノ</t>
    </rPh>
    <rPh sb="44" eb="45">
      <t>ウゴ</t>
    </rPh>
    <phoneticPr fontId="3"/>
  </si>
  <si>
    <t>行う訓練をいう。避難訓練、消火活動、炊き出し訓練、呼び出し参集訓練、机上訓練、情報伝達訓練、</t>
    <phoneticPr fontId="3"/>
  </si>
  <si>
    <t>会議、勉強会、研修、打合せ、訓練見学、視察、パトロール等は災害対応に関する実動訓練の対象外。</t>
    <phoneticPr fontId="3"/>
  </si>
  <si>
    <t>　　【企業の地域貢献度等に関する技術資料】</t>
    <rPh sb="3" eb="5">
      <t>キギョウ</t>
    </rPh>
    <rPh sb="6" eb="8">
      <t>チイキ</t>
    </rPh>
    <rPh sb="8" eb="11">
      <t>コウケンド</t>
    </rPh>
    <rPh sb="11" eb="12">
      <t>トウ</t>
    </rPh>
    <rPh sb="13" eb="14">
      <t>カン</t>
    </rPh>
    <rPh sb="16" eb="18">
      <t>ギジュツ</t>
    </rPh>
    <rPh sb="18" eb="20">
      <t>シリョウ</t>
    </rPh>
    <phoneticPr fontId="3"/>
  </si>
  <si>
    <t>③　企業の地域貢献度等について</t>
    <rPh sb="2" eb="4">
      <t>キギョウ</t>
    </rPh>
    <rPh sb="5" eb="7">
      <t>チイキ</t>
    </rPh>
    <rPh sb="7" eb="10">
      <t>コウケンド</t>
    </rPh>
    <rPh sb="10" eb="11">
      <t>トウ</t>
    </rPh>
    <phoneticPr fontId="3"/>
  </si>
  <si>
    <t>　　　　　加算点を与える。なお、標準点は100点、加算点の最高点数は20点とする。したがって、上記(1)「入札</t>
  </si>
  <si>
    <t>の評価に関する基準」で得られた得点に20/最大得点合計点数を乗じて加算点を算出する。</t>
  </si>
  <si>
    <t>本工事適用仕様書は、別添仕様書とする。</t>
    <phoneticPr fontId="3"/>
  </si>
  <si>
    <t>開札後、落札者決定通知書を受信した業者は、契約保証について、契約検査課に速やかに</t>
    <rPh sb="13" eb="15">
      <t>ジュシン</t>
    </rPh>
    <rPh sb="17" eb="19">
      <t>ギョウシャ</t>
    </rPh>
    <rPh sb="32" eb="34">
      <t>ケンサ</t>
    </rPh>
    <rPh sb="34" eb="35">
      <t>カ</t>
    </rPh>
    <rPh sb="36" eb="37">
      <t>スミ</t>
    </rPh>
    <phoneticPr fontId="3"/>
  </si>
  <si>
    <t>電話連絡すること。</t>
    <phoneticPr fontId="3"/>
  </si>
  <si>
    <t>支払条件</t>
  </si>
  <si>
    <t>前払金は、請負代金額300万円以上の場合に請求することができ、かつ、その額は請負代金額の40％</t>
  </si>
  <si>
    <t>以内とする。</t>
  </si>
  <si>
    <t>18(1)で前払金を請求した場合、磐田市建設工事の中間前払金に関する取扱要領に基づき</t>
  </si>
  <si>
    <t>中間前払金を請求することができる。</t>
  </si>
  <si>
    <t>部分払の請求回数</t>
  </si>
  <si>
    <t>請負代金額</t>
  </si>
  <si>
    <t xml:space="preserve">   100万円以上2,000万円未満</t>
  </si>
  <si>
    <t>2回以内</t>
  </si>
  <si>
    <t>3回以内</t>
  </si>
  <si>
    <t>4回以内</t>
  </si>
  <si>
    <t>特に定めた入札条件は、設計図書参照</t>
  </si>
  <si>
    <t>工事費内訳書は、様式第1号(内訳書）により作成する。（内訳書の金額は、入札書と同額とする。）</t>
    <rPh sb="14" eb="16">
      <t>ウチワケ</t>
    </rPh>
    <rPh sb="16" eb="17">
      <t>ショ</t>
    </rPh>
    <rPh sb="27" eb="29">
      <t>ウチワケ</t>
    </rPh>
    <rPh sb="29" eb="30">
      <t>ショ</t>
    </rPh>
    <rPh sb="31" eb="33">
      <t>キンガク</t>
    </rPh>
    <rPh sb="35" eb="37">
      <t>ニュウサツ</t>
    </rPh>
    <rPh sb="37" eb="38">
      <t>ショ</t>
    </rPh>
    <rPh sb="39" eb="41">
      <t>ドウガク</t>
    </rPh>
    <phoneticPr fontId="3"/>
  </si>
  <si>
    <t>（契約金額の100分の10以上）。ただし、1件の請負代金額が300万円未満は、</t>
  </si>
  <si>
    <t>免除。なお、利付国債若しくは地方債の提供または金融機関若しくは保証事業会社の保証をもって契約</t>
  </si>
  <si>
    <t>保証の納付に代えることができる。また、公共工事履行保証証券による保証を付し、または履行保証保険</t>
  </si>
  <si>
    <t>契約の締結を行った場合は、契約保証金の納付を免除する。</t>
  </si>
  <si>
    <t>証明書等は、開催者（主催や共催）、訓練の内容、開催時期、参加人数、参加した会社名が判別できる内容</t>
    <rPh sb="6" eb="8">
      <t>カイサイ</t>
    </rPh>
    <rPh sb="8" eb="9">
      <t>シャ</t>
    </rPh>
    <rPh sb="10" eb="12">
      <t>シュサイ</t>
    </rPh>
    <rPh sb="13" eb="15">
      <t>キョウサイ</t>
    </rPh>
    <rPh sb="17" eb="19">
      <t>クンレン</t>
    </rPh>
    <rPh sb="20" eb="22">
      <t>ナイヨウ</t>
    </rPh>
    <rPh sb="23" eb="25">
      <t>カイサイ</t>
    </rPh>
    <rPh sb="25" eb="27">
      <t>ジキ</t>
    </rPh>
    <rPh sb="28" eb="30">
      <t>サンカ</t>
    </rPh>
    <rPh sb="30" eb="32">
      <t>ニンズウ</t>
    </rPh>
    <rPh sb="33" eb="35">
      <t>サンカ</t>
    </rPh>
    <rPh sb="37" eb="39">
      <t>カイシャ</t>
    </rPh>
    <rPh sb="39" eb="40">
      <t>メイ</t>
    </rPh>
    <rPh sb="41" eb="43">
      <t>ハンベツ</t>
    </rPh>
    <rPh sb="46" eb="48">
      <t>ナイヨウ</t>
    </rPh>
    <phoneticPr fontId="3"/>
  </si>
  <si>
    <t>（記事や写真）が記載されているものとする。</t>
    <rPh sb="8" eb="10">
      <t>キサイ</t>
    </rPh>
    <phoneticPr fontId="3"/>
  </si>
  <si>
    <t>継続雇用の見込みがある場合を評価する。評価の対象となる「新卒者」とは、学校教育法（昭和22年</t>
    <phoneticPr fontId="3"/>
  </si>
  <si>
    <t>⒈　4(9)に係る資料を作成する場合（①及び②）</t>
    <rPh sb="20" eb="21">
      <t>オヨ</t>
    </rPh>
    <phoneticPr fontId="4"/>
  </si>
  <si>
    <t>⒉　4(10)に基づく資料（必須）</t>
  </si>
  <si>
    <t>　　　②　契約書の写し</t>
    <phoneticPr fontId="3"/>
  </si>
  <si>
    <t>　　　　ア　同種工事の施工実績は、様式第4号により作成すること。</t>
    <rPh sb="21" eb="22">
      <t>ゴウ</t>
    </rPh>
    <phoneticPr fontId="4"/>
  </si>
  <si>
    <t>　　　　イ　工事が完成し、引渡しの済んでいるものに限り記載すること。</t>
    <phoneticPr fontId="3"/>
  </si>
  <si>
    <t>　　　　ウ　同種工事の施工実績は、複数記載することができる。</t>
    <phoneticPr fontId="3"/>
  </si>
  <si>
    <t>　　　　①の同種工事の施工実績として記載した工事に係る契約書の写し(契約書の写しにより、施工実績が不</t>
    <phoneticPr fontId="3"/>
  </si>
  <si>
    <t>　　　　明なものについては、その内容が確認できる資料を添付）またはCORINSの工事カルテ等、その内容が</t>
    <phoneticPr fontId="3"/>
  </si>
  <si>
    <t>　　　　確認できる資料を提出すること。</t>
    <phoneticPr fontId="3"/>
  </si>
  <si>
    <t>　上記に関する事項で、根拠書類等の提出が必要なものは、その内容がわかる資料を</t>
    <rPh sb="1" eb="3">
      <t>ジョウキ</t>
    </rPh>
    <rPh sb="4" eb="5">
      <t>カン</t>
    </rPh>
    <rPh sb="7" eb="9">
      <t>ジコウ</t>
    </rPh>
    <rPh sb="11" eb="13">
      <t>コンキョ</t>
    </rPh>
    <rPh sb="13" eb="15">
      <t>ショルイ</t>
    </rPh>
    <rPh sb="15" eb="16">
      <t>トウ</t>
    </rPh>
    <rPh sb="17" eb="19">
      <t>テイシュツ</t>
    </rPh>
    <rPh sb="20" eb="22">
      <t>ヒツヨウ</t>
    </rPh>
    <rPh sb="29" eb="31">
      <t>ナイヨウ</t>
    </rPh>
    <rPh sb="35" eb="37">
      <t>シリョウ</t>
    </rPh>
    <phoneticPr fontId="3"/>
  </si>
  <si>
    <t>「資料」という。）作成のうえ、提出（電送）しなければならない。</t>
    <rPh sb="1" eb="3">
      <t>シリョウ</t>
    </rPh>
    <rPh sb="9" eb="11">
      <t>サクセイ</t>
    </rPh>
    <rPh sb="15" eb="17">
      <t>テイシュツ</t>
    </rPh>
    <rPh sb="18" eb="20">
      <t>デンソウ</t>
    </rPh>
    <phoneticPr fontId="4"/>
  </si>
  <si>
    <t>5　提出すべき資料</t>
    <rPh sb="2" eb="4">
      <t>テイシュツ</t>
    </rPh>
    <rPh sb="7" eb="9">
      <t>シリョウ</t>
    </rPh>
    <phoneticPr fontId="3"/>
  </si>
  <si>
    <t>と提出する資料は、以下のとおりとする。</t>
    <phoneticPr fontId="3"/>
  </si>
  <si>
    <t>※申請書のみを電送し、総合評価落札方式による技術資料は契約検査課に持参すること。</t>
    <rPh sb="1" eb="4">
      <t>シンセイショ</t>
    </rPh>
    <rPh sb="7" eb="9">
      <t>デンソウ</t>
    </rPh>
    <rPh sb="11" eb="13">
      <t>ソウゴウ</t>
    </rPh>
    <rPh sb="13" eb="15">
      <t>ヒョウカ</t>
    </rPh>
    <rPh sb="15" eb="17">
      <t>ラクサツ</t>
    </rPh>
    <rPh sb="17" eb="19">
      <t>ホウシキ</t>
    </rPh>
    <rPh sb="22" eb="24">
      <t>ギジュツ</t>
    </rPh>
    <rPh sb="24" eb="26">
      <t>シリョウ</t>
    </rPh>
    <rPh sb="27" eb="29">
      <t>ケイヤク</t>
    </rPh>
    <rPh sb="29" eb="31">
      <t>ケンサ</t>
    </rPh>
    <rPh sb="31" eb="32">
      <t>カ</t>
    </rPh>
    <rPh sb="33" eb="35">
      <t>ジサン</t>
    </rPh>
    <phoneticPr fontId="3"/>
  </si>
  <si>
    <t>※申請書及び4(10)に掲げる施工実績は電送し、総合評価落札方式による技術資料は契約検査課に持参すること。</t>
    <rPh sb="1" eb="4">
      <t>シンセイショ</t>
    </rPh>
    <rPh sb="4" eb="5">
      <t>オヨ</t>
    </rPh>
    <rPh sb="12" eb="13">
      <t>カカ</t>
    </rPh>
    <rPh sb="15" eb="17">
      <t>セコウ</t>
    </rPh>
    <rPh sb="17" eb="19">
      <t>ジッセキ</t>
    </rPh>
    <rPh sb="20" eb="22">
      <t>デンソウ</t>
    </rPh>
    <rPh sb="24" eb="26">
      <t>ソウゴウ</t>
    </rPh>
    <rPh sb="26" eb="28">
      <t>ヒョウカ</t>
    </rPh>
    <rPh sb="28" eb="30">
      <t>ラクサツ</t>
    </rPh>
    <rPh sb="30" eb="32">
      <t>ホウシキ</t>
    </rPh>
    <rPh sb="35" eb="37">
      <t>ギジュツ</t>
    </rPh>
    <rPh sb="37" eb="39">
      <t>シリョウ</t>
    </rPh>
    <rPh sb="40" eb="42">
      <t>ケイヤク</t>
    </rPh>
    <rPh sb="42" eb="44">
      <t>ケンサ</t>
    </rPh>
    <rPh sb="44" eb="45">
      <t>カ</t>
    </rPh>
    <rPh sb="46" eb="48">
      <t>ジサン</t>
    </rPh>
    <phoneticPr fontId="3"/>
  </si>
  <si>
    <t>※申請書及び4(10)に掲げる施工実績は電送し、総合評価落札方式による技術資料は契約検査課へ持参すること。</t>
    <rPh sb="4" eb="5">
      <t>オヨ</t>
    </rPh>
    <rPh sb="12" eb="13">
      <t>カカ</t>
    </rPh>
    <rPh sb="15" eb="17">
      <t>セコウ</t>
    </rPh>
    <rPh sb="17" eb="19">
      <t>ジッセキ</t>
    </rPh>
    <rPh sb="20" eb="22">
      <t>デンソウ</t>
    </rPh>
    <rPh sb="24" eb="26">
      <t>ソウゴウ</t>
    </rPh>
    <rPh sb="26" eb="28">
      <t>ヒョウカ</t>
    </rPh>
    <rPh sb="28" eb="30">
      <t>ラクサツ</t>
    </rPh>
    <rPh sb="30" eb="32">
      <t>ホウシキ</t>
    </rPh>
    <rPh sb="35" eb="37">
      <t>ギジュツ</t>
    </rPh>
    <rPh sb="37" eb="39">
      <t>シリョウ</t>
    </rPh>
    <rPh sb="42" eb="44">
      <t>ケンサ</t>
    </rPh>
    <phoneticPr fontId="3"/>
  </si>
  <si>
    <t>本入札の参加希望者は、申請書、4(10)に掲げる施工実績および総合評価落札方式による技術資料（以下「申請書等」という。）を提出し、入札参加資格の確認を受けなければならない。</t>
    <rPh sb="21" eb="22">
      <t>カカ</t>
    </rPh>
    <rPh sb="24" eb="26">
      <t>セコウ</t>
    </rPh>
    <rPh sb="26" eb="28">
      <t>ジッセキ</t>
    </rPh>
    <rPh sb="31" eb="33">
      <t>ソウゴウ</t>
    </rPh>
    <rPh sb="33" eb="35">
      <t>ヒョウカ</t>
    </rPh>
    <rPh sb="35" eb="37">
      <t>ラクサツ</t>
    </rPh>
    <rPh sb="37" eb="39">
      <t>ホウシキ</t>
    </rPh>
    <rPh sb="42" eb="44">
      <t>ギジュツ</t>
    </rPh>
    <rPh sb="44" eb="46">
      <t>シリョウ</t>
    </rPh>
    <rPh sb="47" eb="49">
      <t>イカ</t>
    </rPh>
    <rPh sb="50" eb="53">
      <t>シンセイショ</t>
    </rPh>
    <rPh sb="53" eb="54">
      <t>トウ</t>
    </rPh>
    <rPh sb="61" eb="63">
      <t>テイシュツ</t>
    </rPh>
    <phoneticPr fontId="3"/>
  </si>
  <si>
    <t>本入札の参加希望者は、申請書および総合評価落札方式による技術資料（以下「申請書等」という。）を提出し、入札参加資格の確認を受けなければならない。</t>
    <rPh sb="17" eb="19">
      <t>ソウゴウ</t>
    </rPh>
    <rPh sb="19" eb="21">
      <t>ヒョウカ</t>
    </rPh>
    <rPh sb="21" eb="23">
      <t>ラクサツ</t>
    </rPh>
    <rPh sb="23" eb="25">
      <t>ホウシキ</t>
    </rPh>
    <rPh sb="28" eb="30">
      <t>ギジュツ</t>
    </rPh>
    <rPh sb="30" eb="32">
      <t>シリョウ</t>
    </rPh>
    <rPh sb="33" eb="35">
      <t>イカ</t>
    </rPh>
    <rPh sb="36" eb="39">
      <t>シンセイショ</t>
    </rPh>
    <rPh sb="39" eb="40">
      <t>トウ</t>
    </rPh>
    <rPh sb="47" eb="49">
      <t>テイシュツ</t>
    </rPh>
    <phoneticPr fontId="3"/>
  </si>
  <si>
    <t>また、期限までに申請書等を提出しない者または入札参加資格がないと認められた者は、本入札に参加することができない。</t>
    <rPh sb="8" eb="11">
      <t>シンセイショ</t>
    </rPh>
    <rPh sb="11" eb="12">
      <t>トウ</t>
    </rPh>
    <rPh sb="32" eb="33">
      <t>ミト</t>
    </rPh>
    <rPh sb="37" eb="38">
      <t>モノ</t>
    </rPh>
    <rPh sb="40" eb="41">
      <t>ホン</t>
    </rPh>
    <rPh sb="41" eb="43">
      <t>ニュウサツ</t>
    </rPh>
    <rPh sb="44" eb="46">
      <t>サンカ</t>
    </rPh>
    <phoneticPr fontId="3"/>
  </si>
  <si>
    <t>申請書等に虚偽の記載をした場合においては、磐田市工事請負契約等に係る入札参加停止等措置要綱</t>
    <rPh sb="3" eb="4">
      <t>トウ</t>
    </rPh>
    <rPh sb="21" eb="24">
      <t>イワタシ</t>
    </rPh>
    <rPh sb="24" eb="26">
      <t>コウジ</t>
    </rPh>
    <rPh sb="26" eb="28">
      <t>ウケオイ</t>
    </rPh>
    <rPh sb="28" eb="30">
      <t>ケイヤク</t>
    </rPh>
    <rPh sb="30" eb="31">
      <t>トウ</t>
    </rPh>
    <rPh sb="32" eb="33">
      <t>カカワ</t>
    </rPh>
    <rPh sb="34" eb="36">
      <t>ニュウサツ</t>
    </rPh>
    <rPh sb="36" eb="38">
      <t>サンカ</t>
    </rPh>
    <rPh sb="38" eb="40">
      <t>テイシ</t>
    </rPh>
    <rPh sb="40" eb="41">
      <t>トウ</t>
    </rPh>
    <rPh sb="41" eb="43">
      <t>ソチ</t>
    </rPh>
    <rPh sb="43" eb="45">
      <t>ヨウコウ</t>
    </rPh>
    <phoneticPr fontId="3"/>
  </si>
  <si>
    <t>に基づく入札参加停止を行うことがある。</t>
    <phoneticPr fontId="3"/>
  </si>
  <si>
    <t>※申請書のみを電送し、総合評価落札方式による技術資料は契約検査課へ持参すること。</t>
    <rPh sb="11" eb="13">
      <t>ソウゴウ</t>
    </rPh>
    <rPh sb="13" eb="15">
      <t>ヒョウカ</t>
    </rPh>
    <rPh sb="15" eb="17">
      <t>ラクサツ</t>
    </rPh>
    <rPh sb="17" eb="19">
      <t>ホウシキ</t>
    </rPh>
    <rPh sb="22" eb="24">
      <t>ギジュツ</t>
    </rPh>
    <rPh sb="29" eb="31">
      <t>ケンサ</t>
    </rPh>
    <phoneticPr fontId="3"/>
  </si>
  <si>
    <t>　　　　　した他の者のうち、評価値の最も高い者を落札者とする。なお、磐田市低入札価格調査制度実施要綱に</t>
    <rPh sb="7" eb="8">
      <t>タ</t>
    </rPh>
    <rPh sb="9" eb="10">
      <t>モノ</t>
    </rPh>
    <rPh sb="14" eb="16">
      <t>ヒョウカ</t>
    </rPh>
    <rPh sb="16" eb="17">
      <t>チ</t>
    </rPh>
    <rPh sb="18" eb="19">
      <t>モット</t>
    </rPh>
    <rPh sb="20" eb="21">
      <t>タカ</t>
    </rPh>
    <rPh sb="22" eb="23">
      <t>モノ</t>
    </rPh>
    <rPh sb="24" eb="27">
      <t>ラクサツシャ</t>
    </rPh>
    <rPh sb="34" eb="37">
      <t>イワタシ</t>
    </rPh>
    <rPh sb="37" eb="38">
      <t>テイ</t>
    </rPh>
    <rPh sb="38" eb="40">
      <t>ニュウサツ</t>
    </rPh>
    <rPh sb="40" eb="42">
      <t>カカク</t>
    </rPh>
    <rPh sb="42" eb="44">
      <t>チョウサ</t>
    </rPh>
    <rPh sb="44" eb="46">
      <t>セイド</t>
    </rPh>
    <rPh sb="46" eb="48">
      <t>ジッシ</t>
    </rPh>
    <rPh sb="48" eb="50">
      <t>ヨウコウ</t>
    </rPh>
    <phoneticPr fontId="3"/>
  </si>
  <si>
    <t>　　　　　よる場合は、次のとおりとする。</t>
    <rPh sb="7" eb="9">
      <t>バアイ</t>
    </rPh>
    <rPh sb="11" eb="12">
      <t>ツギ</t>
    </rPh>
    <phoneticPr fontId="3"/>
  </si>
  <si>
    <t>(b) 調査基準価格を下回った入札を行った者（以下「低価格入札者」という。）がいる場合は、入札執行者</t>
    <rPh sb="4" eb="6">
      <t>チョウサ</t>
    </rPh>
    <rPh sb="6" eb="8">
      <t>キジュン</t>
    </rPh>
    <rPh sb="8" eb="10">
      <t>カカク</t>
    </rPh>
    <rPh sb="11" eb="13">
      <t>シタマワ</t>
    </rPh>
    <rPh sb="15" eb="17">
      <t>ニュウサツ</t>
    </rPh>
    <rPh sb="18" eb="19">
      <t>オコナ</t>
    </rPh>
    <rPh sb="21" eb="22">
      <t>モノ</t>
    </rPh>
    <rPh sb="23" eb="25">
      <t>イカ</t>
    </rPh>
    <rPh sb="26" eb="29">
      <t>テイカカク</t>
    </rPh>
    <rPh sb="29" eb="31">
      <t>ニュウサツ</t>
    </rPh>
    <rPh sb="31" eb="32">
      <t>シャ</t>
    </rPh>
    <rPh sb="41" eb="43">
      <t>バアイ</t>
    </rPh>
    <rPh sb="45" eb="47">
      <t>ニュウサツ</t>
    </rPh>
    <rPh sb="47" eb="49">
      <t>シッコウ</t>
    </rPh>
    <rPh sb="49" eb="50">
      <t>シャ</t>
    </rPh>
    <phoneticPr fontId="3"/>
  </si>
  <si>
    <t>　　は電子入札システムで保留の手続きを行い、入札参加者に対して保留通知する。</t>
    <rPh sb="3" eb="5">
      <t>デンシ</t>
    </rPh>
    <rPh sb="5" eb="7">
      <t>ニュウサツ</t>
    </rPh>
    <rPh sb="12" eb="14">
      <t>ホリュウ</t>
    </rPh>
    <rPh sb="15" eb="17">
      <t>テツヅ</t>
    </rPh>
    <rPh sb="19" eb="20">
      <t>オコナ</t>
    </rPh>
    <rPh sb="22" eb="24">
      <t>ニュウサツ</t>
    </rPh>
    <rPh sb="24" eb="26">
      <t>サンカ</t>
    </rPh>
    <rPh sb="26" eb="27">
      <t>シャ</t>
    </rPh>
    <rPh sb="28" eb="29">
      <t>タイ</t>
    </rPh>
    <phoneticPr fontId="3"/>
  </si>
  <si>
    <t>(c) 評価値が最も高い者であって調査基準価格を下回った入札を行った者が、必ずしも落札者とならない。</t>
    <rPh sb="4" eb="6">
      <t>ヒョウカ</t>
    </rPh>
    <rPh sb="6" eb="7">
      <t>チ</t>
    </rPh>
    <rPh sb="8" eb="9">
      <t>モット</t>
    </rPh>
    <rPh sb="10" eb="11">
      <t>タカ</t>
    </rPh>
    <rPh sb="12" eb="13">
      <t>モノ</t>
    </rPh>
    <rPh sb="17" eb="19">
      <t>チョウサ</t>
    </rPh>
    <rPh sb="19" eb="21">
      <t>キジュン</t>
    </rPh>
    <rPh sb="21" eb="23">
      <t>カカク</t>
    </rPh>
    <rPh sb="24" eb="26">
      <t>シタマワ</t>
    </rPh>
    <rPh sb="28" eb="30">
      <t>ニュウサツ</t>
    </rPh>
    <rPh sb="31" eb="32">
      <t>オコナ</t>
    </rPh>
    <rPh sb="34" eb="35">
      <t>モノ</t>
    </rPh>
    <phoneticPr fontId="3"/>
  </si>
  <si>
    <t>　　　②　上記①において、評価値の最も高い者が2者以上あるときは、当該者にくじを引かせて落札者を決定する。</t>
    <rPh sb="5" eb="7">
      <t>ジョウキ</t>
    </rPh>
    <rPh sb="13" eb="15">
      <t>ヒョウカ</t>
    </rPh>
    <rPh sb="15" eb="16">
      <t>チ</t>
    </rPh>
    <rPh sb="17" eb="18">
      <t>モット</t>
    </rPh>
    <rPh sb="19" eb="20">
      <t>タカ</t>
    </rPh>
    <rPh sb="21" eb="22">
      <t>モノ</t>
    </rPh>
    <rPh sb="24" eb="25">
      <t>シャ</t>
    </rPh>
    <rPh sb="25" eb="27">
      <t>イジョウ</t>
    </rPh>
    <rPh sb="33" eb="35">
      <t>トウガイ</t>
    </rPh>
    <rPh sb="35" eb="36">
      <t>シャ</t>
    </rPh>
    <rPh sb="40" eb="41">
      <t>ヒ</t>
    </rPh>
    <rPh sb="44" eb="47">
      <t>ラクサツシャ</t>
    </rPh>
    <rPh sb="48" eb="50">
      <t>ケッテイ</t>
    </rPh>
    <phoneticPr fontId="3"/>
  </si>
  <si>
    <t>　　　　　ただし、落札者となるべき者の入札価格によっては、その者により当該契約の内容に適合した履行がな</t>
    <phoneticPr fontId="3"/>
  </si>
  <si>
    <t>第167条の10第1項の規定により予定価格の制限の範囲内であること。</t>
    <phoneticPr fontId="3"/>
  </si>
  <si>
    <t>※3「同種工事又は類似工事の経験」とは、5(1)②に掲げる工事の経験であり、かつ、5(2)③(イ)(Ｃ）に掲げる実績のみを加点評価の対象とする。</t>
    <rPh sb="7" eb="8">
      <t>マタ</t>
    </rPh>
    <rPh sb="9" eb="11">
      <t>ルイジ</t>
    </rPh>
    <rPh sb="11" eb="13">
      <t>コウジ</t>
    </rPh>
    <rPh sb="26" eb="27">
      <t>カカ</t>
    </rPh>
    <phoneticPr fontId="3"/>
  </si>
  <si>
    <t>評価項目・基準</t>
    <rPh sb="0" eb="2">
      <t>ヒョウカ</t>
    </rPh>
    <rPh sb="2" eb="4">
      <t>コウモク</t>
    </rPh>
    <rPh sb="5" eb="7">
      <t>キジュン</t>
    </rPh>
    <phoneticPr fontId="3"/>
  </si>
  <si>
    <t>配点最大</t>
    <rPh sb="0" eb="2">
      <t>ハイテン</t>
    </rPh>
    <rPh sb="2" eb="4">
      <t>サイダイ</t>
    </rPh>
    <phoneticPr fontId="3"/>
  </si>
  <si>
    <t>同種工事の実績あり</t>
    <rPh sb="0" eb="2">
      <t>ドウシュ</t>
    </rPh>
    <rPh sb="2" eb="4">
      <t>コウジ</t>
    </rPh>
    <rPh sb="5" eb="7">
      <t>ジッセキ</t>
    </rPh>
    <phoneticPr fontId="3"/>
  </si>
  <si>
    <t>類似工事の実績あり</t>
    <rPh sb="0" eb="2">
      <t>ルイジ</t>
    </rPh>
    <rPh sb="2" eb="4">
      <t>コウジ</t>
    </rPh>
    <rPh sb="5" eb="7">
      <t>ジッセキ</t>
    </rPh>
    <phoneticPr fontId="3"/>
  </si>
  <si>
    <t>64点以下</t>
    <rPh sb="2" eb="5">
      <t>テンイカ</t>
    </rPh>
    <phoneticPr fontId="3"/>
  </si>
  <si>
    <t>表彰の実績あり</t>
    <rPh sb="0" eb="2">
      <t>ヒョウショウ</t>
    </rPh>
    <rPh sb="3" eb="5">
      <t>ジッセキ</t>
    </rPh>
    <phoneticPr fontId="3"/>
  </si>
  <si>
    <t>複数の配置技術者を記載する場合はこの表にも記入して下さい。
一番配点の低い技術者の点数を左記の表へ記載して下さい。</t>
    <rPh sb="0" eb="2">
      <t>フクスウ</t>
    </rPh>
    <rPh sb="3" eb="5">
      <t>ハイチ</t>
    </rPh>
    <rPh sb="5" eb="8">
      <t>ギジュツシャ</t>
    </rPh>
    <rPh sb="9" eb="11">
      <t>キサイ</t>
    </rPh>
    <rPh sb="13" eb="15">
      <t>バアイ</t>
    </rPh>
    <rPh sb="18" eb="19">
      <t>ヒョウ</t>
    </rPh>
    <rPh sb="21" eb="23">
      <t>キニュウ</t>
    </rPh>
    <rPh sb="25" eb="26">
      <t>クダ</t>
    </rPh>
    <rPh sb="30" eb="32">
      <t>イチバン</t>
    </rPh>
    <rPh sb="32" eb="34">
      <t>ハイテン</t>
    </rPh>
    <rPh sb="35" eb="36">
      <t>ヒク</t>
    </rPh>
    <rPh sb="37" eb="40">
      <t>ギジュツシャ</t>
    </rPh>
    <rPh sb="41" eb="43">
      <t>テンスウ</t>
    </rPh>
    <rPh sb="44" eb="46">
      <t>サキ</t>
    </rPh>
    <rPh sb="47" eb="48">
      <t>ヒョウ</t>
    </rPh>
    <rPh sb="49" eb="51">
      <t>キサイ</t>
    </rPh>
    <rPh sb="53" eb="54">
      <t>クダ</t>
    </rPh>
    <phoneticPr fontId="47"/>
  </si>
  <si>
    <t>品質管理・環境マネジメントシステムの取り組み状況</t>
    <rPh sb="0" eb="2">
      <t>ヒンシツ</t>
    </rPh>
    <rPh sb="2" eb="4">
      <t>カンリ</t>
    </rPh>
    <rPh sb="5" eb="7">
      <t>カンキョウ</t>
    </rPh>
    <rPh sb="18" eb="19">
      <t>ト</t>
    </rPh>
    <rPh sb="20" eb="21">
      <t>ク</t>
    </rPh>
    <rPh sb="22" eb="24">
      <t>ジョウキョウ</t>
    </rPh>
    <phoneticPr fontId="3"/>
  </si>
  <si>
    <t>ISO9001若しくはISO14001、又はｴｺｱｸｼｮﾝの認証を取得済</t>
    <rPh sb="7" eb="8">
      <t>モ</t>
    </rPh>
    <rPh sb="20" eb="21">
      <t>マタ</t>
    </rPh>
    <rPh sb="30" eb="32">
      <t>ニンショウ</t>
    </rPh>
    <rPh sb="33" eb="35">
      <t>シュトク</t>
    </rPh>
    <rPh sb="35" eb="36">
      <t>ズ</t>
    </rPh>
    <phoneticPr fontId="3"/>
  </si>
  <si>
    <t>氏名</t>
    <rPh sb="0" eb="2">
      <t>シメイ</t>
    </rPh>
    <phoneticPr fontId="47"/>
  </si>
  <si>
    <t>配置予定技術者の資格</t>
    <rPh sb="0" eb="2">
      <t>ハイチ</t>
    </rPh>
    <rPh sb="2" eb="4">
      <t>ヨテイ</t>
    </rPh>
    <rPh sb="4" eb="7">
      <t>ギジュツシャ</t>
    </rPh>
    <rPh sb="8" eb="10">
      <t>シカク</t>
    </rPh>
    <phoneticPr fontId="3"/>
  </si>
  <si>
    <t>左記の項目に合わせて点数を記載して下さい。</t>
    <rPh sb="0" eb="2">
      <t>サキ</t>
    </rPh>
    <rPh sb="3" eb="5">
      <t>コウモク</t>
    </rPh>
    <rPh sb="6" eb="7">
      <t>ア</t>
    </rPh>
    <rPh sb="10" eb="12">
      <t>テンスウ</t>
    </rPh>
    <rPh sb="13" eb="15">
      <t>キサイ</t>
    </rPh>
    <rPh sb="17" eb="18">
      <t>クダ</t>
    </rPh>
    <phoneticPr fontId="47"/>
  </si>
  <si>
    <t>現場代理人</t>
    <rPh sb="0" eb="2">
      <t>ゲンバ</t>
    </rPh>
    <rPh sb="2" eb="5">
      <t>ダイリニン</t>
    </rPh>
    <phoneticPr fontId="3"/>
  </si>
  <si>
    <t>継続教育(CPD、CPDS）の取組み状況</t>
    <rPh sb="0" eb="2">
      <t>ケイゾク</t>
    </rPh>
    <rPh sb="2" eb="4">
      <t>キョウイク</t>
    </rPh>
    <rPh sb="15" eb="17">
      <t>トリク</t>
    </rPh>
    <rPh sb="18" eb="20">
      <t>ジョウキョウ</t>
    </rPh>
    <phoneticPr fontId="3"/>
  </si>
  <si>
    <t>継続教育の証明あり</t>
    <rPh sb="0" eb="2">
      <t>ケイゾク</t>
    </rPh>
    <rPh sb="2" eb="4">
      <t>キョウイク</t>
    </rPh>
    <rPh sb="5" eb="7">
      <t>ショウメイ</t>
    </rPh>
    <phoneticPr fontId="3"/>
  </si>
  <si>
    <t>継続教育の証明なし</t>
    <rPh sb="0" eb="2">
      <t>ケイゾク</t>
    </rPh>
    <rPh sb="2" eb="4">
      <t>キョウイク</t>
    </rPh>
    <rPh sb="5" eb="7">
      <t>ショウメイ</t>
    </rPh>
    <phoneticPr fontId="3"/>
  </si>
  <si>
    <t>市内業者施工率</t>
    <rPh sb="0" eb="2">
      <t>シナイ</t>
    </rPh>
    <rPh sb="2" eb="4">
      <t>ギョウシャ</t>
    </rPh>
    <rPh sb="4" eb="6">
      <t>セコウ</t>
    </rPh>
    <rPh sb="6" eb="7">
      <t>リツ</t>
    </rPh>
    <phoneticPr fontId="3"/>
  </si>
  <si>
    <t>合計点数</t>
    <rPh sb="0" eb="2">
      <t>ゴウケイ</t>
    </rPh>
    <rPh sb="2" eb="4">
      <t>テンスウ</t>
    </rPh>
    <phoneticPr fontId="47"/>
  </si>
  <si>
    <t>自社施工分と市内業者への下請負額分の合計が請負金額の80%以上の場合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1" eb="23">
      <t>ウケオイ</t>
    </rPh>
    <rPh sb="23" eb="25">
      <t>キンガク</t>
    </rPh>
    <rPh sb="29" eb="31">
      <t>イジョウ</t>
    </rPh>
    <rPh sb="32" eb="34">
      <t>バアイ</t>
    </rPh>
    <phoneticPr fontId="3"/>
  </si>
  <si>
    <t>採用者
（最低点）</t>
    <rPh sb="0" eb="2">
      <t>サイヨウ</t>
    </rPh>
    <rPh sb="2" eb="3">
      <t>シャ</t>
    </rPh>
    <rPh sb="5" eb="7">
      <t>サイテイ</t>
    </rPh>
    <rPh sb="7" eb="8">
      <t>テン</t>
    </rPh>
    <phoneticPr fontId="47"/>
  </si>
  <si>
    <t>自社施工分と市内業者への下請負額分の合計が請負金額の80%未満の場合</t>
    <rPh sb="0" eb="2">
      <t>ジシャ</t>
    </rPh>
    <rPh sb="2" eb="4">
      <t>セコウ</t>
    </rPh>
    <rPh sb="4" eb="5">
      <t>ブン</t>
    </rPh>
    <rPh sb="6" eb="8">
      <t>シナイ</t>
    </rPh>
    <rPh sb="8" eb="10">
      <t>ギョウシャ</t>
    </rPh>
    <rPh sb="12" eb="13">
      <t>シタ</t>
    </rPh>
    <rPh sb="13" eb="15">
      <t>ウケオイ</t>
    </rPh>
    <rPh sb="15" eb="16">
      <t>ガク</t>
    </rPh>
    <rPh sb="16" eb="17">
      <t>ブン</t>
    </rPh>
    <rPh sb="18" eb="20">
      <t>ゴウケイ</t>
    </rPh>
    <rPh sb="21" eb="23">
      <t>ウケオイ</t>
    </rPh>
    <rPh sb="23" eb="25">
      <t>キンガク</t>
    </rPh>
    <rPh sb="29" eb="31">
      <t>ミマン</t>
    </rPh>
    <rPh sb="32" eb="34">
      <t>バアイ</t>
    </rPh>
    <phoneticPr fontId="3"/>
  </si>
  <si>
    <t>災害協定・活動実績・建設機械所有</t>
    <rPh sb="0" eb="2">
      <t>サイガイ</t>
    </rPh>
    <rPh sb="2" eb="4">
      <t>キョウテイ</t>
    </rPh>
    <rPh sb="5" eb="7">
      <t>カツドウ</t>
    </rPh>
    <rPh sb="7" eb="9">
      <t>ジッセキ</t>
    </rPh>
    <rPh sb="10" eb="12">
      <t>ケンセツ</t>
    </rPh>
    <rPh sb="12" eb="14">
      <t>キカイ</t>
    </rPh>
    <rPh sb="14" eb="16">
      <t>ショユウ</t>
    </rPh>
    <phoneticPr fontId="3"/>
  </si>
  <si>
    <t>災害協定・活動実績あり</t>
    <rPh sb="0" eb="2">
      <t>サイガイ</t>
    </rPh>
    <rPh sb="2" eb="4">
      <t>キョウテイ</t>
    </rPh>
    <rPh sb="5" eb="7">
      <t>カツドウ</t>
    </rPh>
    <rPh sb="7" eb="9">
      <t>ジッセキ</t>
    </rPh>
    <phoneticPr fontId="3"/>
  </si>
  <si>
    <t>災害協定・建設機械の所有</t>
    <rPh sb="0" eb="2">
      <t>サイガイ</t>
    </rPh>
    <rPh sb="2" eb="4">
      <t>キョウテイ</t>
    </rPh>
    <rPh sb="5" eb="7">
      <t>ケンセツ</t>
    </rPh>
    <rPh sb="7" eb="9">
      <t>キカイ</t>
    </rPh>
    <rPh sb="10" eb="12">
      <t>ショユウ</t>
    </rPh>
    <phoneticPr fontId="3"/>
  </si>
  <si>
    <t>災害協定の締結のみ</t>
    <rPh sb="0" eb="2">
      <t>サイガイ</t>
    </rPh>
    <rPh sb="2" eb="4">
      <t>キョウテイ</t>
    </rPh>
    <rPh sb="5" eb="7">
      <t>テイケツ</t>
    </rPh>
    <phoneticPr fontId="3"/>
  </si>
  <si>
    <t>雇用</t>
    <rPh sb="0" eb="2">
      <t>コヨウ</t>
    </rPh>
    <phoneticPr fontId="3"/>
  </si>
  <si>
    <t>新卒者雇用実績あり</t>
    <rPh sb="0" eb="3">
      <t>シンソツシャ</t>
    </rPh>
    <rPh sb="3" eb="5">
      <t>コヨウ</t>
    </rPh>
    <rPh sb="5" eb="7">
      <t>ジッセキ</t>
    </rPh>
    <phoneticPr fontId="3"/>
  </si>
  <si>
    <t>合      計</t>
    <rPh sb="0" eb="1">
      <t>ゴウ</t>
    </rPh>
    <rPh sb="7" eb="8">
      <t>ケイ</t>
    </rPh>
    <phoneticPr fontId="3"/>
  </si>
  <si>
    <t>換      算</t>
    <rPh sb="0" eb="1">
      <t>カン</t>
    </rPh>
    <rPh sb="7" eb="8">
      <t>サン</t>
    </rPh>
    <phoneticPr fontId="3"/>
  </si>
  <si>
    <t>※</t>
    <phoneticPr fontId="3"/>
  </si>
  <si>
    <t>※合計点数が最低点の技術者 の配点を左記の表へ記載して下さい。</t>
    <rPh sb="1" eb="3">
      <t>ゴウケイ</t>
    </rPh>
    <rPh sb="3" eb="5">
      <t>テンスウ</t>
    </rPh>
    <rPh sb="6" eb="8">
      <t>サイテイ</t>
    </rPh>
    <rPh sb="8" eb="9">
      <t>テン</t>
    </rPh>
    <rPh sb="10" eb="13">
      <t>ギジュツシャ</t>
    </rPh>
    <rPh sb="15" eb="17">
      <t>ハイテン</t>
    </rPh>
    <rPh sb="18" eb="20">
      <t>サキ</t>
    </rPh>
    <rPh sb="21" eb="22">
      <t>ヒョウ</t>
    </rPh>
    <rPh sb="23" eb="25">
      <t>キサイ</t>
    </rPh>
    <rPh sb="27" eb="28">
      <t>クダ</t>
    </rPh>
    <phoneticPr fontId="47"/>
  </si>
  <si>
    <t>配点表(記入例)に従って配点表への記載および提出をお願いします。（相互に確認するため。）</t>
    <rPh sb="0" eb="2">
      <t>ハイテン</t>
    </rPh>
    <rPh sb="2" eb="3">
      <t>ヒョウ</t>
    </rPh>
    <rPh sb="4" eb="6">
      <t>キニュウ</t>
    </rPh>
    <rPh sb="6" eb="7">
      <t>レイ</t>
    </rPh>
    <rPh sb="9" eb="10">
      <t>シタガ</t>
    </rPh>
    <rPh sb="12" eb="14">
      <t>ハイテン</t>
    </rPh>
    <rPh sb="14" eb="15">
      <t>ヒョウ</t>
    </rPh>
    <rPh sb="17" eb="19">
      <t>キサイ</t>
    </rPh>
    <rPh sb="22" eb="24">
      <t>テイシュツ</t>
    </rPh>
    <rPh sb="26" eb="27">
      <t>ネガ</t>
    </rPh>
    <rPh sb="33" eb="35">
      <t>ソウゴ</t>
    </rPh>
    <rPh sb="36" eb="38">
      <t>カクニン</t>
    </rPh>
    <phoneticPr fontId="3"/>
  </si>
  <si>
    <t>配点表</t>
    <rPh sb="0" eb="2">
      <t>ハイテン</t>
    </rPh>
    <rPh sb="2" eb="3">
      <t>ヒョウ</t>
    </rPh>
    <phoneticPr fontId="3"/>
  </si>
  <si>
    <t>午前9時00分から午後5時00分まで(初日は午後1時30分から、最終日は午後3時00分まで)</t>
    <rPh sb="19" eb="21">
      <t>ショニチ</t>
    </rPh>
    <rPh sb="22" eb="24">
      <t>ゴゴ</t>
    </rPh>
    <rPh sb="25" eb="26">
      <t>ジ</t>
    </rPh>
    <rPh sb="28" eb="29">
      <t>フン</t>
    </rPh>
    <phoneticPr fontId="3"/>
  </si>
  <si>
    <t>午前9時00分から午後5時00分まで</t>
    <phoneticPr fontId="3"/>
  </si>
  <si>
    <t>入札情報サービス（PPI)</t>
    <phoneticPr fontId="3"/>
  </si>
  <si>
    <t>（様式4）を提出することで、紙入札での参加を認める。なお、紙入札方式参加申請書の提出期限は、申</t>
    <phoneticPr fontId="3"/>
  </si>
  <si>
    <t>合は、紙入札方式移行申請書（様式5）を提出し、発注者の指示に従うこと。</t>
    <phoneticPr fontId="3"/>
  </si>
  <si>
    <t>　　　　　協定書や証明書、感謝状　、新聞記事、地域情報誌（広報）等の写しを添付する。（活動の実施時期、実施内容</t>
    <rPh sb="23" eb="25">
      <t>チイキ</t>
    </rPh>
    <rPh sb="25" eb="28">
      <t>ジョウホウシ</t>
    </rPh>
    <rPh sb="29" eb="31">
      <t>コウホウ</t>
    </rPh>
    <rPh sb="32" eb="33">
      <t>トウ</t>
    </rPh>
    <rPh sb="34" eb="35">
      <t>ウツ</t>
    </rPh>
    <rPh sb="37" eb="39">
      <t>テンプ</t>
    </rPh>
    <rPh sb="43" eb="45">
      <t>カツドウ</t>
    </rPh>
    <rPh sb="46" eb="48">
      <t>ジッシ</t>
    </rPh>
    <rPh sb="48" eb="50">
      <t>ジキ</t>
    </rPh>
    <rPh sb="51" eb="53">
      <t>ジッシ</t>
    </rPh>
    <rPh sb="53" eb="55">
      <t>ナイヨウ</t>
    </rPh>
    <phoneticPr fontId="3"/>
  </si>
  <si>
    <t>　　　　　及び会社名等を証明できる資料）</t>
    <phoneticPr fontId="3"/>
  </si>
  <si>
    <t>※4現場代理人としての評価は、配置予定技術者が現場代理人としての経験を有する場合に評価対象とする。</t>
    <rPh sb="2" eb="4">
      <t>ゲンバ</t>
    </rPh>
    <rPh sb="4" eb="7">
      <t>ダイリニン</t>
    </rPh>
    <rPh sb="11" eb="13">
      <t>ヒョウカ</t>
    </rPh>
    <rPh sb="15" eb="17">
      <t>ハイチ</t>
    </rPh>
    <rPh sb="17" eb="19">
      <t>ヨテイ</t>
    </rPh>
    <rPh sb="19" eb="22">
      <t>ギジュツシャ</t>
    </rPh>
    <rPh sb="23" eb="25">
      <t>ゲンバ</t>
    </rPh>
    <rPh sb="25" eb="28">
      <t>ダイリニン</t>
    </rPh>
    <rPh sb="32" eb="34">
      <t>ケイケン</t>
    </rPh>
    <rPh sb="35" eb="36">
      <t>ユウ</t>
    </rPh>
    <rPh sb="38" eb="40">
      <t>バアイ</t>
    </rPh>
    <rPh sb="41" eb="43">
      <t>ヒョウカ</t>
    </rPh>
    <rPh sb="43" eb="45">
      <t>タイショウ</t>
    </rPh>
    <phoneticPr fontId="3"/>
  </si>
  <si>
    <t>※7建設系CPD協議会加盟団体のうち、推奨単位を設定している団体の継続教育を評価。各団体が発行する単位取得の証明書</t>
    <rPh sb="2" eb="4">
      <t>ケンセツ</t>
    </rPh>
    <rPh sb="4" eb="5">
      <t>ケイ</t>
    </rPh>
    <rPh sb="8" eb="11">
      <t>キョウギカイ</t>
    </rPh>
    <rPh sb="11" eb="13">
      <t>カメイ</t>
    </rPh>
    <rPh sb="13" eb="15">
      <t>ダンタイ</t>
    </rPh>
    <rPh sb="19" eb="21">
      <t>スイショウ</t>
    </rPh>
    <rPh sb="21" eb="23">
      <t>タンイ</t>
    </rPh>
    <rPh sb="24" eb="26">
      <t>セッテイ</t>
    </rPh>
    <rPh sb="30" eb="32">
      <t>ダンタイ</t>
    </rPh>
    <rPh sb="33" eb="35">
      <t>ケイゾク</t>
    </rPh>
    <rPh sb="35" eb="37">
      <t>キョウイク</t>
    </rPh>
    <rPh sb="38" eb="40">
      <t>ヒョウカ</t>
    </rPh>
    <rPh sb="41" eb="42">
      <t>カク</t>
    </rPh>
    <rPh sb="42" eb="44">
      <t>ダンタイ</t>
    </rPh>
    <rPh sb="45" eb="47">
      <t>ハッコウ</t>
    </rPh>
    <rPh sb="49" eb="51">
      <t>タンイ</t>
    </rPh>
    <rPh sb="51" eb="53">
      <t>シュトク</t>
    </rPh>
    <rPh sb="54" eb="57">
      <t>ショウメイショ</t>
    </rPh>
    <phoneticPr fontId="3"/>
  </si>
  <si>
    <r>
      <t>　　　　　</t>
    </r>
    <r>
      <rPr>
        <b/>
        <u/>
        <sz val="11"/>
        <color theme="1"/>
        <rFont val="ＭＳ Ｐ明朝"/>
        <family val="1"/>
        <charset val="128"/>
      </rPr>
      <t>ただし、入札価格が調査基準価格を下回った場合は、調査基準価格で数値を算出する。</t>
    </r>
    <rPh sb="9" eb="11">
      <t>ニュウサツ</t>
    </rPh>
    <rPh sb="11" eb="13">
      <t>カカク</t>
    </rPh>
    <rPh sb="14" eb="16">
      <t>チョウサ</t>
    </rPh>
    <rPh sb="16" eb="18">
      <t>キジュン</t>
    </rPh>
    <rPh sb="18" eb="20">
      <t>カカク</t>
    </rPh>
    <rPh sb="21" eb="23">
      <t>シタマワ</t>
    </rPh>
    <rPh sb="25" eb="27">
      <t>バアイ</t>
    </rPh>
    <rPh sb="29" eb="31">
      <t>チョウサ</t>
    </rPh>
    <rPh sb="31" eb="33">
      <t>キジュン</t>
    </rPh>
    <rPh sb="33" eb="35">
      <t>カカク</t>
    </rPh>
    <rPh sb="36" eb="38">
      <t>スウチ</t>
    </rPh>
    <rPh sb="39" eb="41">
      <t>サンシュツ</t>
    </rPh>
    <phoneticPr fontId="3"/>
  </si>
  <si>
    <t>入札回数は1回とし、予定価格を超える金額の入札は無効とする。</t>
    <phoneticPr fontId="3"/>
  </si>
  <si>
    <t>主任（監理）技術者又は監理技術者補佐として</t>
    <rPh sb="0" eb="2">
      <t>シュニン</t>
    </rPh>
    <rPh sb="3" eb="5">
      <t>カンリ</t>
    </rPh>
    <rPh sb="6" eb="9">
      <t>ギジュツシャ</t>
    </rPh>
    <rPh sb="9" eb="10">
      <t>マタ</t>
    </rPh>
    <rPh sb="11" eb="13">
      <t>カンリ</t>
    </rPh>
    <rPh sb="13" eb="16">
      <t>ギジュツシャ</t>
    </rPh>
    <rPh sb="16" eb="18">
      <t>ホサ</t>
    </rPh>
    <phoneticPr fontId="3"/>
  </si>
  <si>
    <t>　　　　(ｱ）　配置を予定する主任技術者（法第26条第1項)又は監理技術者(法第26条第2項）</t>
    <rPh sb="8" eb="10">
      <t>ハイチ</t>
    </rPh>
    <rPh sb="11" eb="13">
      <t>ヨテイ</t>
    </rPh>
    <rPh sb="15" eb="17">
      <t>シュニン</t>
    </rPh>
    <rPh sb="17" eb="20">
      <t>ギジュツシャ</t>
    </rPh>
    <rPh sb="21" eb="22">
      <t>ホウ</t>
    </rPh>
    <rPh sb="22" eb="23">
      <t>ダイ</t>
    </rPh>
    <rPh sb="25" eb="26">
      <t>ジョウ</t>
    </rPh>
    <rPh sb="26" eb="27">
      <t>ダイ</t>
    </rPh>
    <rPh sb="28" eb="29">
      <t>コウ</t>
    </rPh>
    <rPh sb="30" eb="31">
      <t>マタ</t>
    </rPh>
    <rPh sb="32" eb="34">
      <t>カンリ</t>
    </rPh>
    <rPh sb="34" eb="36">
      <t>ギジュツ</t>
    </rPh>
    <rPh sb="36" eb="37">
      <t>シャ</t>
    </rPh>
    <rPh sb="38" eb="39">
      <t>ホウ</t>
    </rPh>
    <rPh sb="39" eb="40">
      <t>ダイ</t>
    </rPh>
    <rPh sb="42" eb="43">
      <t>ジョウ</t>
    </rPh>
    <rPh sb="43" eb="44">
      <t>ダイ</t>
    </rPh>
    <rPh sb="45" eb="46">
      <t>コウ</t>
    </rPh>
    <phoneticPr fontId="3"/>
  </si>
  <si>
    <t>主任（監理）技術者又は監理技術者補佐</t>
    <rPh sb="0" eb="2">
      <t>シュニン</t>
    </rPh>
    <rPh sb="3" eb="5">
      <t>カンリ</t>
    </rPh>
    <rPh sb="6" eb="9">
      <t>ギジュツシャ</t>
    </rPh>
    <rPh sb="9" eb="10">
      <t>マタ</t>
    </rPh>
    <rPh sb="11" eb="13">
      <t>カンリ</t>
    </rPh>
    <rPh sb="13" eb="16">
      <t>ギジュツシャ</t>
    </rPh>
    <rPh sb="16" eb="18">
      <t>ホサ</t>
    </rPh>
    <phoneticPr fontId="3"/>
  </si>
  <si>
    <t>継続教育（CPＤ・CPDS）の取組状況※4</t>
    <rPh sb="0" eb="2">
      <t>ケイゾク</t>
    </rPh>
    <rPh sb="2" eb="4">
      <t>キョウイク</t>
    </rPh>
    <rPh sb="15" eb="17">
      <t>トリク</t>
    </rPh>
    <rPh sb="17" eb="19">
      <t>ジョウキョウ</t>
    </rPh>
    <phoneticPr fontId="3"/>
  </si>
  <si>
    <t>優良工事表彰の有無　※5</t>
    <rPh sb="0" eb="2">
      <t>ユウリョウ</t>
    </rPh>
    <rPh sb="2" eb="4">
      <t>コウジ</t>
    </rPh>
    <rPh sb="4" eb="6">
      <t>ヒョウショウ</t>
    </rPh>
    <rPh sb="7" eb="9">
      <t>ウム</t>
    </rPh>
    <phoneticPr fontId="3"/>
  </si>
  <si>
    <t>※4　</t>
    <phoneticPr fontId="3"/>
  </si>
  <si>
    <t xml:space="preserve">                                         磐田市長　　　草　地　博　昭</t>
    <phoneticPr fontId="3"/>
  </si>
  <si>
    <t>磐　田　市　長　　　草　地　博　昭</t>
    <phoneticPr fontId="3"/>
  </si>
  <si>
    <t>主任（監理）技術者又は監理技術者補佐として</t>
    <rPh sb="0" eb="2">
      <t>シュニン</t>
    </rPh>
    <rPh sb="3" eb="5">
      <t>カンリ</t>
    </rPh>
    <rPh sb="6" eb="8">
      <t>ギジュツ</t>
    </rPh>
    <rPh sb="8" eb="9">
      <t>シャ</t>
    </rPh>
    <rPh sb="9" eb="10">
      <t>マタ</t>
    </rPh>
    <rPh sb="11" eb="13">
      <t>カンリ</t>
    </rPh>
    <rPh sb="13" eb="16">
      <t>ギジュツシャ</t>
    </rPh>
    <rPh sb="16" eb="18">
      <t>ホサ</t>
    </rPh>
    <phoneticPr fontId="3"/>
  </si>
  <si>
    <t>この場合において、参加資格の確認基準日は申請書の提出期限とし、確認結果は提出期限日から3日以内</t>
    <rPh sb="44" eb="45">
      <t>ニチ</t>
    </rPh>
    <rPh sb="45" eb="47">
      <t>イナイ</t>
    </rPh>
    <phoneticPr fontId="3"/>
  </si>
  <si>
    <t>に通知する（紙入札による参加資格の確認基準日は、申請書の提出期限とし、受付印をもって</t>
    <phoneticPr fontId="3"/>
  </si>
  <si>
    <t>総合評価落札方式　加点対象技術者資格表</t>
    <rPh sb="18" eb="19">
      <t>ヒョウ</t>
    </rPh>
    <phoneticPr fontId="3"/>
  </si>
  <si>
    <t>建設工事の種類</t>
  </si>
  <si>
    <t>配置予定技術者の資格要件</t>
  </si>
  <si>
    <t>監理技術者になりうる資格
（技術者資格配点2.0点）</t>
    <rPh sb="14" eb="17">
      <t>ギジュツシャ</t>
    </rPh>
    <rPh sb="17" eb="19">
      <t>シカク</t>
    </rPh>
    <rPh sb="19" eb="21">
      <t>ハイテン</t>
    </rPh>
    <rPh sb="24" eb="25">
      <t>テン</t>
    </rPh>
    <phoneticPr fontId="3"/>
  </si>
  <si>
    <t>主任技術者になりうる資格
（技術者資格配点1.0点）</t>
    <rPh sb="14" eb="17">
      <t>ギジュツシャ</t>
    </rPh>
    <rPh sb="17" eb="19">
      <t>シカク</t>
    </rPh>
    <rPh sb="19" eb="21">
      <t>ハイテン</t>
    </rPh>
    <rPh sb="24" eb="25">
      <t>テン</t>
    </rPh>
    <phoneticPr fontId="3"/>
  </si>
  <si>
    <t>1級土木施工管理技士</t>
  </si>
  <si>
    <t>2級土木施工管理技士（種別土木）</t>
  </si>
  <si>
    <t>1級建設機械施工技士</t>
  </si>
  <si>
    <t>2級建設機械施工技士(第1種～第6種）</t>
  </si>
  <si>
    <t>技術士建設部門(すべて）</t>
  </si>
  <si>
    <t>技術士水産部門（水産土木）</t>
  </si>
  <si>
    <t>技術士総合技術監理部門</t>
  </si>
  <si>
    <t>（建設）</t>
  </si>
  <si>
    <t>（森林-森林土木）</t>
    <phoneticPr fontId="3"/>
  </si>
  <si>
    <t>（水産-水産土木）</t>
    <phoneticPr fontId="3"/>
  </si>
  <si>
    <t>舗装工事</t>
  </si>
  <si>
    <t>登録運動施設基幹技能者</t>
  </si>
  <si>
    <t>技術士総合技術監理部門（建設）</t>
  </si>
  <si>
    <t>1級管工事施工管理技士</t>
  </si>
  <si>
    <t>2級管工事施工管理技士</t>
  </si>
  <si>
    <t>給水装置工事主任技術者（実務経験1年）</t>
  </si>
  <si>
    <t>技術士上下水道部門(すべて）</t>
  </si>
  <si>
    <t>登録配管基幹技能者</t>
  </si>
  <si>
    <t>技術士衛生工学部門(すべて）</t>
  </si>
  <si>
    <t>登録ダクト基幹技能者</t>
  </si>
  <si>
    <t>登録冷凍空調基幹技能者</t>
  </si>
  <si>
    <t>建築設備士（実務経験1年）</t>
  </si>
  <si>
    <t>計装士（実務経験1年）</t>
  </si>
  <si>
    <t>（上下水道）</t>
    <phoneticPr fontId="3"/>
  </si>
  <si>
    <t>（衛生工学）</t>
  </si>
  <si>
    <t>過去15か年度の主任(監理)技術者、監理技術者補佐又は現場代理人としての施工経験の有無</t>
    <rPh sb="0" eb="2">
      <t>カコ</t>
    </rPh>
    <rPh sb="5" eb="6">
      <t>ネン</t>
    </rPh>
    <rPh sb="6" eb="7">
      <t>ド</t>
    </rPh>
    <rPh sb="8" eb="10">
      <t>シュニン</t>
    </rPh>
    <rPh sb="11" eb="13">
      <t>カンリ</t>
    </rPh>
    <rPh sb="14" eb="17">
      <t>ギジュツシャ</t>
    </rPh>
    <rPh sb="18" eb="20">
      <t>カンリ</t>
    </rPh>
    <rPh sb="20" eb="23">
      <t>ギジュツシャ</t>
    </rPh>
    <rPh sb="23" eb="25">
      <t>ホサ</t>
    </rPh>
    <rPh sb="25" eb="26">
      <t>マタ</t>
    </rPh>
    <rPh sb="27" eb="29">
      <t>ゲンバ</t>
    </rPh>
    <rPh sb="29" eb="32">
      <t>ダイリニン</t>
    </rPh>
    <rPh sb="36" eb="38">
      <t>セコウ</t>
    </rPh>
    <rPh sb="38" eb="40">
      <t>ケイケン</t>
    </rPh>
    <rPh sb="41" eb="43">
      <t>ウム</t>
    </rPh>
    <phoneticPr fontId="3"/>
  </si>
  <si>
    <t>過去15か年度の同種工事の施工実績</t>
    <rPh sb="0" eb="2">
      <t>カコ</t>
    </rPh>
    <rPh sb="5" eb="6">
      <t>ネン</t>
    </rPh>
    <rPh sb="6" eb="7">
      <t>ド</t>
    </rPh>
    <rPh sb="8" eb="10">
      <t>ドウシュ</t>
    </rPh>
    <rPh sb="10" eb="12">
      <t>コウジ</t>
    </rPh>
    <rPh sb="13" eb="15">
      <t>セコウ</t>
    </rPh>
    <rPh sb="15" eb="17">
      <t>ジッセキ</t>
    </rPh>
    <phoneticPr fontId="3"/>
  </si>
  <si>
    <t>過去15か年度の主任（監理）技術者・監理技術者補佐又は現場代理人としての施工経験の有無（配置予定 技術者）</t>
    <rPh sb="0" eb="2">
      <t>カコ</t>
    </rPh>
    <rPh sb="5" eb="6">
      <t>ネン</t>
    </rPh>
    <rPh sb="6" eb="7">
      <t>ド</t>
    </rPh>
    <rPh sb="8" eb="10">
      <t>シュニン</t>
    </rPh>
    <rPh sb="11" eb="13">
      <t>カンリ</t>
    </rPh>
    <rPh sb="14" eb="17">
      <t>ギジュツシャ</t>
    </rPh>
    <rPh sb="18" eb="20">
      <t>カンリ</t>
    </rPh>
    <rPh sb="20" eb="23">
      <t>ギジュツシャ</t>
    </rPh>
    <rPh sb="23" eb="25">
      <t>ホサ</t>
    </rPh>
    <rPh sb="25" eb="26">
      <t>マタ</t>
    </rPh>
    <rPh sb="27" eb="29">
      <t>ゲンバ</t>
    </rPh>
    <rPh sb="29" eb="32">
      <t>ダイリニン</t>
    </rPh>
    <rPh sb="36" eb="38">
      <t>セコウ</t>
    </rPh>
    <rPh sb="38" eb="40">
      <t>ケイケン</t>
    </rPh>
    <rPh sb="41" eb="43">
      <t>ウム</t>
    </rPh>
    <rPh sb="44" eb="46">
      <t>ハイチ</t>
    </rPh>
    <rPh sb="46" eb="48">
      <t>ヨテイ</t>
    </rPh>
    <rPh sb="49" eb="52">
      <t>ギジュツシャ</t>
    </rPh>
    <phoneticPr fontId="3"/>
  </si>
  <si>
    <t>　　　　　 了報告書の写し。ただし、活動実績がなく、災害協定のみの場合は、災害協定書の写しを添付する。</t>
    <rPh sb="6" eb="7">
      <t>リョウ</t>
    </rPh>
    <rPh sb="18" eb="20">
      <t>カツドウ</t>
    </rPh>
    <rPh sb="20" eb="22">
      <t>ジッセキ</t>
    </rPh>
    <rPh sb="26" eb="28">
      <t>サイガイ</t>
    </rPh>
    <rPh sb="28" eb="30">
      <t>キョウテイ</t>
    </rPh>
    <rPh sb="33" eb="35">
      <t>バアイ</t>
    </rPh>
    <rPh sb="37" eb="39">
      <t>サイガイ</t>
    </rPh>
    <rPh sb="39" eb="42">
      <t>キョウテイショ</t>
    </rPh>
    <rPh sb="43" eb="44">
      <t>ウツ</t>
    </rPh>
    <rPh sb="46" eb="48">
      <t>テンプ</t>
    </rPh>
    <phoneticPr fontId="3"/>
  </si>
  <si>
    <t>　　　　　　害協定」という。）に基づく活動実績がある場合は、災害協定書、出動要請書およびその災害応急対策工事完</t>
    <rPh sb="6" eb="7">
      <t>ガイ</t>
    </rPh>
    <rPh sb="26" eb="28">
      <t>バアイ</t>
    </rPh>
    <rPh sb="30" eb="32">
      <t>サイガイ</t>
    </rPh>
    <rPh sb="32" eb="35">
      <t>キョウテイショ</t>
    </rPh>
    <rPh sb="36" eb="38">
      <t>シュツドウ</t>
    </rPh>
    <rPh sb="38" eb="40">
      <t>ヨウセイ</t>
    </rPh>
    <rPh sb="40" eb="41">
      <t>ショ</t>
    </rPh>
    <rPh sb="46" eb="48">
      <t>サイガイ</t>
    </rPh>
    <rPh sb="48" eb="50">
      <t>オウキュウ</t>
    </rPh>
    <rPh sb="50" eb="52">
      <t>タイサク</t>
    </rPh>
    <rPh sb="52" eb="54">
      <t>コウジ</t>
    </rPh>
    <rPh sb="54" eb="55">
      <t>カン</t>
    </rPh>
    <phoneticPr fontId="3"/>
  </si>
  <si>
    <t>　　しが完了した工事を評価対象とする。</t>
    <phoneticPr fontId="3"/>
  </si>
  <si>
    <t>　　　①　同種工事の施工実績(過去10か年度〈平成24年度～令和3年度〉に完成並びに引渡しが完了した工事)</t>
    <rPh sb="23" eb="25">
      <t>ヘイセイ</t>
    </rPh>
    <rPh sb="27" eb="29">
      <t>ネンド</t>
    </rPh>
    <rPh sb="30" eb="32">
      <t>レイワ</t>
    </rPh>
    <rPh sb="33" eb="35">
      <t>ネンド</t>
    </rPh>
    <phoneticPr fontId="3"/>
  </si>
  <si>
    <t>表彰対象工事は、それぞれの前年度完成工事とする。</t>
    <rPh sb="0" eb="2">
      <t>ヒョウショウ</t>
    </rPh>
    <rPh sb="2" eb="4">
      <t>タイショウ</t>
    </rPh>
    <rPh sb="4" eb="6">
      <t>コウジ</t>
    </rPh>
    <rPh sb="13" eb="16">
      <t>ゼンネンド</t>
    </rPh>
    <rPh sb="16" eb="18">
      <t>カンセイ</t>
    </rPh>
    <rPh sb="18" eb="20">
      <t>コウジ</t>
    </rPh>
    <phoneticPr fontId="3"/>
  </si>
  <si>
    <t>※5　</t>
    <phoneticPr fontId="3"/>
  </si>
  <si>
    <t>※3　</t>
    <phoneticPr fontId="3"/>
  </si>
  <si>
    <t>CORINSへの登録がある場合は、その登録番号を記載すること。</t>
    <phoneticPr fontId="3"/>
  </si>
  <si>
    <t>「あり」の場合は、その資格の種類を記載すること。</t>
    <phoneticPr fontId="3"/>
  </si>
  <si>
    <t>CORINSへの登録がある場合、工事カルテの添付により契約書の写しを省略することができる。</t>
    <phoneticPr fontId="3"/>
  </si>
  <si>
    <t>法律第26号）第一条で定める中学校、高等学校、中等教育学校、短期大学、大学、大学院及び高等</t>
    <phoneticPr fontId="3"/>
  </si>
  <si>
    <t>市内業者施工率とは、自社施工分＋下請市内業者（主たる営業所を磐田市内に置く者）の合計と請負</t>
    <rPh sb="43" eb="45">
      <t>ウケオイ</t>
    </rPh>
    <phoneticPr fontId="3"/>
  </si>
  <si>
    <t>金額の比率を言う。</t>
    <phoneticPr fontId="3"/>
  </si>
  <si>
    <t>ISO9001、14001又はエコアクション21の認証を取得している場合は、認証取得を証する書類の写しを</t>
    <rPh sb="49" eb="50">
      <t>ウツ</t>
    </rPh>
    <phoneticPr fontId="3"/>
  </si>
  <si>
    <t>添付すること。</t>
    <phoneticPr fontId="3"/>
  </si>
  <si>
    <t xml:space="preserve">   2,000万円以上5,000万円未満</t>
    <phoneticPr fontId="3"/>
  </si>
  <si>
    <t xml:space="preserve">   5,000万円以上　　　　　</t>
    <phoneticPr fontId="3"/>
  </si>
  <si>
    <r>
      <t>同種工事の施工実績あり</t>
    </r>
    <r>
      <rPr>
        <vertAlign val="superscript"/>
        <sz val="11"/>
        <rFont val="ＭＳ Ｐ明朝"/>
        <family val="1"/>
        <charset val="128"/>
      </rPr>
      <t>※2</t>
    </r>
    <rPh sb="0" eb="2">
      <t>ドウシュ</t>
    </rPh>
    <rPh sb="2" eb="4">
      <t>コウジ</t>
    </rPh>
    <rPh sb="5" eb="7">
      <t>セコウ</t>
    </rPh>
    <rPh sb="7" eb="9">
      <t>ジッセキ</t>
    </rPh>
    <phoneticPr fontId="3"/>
  </si>
  <si>
    <r>
      <t>類似工事の施工実績あり</t>
    </r>
    <r>
      <rPr>
        <vertAlign val="superscript"/>
        <sz val="11"/>
        <rFont val="ＭＳ Ｐ明朝"/>
        <family val="1"/>
        <charset val="128"/>
      </rPr>
      <t>※2</t>
    </r>
    <rPh sb="0" eb="2">
      <t>ルイジ</t>
    </rPh>
    <rPh sb="2" eb="4">
      <t>コウジ</t>
    </rPh>
    <rPh sb="5" eb="7">
      <t>セコウ</t>
    </rPh>
    <rPh sb="7" eb="9">
      <t>ジッセキ</t>
    </rPh>
    <phoneticPr fontId="3"/>
  </si>
  <si>
    <r>
      <t>過去3か年度</t>
    </r>
    <r>
      <rPr>
        <vertAlign val="superscript"/>
        <sz val="11"/>
        <rFont val="ＭＳ Ｐ明朝"/>
        <family val="1"/>
        <charset val="128"/>
      </rPr>
      <t>※3</t>
    </r>
    <r>
      <rPr>
        <sz val="11"/>
        <rFont val="ＭＳ Ｐ明朝"/>
        <family val="1"/>
        <charset val="128"/>
      </rPr>
      <t>における工事成績評定点の平均点（市の平均点以上を加点評価する）</t>
    </r>
    <rPh sb="0" eb="2">
      <t>カコ</t>
    </rPh>
    <rPh sb="5" eb="6">
      <t>ド</t>
    </rPh>
    <rPh sb="12" eb="14">
      <t>コウジ</t>
    </rPh>
    <rPh sb="14" eb="16">
      <t>セイセキ</t>
    </rPh>
    <rPh sb="16" eb="18">
      <t>ヒョウテイ</t>
    </rPh>
    <rPh sb="18" eb="19">
      <t>テン</t>
    </rPh>
    <rPh sb="20" eb="23">
      <t>ヘイキンテン</t>
    </rPh>
    <rPh sb="24" eb="25">
      <t>シ</t>
    </rPh>
    <rPh sb="26" eb="28">
      <t>ヘイキン</t>
    </rPh>
    <rPh sb="28" eb="29">
      <t>テン</t>
    </rPh>
    <rPh sb="29" eb="31">
      <t>イジョウ</t>
    </rPh>
    <rPh sb="32" eb="34">
      <t>カテン</t>
    </rPh>
    <rPh sb="34" eb="36">
      <t>ヒョウカ</t>
    </rPh>
    <phoneticPr fontId="3"/>
  </si>
  <si>
    <t>※2 「同種工事又は類似工事の施工実績」とは、5(1)②に掲げる施工実績であり、かつ5(2)②(ア)に掲げる実績のみを加点評価の対象とする。</t>
    <rPh sb="8" eb="9">
      <t>マタ</t>
    </rPh>
    <rPh sb="10" eb="12">
      <t>ルイジ</t>
    </rPh>
    <rPh sb="12" eb="14">
      <t>コウジ</t>
    </rPh>
    <rPh sb="29" eb="30">
      <t>カカ</t>
    </rPh>
    <rPh sb="32" eb="34">
      <t>セコウ</t>
    </rPh>
    <rPh sb="51" eb="52">
      <t>カカ</t>
    </rPh>
    <rPh sb="54" eb="56">
      <t>ジッセキ</t>
    </rPh>
    <rPh sb="59" eb="61">
      <t>カテン</t>
    </rPh>
    <rPh sb="61" eb="63">
      <t>ヒョウカ</t>
    </rPh>
    <rPh sb="64" eb="66">
      <t>タイショウ</t>
    </rPh>
    <phoneticPr fontId="3"/>
  </si>
  <si>
    <t xml:space="preserve"> 表彰対象工事は、それぞれの前年度完成工事とする。</t>
    <rPh sb="1" eb="3">
      <t>ヒョウショウ</t>
    </rPh>
    <rPh sb="3" eb="5">
      <t>タイショウ</t>
    </rPh>
    <rPh sb="5" eb="7">
      <t>コウジ</t>
    </rPh>
    <rPh sb="14" eb="17">
      <t>ゼンネンド</t>
    </rPh>
    <rPh sb="17" eb="19">
      <t>カンセイ</t>
    </rPh>
    <rPh sb="19" eb="21">
      <t>コウジ</t>
    </rPh>
    <phoneticPr fontId="3"/>
  </si>
  <si>
    <r>
      <t>表彰の実績あり</t>
    </r>
    <r>
      <rPr>
        <vertAlign val="superscript"/>
        <sz val="11"/>
        <rFont val="ＭＳ Ｐ明朝"/>
        <family val="1"/>
        <charset val="128"/>
      </rPr>
      <t>※4</t>
    </r>
    <rPh sb="0" eb="2">
      <t>ヒョウショウ</t>
    </rPh>
    <rPh sb="3" eb="5">
      <t>ジッセキ</t>
    </rPh>
    <phoneticPr fontId="3"/>
  </si>
  <si>
    <r>
      <t>同種工事の経験あり</t>
    </r>
    <r>
      <rPr>
        <vertAlign val="superscript"/>
        <sz val="11"/>
        <rFont val="ＭＳ Ｐ明朝"/>
        <family val="1"/>
        <charset val="128"/>
      </rPr>
      <t>※3</t>
    </r>
    <rPh sb="0" eb="2">
      <t>ドウシュ</t>
    </rPh>
    <rPh sb="2" eb="4">
      <t>コウジ</t>
    </rPh>
    <rPh sb="5" eb="7">
      <t>ケイケン</t>
    </rPh>
    <phoneticPr fontId="3"/>
  </si>
  <si>
    <r>
      <t>類似工事の経験あり</t>
    </r>
    <r>
      <rPr>
        <vertAlign val="superscript"/>
        <sz val="11"/>
        <rFont val="ＭＳ Ｐ明朝"/>
        <family val="1"/>
        <charset val="128"/>
      </rPr>
      <t>※3</t>
    </r>
    <rPh sb="0" eb="2">
      <t>ルイジ</t>
    </rPh>
    <rPh sb="2" eb="4">
      <t>コウジ</t>
    </rPh>
    <rPh sb="5" eb="7">
      <t>ケイケン</t>
    </rPh>
    <phoneticPr fontId="3"/>
  </si>
  <si>
    <r>
      <t>表彰の実績あり</t>
    </r>
    <r>
      <rPr>
        <vertAlign val="superscript"/>
        <sz val="11"/>
        <rFont val="ＭＳ Ｐ明朝"/>
        <family val="1"/>
        <charset val="128"/>
      </rPr>
      <t>※5</t>
    </r>
    <rPh sb="0" eb="2">
      <t>ヒョウショウ</t>
    </rPh>
    <rPh sb="3" eb="5">
      <t>ジッセキ</t>
    </rPh>
    <phoneticPr fontId="3"/>
  </si>
  <si>
    <r>
      <t>継続教育（CPDまたはCPDS）の取組状況</t>
    </r>
    <r>
      <rPr>
        <vertAlign val="superscript"/>
        <sz val="11"/>
        <rFont val="ＭＳ Ｐ明朝"/>
        <family val="1"/>
        <charset val="128"/>
      </rPr>
      <t>※6</t>
    </r>
    <rPh sb="0" eb="2">
      <t>ケイゾク</t>
    </rPh>
    <rPh sb="2" eb="4">
      <t>キョウイク</t>
    </rPh>
    <rPh sb="17" eb="19">
      <t>トリクミ</t>
    </rPh>
    <rPh sb="19" eb="21">
      <t>ジョウキョウ</t>
    </rPh>
    <phoneticPr fontId="3"/>
  </si>
  <si>
    <r>
      <t>継続教育の証明あり（各団体推奨単位以上を取得済み)</t>
    </r>
    <r>
      <rPr>
        <vertAlign val="superscript"/>
        <sz val="11"/>
        <rFont val="ＭＳ Ｐ明朝"/>
        <family val="1"/>
        <charset val="128"/>
      </rPr>
      <t>※7</t>
    </r>
    <rPh sb="0" eb="2">
      <t>ケイゾク</t>
    </rPh>
    <rPh sb="2" eb="4">
      <t>キョウイク</t>
    </rPh>
    <rPh sb="5" eb="7">
      <t>ショウメイ</t>
    </rPh>
    <rPh sb="10" eb="13">
      <t>カクダンタイ</t>
    </rPh>
    <rPh sb="13" eb="15">
      <t>スイショウ</t>
    </rPh>
    <rPh sb="15" eb="17">
      <t>タンイ</t>
    </rPh>
    <rPh sb="17" eb="19">
      <t>イジョウ</t>
    </rPh>
    <rPh sb="20" eb="22">
      <t>シュトク</t>
    </rPh>
    <rPh sb="22" eb="23">
      <t>ズ</t>
    </rPh>
    <phoneticPr fontId="3"/>
  </si>
  <si>
    <r>
      <t>当該工事の市内業者</t>
    </r>
    <r>
      <rPr>
        <vertAlign val="superscript"/>
        <sz val="11"/>
        <rFont val="ＭＳ Ｐ明朝"/>
        <family val="1"/>
        <charset val="128"/>
      </rPr>
      <t>※1</t>
    </r>
    <r>
      <rPr>
        <sz val="11"/>
        <rFont val="ＭＳ Ｐ明朝"/>
        <family val="1"/>
        <charset val="128"/>
      </rPr>
      <t>施工率</t>
    </r>
    <r>
      <rPr>
        <vertAlign val="superscript"/>
        <sz val="11"/>
        <rFont val="ＭＳ Ｐ明朝"/>
        <family val="1"/>
        <charset val="128"/>
      </rPr>
      <t>※2</t>
    </r>
    <rPh sb="0" eb="2">
      <t>トウガイ</t>
    </rPh>
    <rPh sb="2" eb="4">
      <t>コウジ</t>
    </rPh>
    <rPh sb="5" eb="7">
      <t>シナイ</t>
    </rPh>
    <rPh sb="7" eb="9">
      <t>ギョウシャ</t>
    </rPh>
    <rPh sb="11" eb="13">
      <t>セコウ</t>
    </rPh>
    <rPh sb="13" eb="14">
      <t>リツ</t>
    </rPh>
    <phoneticPr fontId="3"/>
  </si>
  <si>
    <t>※2 市内業者施工率は、自社施工分＋下請市内業者（主たる営業所を市内に置く者）の合計と請負金額の比率とし</t>
    <rPh sb="3" eb="5">
      <t>シナイ</t>
    </rPh>
    <rPh sb="5" eb="7">
      <t>ギョウシャ</t>
    </rPh>
    <rPh sb="7" eb="9">
      <t>セコウ</t>
    </rPh>
    <rPh sb="9" eb="10">
      <t>リツ</t>
    </rPh>
    <rPh sb="12" eb="14">
      <t>ジシャ</t>
    </rPh>
    <rPh sb="14" eb="16">
      <t>セコウ</t>
    </rPh>
    <rPh sb="16" eb="17">
      <t>ブン</t>
    </rPh>
    <rPh sb="18" eb="20">
      <t>シタウケ</t>
    </rPh>
    <rPh sb="20" eb="22">
      <t>シナイ</t>
    </rPh>
    <rPh sb="22" eb="24">
      <t>ギョウシャ</t>
    </rPh>
    <rPh sb="25" eb="26">
      <t>シュ</t>
    </rPh>
    <rPh sb="28" eb="30">
      <t>エイギョウ</t>
    </rPh>
    <rPh sb="30" eb="31">
      <t>ショ</t>
    </rPh>
    <rPh sb="32" eb="34">
      <t>シナイ</t>
    </rPh>
    <rPh sb="35" eb="36">
      <t>オ</t>
    </rPh>
    <rPh sb="37" eb="38">
      <t>モノ</t>
    </rPh>
    <rPh sb="40" eb="42">
      <t>ゴウケイ</t>
    </rPh>
    <rPh sb="43" eb="45">
      <t>ウケオイ</t>
    </rPh>
    <rPh sb="45" eb="47">
      <t>キンガク</t>
    </rPh>
    <rPh sb="48" eb="50">
      <t>ヒリツ</t>
    </rPh>
    <phoneticPr fontId="3"/>
  </si>
  <si>
    <t>※1 「市内業者」とは、磐田市内に主たる営業所（本店または本社）を置く者をいう。</t>
    <rPh sb="4" eb="6">
      <t>シナイ</t>
    </rPh>
    <rPh sb="6" eb="8">
      <t>ギョウシャ</t>
    </rPh>
    <rPh sb="12" eb="14">
      <t>イワタ</t>
    </rPh>
    <rPh sb="14" eb="15">
      <t>シ</t>
    </rPh>
    <rPh sb="15" eb="16">
      <t>ナイ</t>
    </rPh>
    <rPh sb="17" eb="18">
      <t>シュ</t>
    </rPh>
    <rPh sb="20" eb="23">
      <t>エイギョウショ</t>
    </rPh>
    <rPh sb="24" eb="26">
      <t>ホンテン</t>
    </rPh>
    <rPh sb="29" eb="31">
      <t>ホンシャ</t>
    </rPh>
    <rPh sb="33" eb="34">
      <t>オ</t>
    </rPh>
    <rPh sb="35" eb="36">
      <t>モノ</t>
    </rPh>
    <phoneticPr fontId="3"/>
  </si>
  <si>
    <t xml:space="preserve">      自社施工分に区画線設置工を含むことができるものとする。  </t>
    <rPh sb="12" eb="15">
      <t>クカクセン</t>
    </rPh>
    <rPh sb="15" eb="17">
      <t>セッチ</t>
    </rPh>
    <rPh sb="17" eb="18">
      <t>コウ</t>
    </rPh>
    <rPh sb="19" eb="20">
      <t>フク</t>
    </rPh>
    <phoneticPr fontId="3"/>
  </si>
  <si>
    <t xml:space="preserve">     磐田市との協定に基づく実績とする。建設機械の所有とは、自社所有又は長期リースによる保有を対象とする。</t>
    <phoneticPr fontId="3"/>
  </si>
  <si>
    <t xml:space="preserve">     申請者あたり複数名以上の参加活動実績を評価する。</t>
    <rPh sb="17" eb="19">
      <t>サンカ</t>
    </rPh>
    <rPh sb="19" eb="21">
      <t>カツドウ</t>
    </rPh>
    <rPh sb="21" eb="23">
      <t>ジッセキ</t>
    </rPh>
    <phoneticPr fontId="3"/>
  </si>
  <si>
    <t xml:space="preserve">    も継続雇用の見込みがある場合を評価する。評価の対象となる「新卒者」とは、学校教育法（昭和22年法律第26号）第一条</t>
    <rPh sb="10" eb="12">
      <t>ミコ</t>
    </rPh>
    <rPh sb="16" eb="18">
      <t>バアイ</t>
    </rPh>
    <rPh sb="19" eb="21">
      <t>ヒョウカ</t>
    </rPh>
    <rPh sb="24" eb="26">
      <t>ヒョウカ</t>
    </rPh>
    <rPh sb="27" eb="29">
      <t>タイショウ</t>
    </rPh>
    <rPh sb="33" eb="35">
      <t>シンソツ</t>
    </rPh>
    <rPh sb="35" eb="36">
      <t>シャ</t>
    </rPh>
    <rPh sb="40" eb="42">
      <t>ガッコウ</t>
    </rPh>
    <rPh sb="42" eb="44">
      <t>キョウイク</t>
    </rPh>
    <rPh sb="44" eb="45">
      <t>ホウ</t>
    </rPh>
    <rPh sb="46" eb="48">
      <t>ショウワ</t>
    </rPh>
    <rPh sb="50" eb="51">
      <t>ネン</t>
    </rPh>
    <rPh sb="51" eb="53">
      <t>ホウリツ</t>
    </rPh>
    <rPh sb="53" eb="54">
      <t>ダイ</t>
    </rPh>
    <rPh sb="56" eb="57">
      <t>ゴウ</t>
    </rPh>
    <rPh sb="58" eb="59">
      <t>ダイ</t>
    </rPh>
    <rPh sb="59" eb="60">
      <t>イチ</t>
    </rPh>
    <rPh sb="60" eb="61">
      <t>ジョウ</t>
    </rPh>
    <phoneticPr fontId="3"/>
  </si>
  <si>
    <t xml:space="preserve">    で定める中学校、高等学校、中等教育学校、短期大学、大学、大学院及び高等専門学校等並びに第百二十四条で定める</t>
    <rPh sb="17" eb="19">
      <t>チュウトウ</t>
    </rPh>
    <rPh sb="19" eb="21">
      <t>キョウイク</t>
    </rPh>
    <rPh sb="21" eb="23">
      <t>ガッコウ</t>
    </rPh>
    <rPh sb="24" eb="26">
      <t>タンキ</t>
    </rPh>
    <rPh sb="26" eb="28">
      <t>ダイガク</t>
    </rPh>
    <rPh sb="29" eb="31">
      <t>ダイガク</t>
    </rPh>
    <rPh sb="32" eb="34">
      <t>ダイガク</t>
    </rPh>
    <rPh sb="34" eb="35">
      <t>イン</t>
    </rPh>
    <rPh sb="35" eb="36">
      <t>オヨ</t>
    </rPh>
    <rPh sb="37" eb="39">
      <t>コウトウ</t>
    </rPh>
    <rPh sb="39" eb="41">
      <t>センモン</t>
    </rPh>
    <rPh sb="41" eb="43">
      <t>ガッコウ</t>
    </rPh>
    <rPh sb="43" eb="44">
      <t>トウ</t>
    </rPh>
    <rPh sb="44" eb="45">
      <t>ナラ</t>
    </rPh>
    <rPh sb="47" eb="48">
      <t>ダイ</t>
    </rPh>
    <rPh sb="48" eb="49">
      <t>ヒャク</t>
    </rPh>
    <rPh sb="49" eb="50">
      <t>ニ</t>
    </rPh>
    <rPh sb="50" eb="51">
      <t>ジュウ</t>
    </rPh>
    <rPh sb="51" eb="52">
      <t>ヨン</t>
    </rPh>
    <rPh sb="52" eb="53">
      <t>ジョウ</t>
    </rPh>
    <rPh sb="54" eb="55">
      <t>サダ</t>
    </rPh>
    <phoneticPr fontId="3"/>
  </si>
  <si>
    <t xml:space="preserve">     美化活動や同じく市内の農地・森林などで地域や行政との協働で実施する環境の保全活動で、企業としての自発的な取組みや協</t>
    <rPh sb="13" eb="15">
      <t>シナイ</t>
    </rPh>
    <rPh sb="16" eb="18">
      <t>ノウチ</t>
    </rPh>
    <rPh sb="19" eb="21">
      <t>シンリン</t>
    </rPh>
    <rPh sb="24" eb="26">
      <t>チイキ</t>
    </rPh>
    <rPh sb="27" eb="29">
      <t>ギョウセイ</t>
    </rPh>
    <rPh sb="31" eb="33">
      <t>キョウドウ</t>
    </rPh>
    <rPh sb="34" eb="36">
      <t>ジッシ</t>
    </rPh>
    <rPh sb="38" eb="40">
      <t>カンキョウ</t>
    </rPh>
    <rPh sb="41" eb="43">
      <t>ホゼン</t>
    </rPh>
    <rPh sb="43" eb="45">
      <t>カツドウ</t>
    </rPh>
    <rPh sb="47" eb="49">
      <t>キギョウ</t>
    </rPh>
    <rPh sb="53" eb="55">
      <t>ジハツ</t>
    </rPh>
    <rPh sb="55" eb="56">
      <t>テキ</t>
    </rPh>
    <phoneticPr fontId="3"/>
  </si>
  <si>
    <t xml:space="preserve">     会員としての活動実績を評価する。</t>
    <rPh sb="16" eb="18">
      <t>ヒョウカ</t>
    </rPh>
    <phoneticPr fontId="3"/>
  </si>
  <si>
    <r>
      <rPr>
        <sz val="11"/>
        <color theme="1"/>
        <rFont val="ＭＳ Ｐ明朝"/>
        <family val="1"/>
        <charset val="128"/>
      </rPr>
      <t>過去15か年度の</t>
    </r>
    <r>
      <rPr>
        <sz val="11"/>
        <rFont val="ＭＳ Ｐ明朝"/>
        <family val="1"/>
        <charset val="128"/>
      </rPr>
      <t>同種工事の施工実績の有無</t>
    </r>
    <r>
      <rPr>
        <vertAlign val="superscript"/>
        <sz val="11"/>
        <rFont val="ＭＳ Ｐ明朝"/>
        <family val="1"/>
        <charset val="128"/>
      </rPr>
      <t>※1</t>
    </r>
    <rPh sb="0" eb="2">
      <t>カコ</t>
    </rPh>
    <rPh sb="5" eb="6">
      <t>ネン</t>
    </rPh>
    <rPh sb="6" eb="7">
      <t>ド</t>
    </rPh>
    <rPh sb="8" eb="10">
      <t>ドウシュ</t>
    </rPh>
    <rPh sb="10" eb="12">
      <t>コウジ</t>
    </rPh>
    <rPh sb="13" eb="15">
      <t>セコウ</t>
    </rPh>
    <rPh sb="15" eb="17">
      <t>ジッセキ</t>
    </rPh>
    <rPh sb="18" eb="20">
      <t>ウム</t>
    </rPh>
    <phoneticPr fontId="3"/>
  </si>
  <si>
    <t>様式第4号</t>
    <rPh sb="0" eb="2">
      <t>ヨウシキ</t>
    </rPh>
    <rPh sb="2" eb="3">
      <t>ダイ</t>
    </rPh>
    <rPh sb="4" eb="5">
      <t>ゴウ</t>
    </rPh>
    <phoneticPr fontId="63"/>
  </si>
  <si>
    <t>同種工事の施工実績</t>
    <rPh sb="0" eb="2">
      <t>ドウシュ</t>
    </rPh>
    <rPh sb="2" eb="4">
      <t>コウジ</t>
    </rPh>
    <rPh sb="5" eb="7">
      <t>セコウ</t>
    </rPh>
    <rPh sb="7" eb="9">
      <t>ジッセキ</t>
    </rPh>
    <phoneticPr fontId="63"/>
  </si>
  <si>
    <t>建設工事名</t>
    <rPh sb="0" eb="2">
      <t>ケンセツ</t>
    </rPh>
    <rPh sb="2" eb="4">
      <t>コウジ</t>
    </rPh>
    <rPh sb="4" eb="5">
      <t>メイ</t>
    </rPh>
    <phoneticPr fontId="63"/>
  </si>
  <si>
    <t>会社名</t>
    <rPh sb="0" eb="2">
      <t>カイシャ</t>
    </rPh>
    <rPh sb="2" eb="3">
      <t>メイ</t>
    </rPh>
    <phoneticPr fontId="63"/>
  </si>
  <si>
    <r>
      <rPr>
        <vertAlign val="subscript"/>
        <sz val="14"/>
        <color theme="1"/>
        <rFont val="ＭＳ Ｐ明朝"/>
        <family val="1"/>
        <charset val="128"/>
      </rPr>
      <t>項目</t>
    </r>
    <r>
      <rPr>
        <sz val="11"/>
        <color theme="1"/>
        <rFont val="ＭＳ Ｐ明朝"/>
        <family val="1"/>
        <charset val="128"/>
      </rPr>
      <t>　　　　　　　　　　　　</t>
    </r>
    <r>
      <rPr>
        <vertAlign val="superscript"/>
        <sz val="11"/>
        <color theme="1"/>
        <rFont val="ＭＳ Ｐ明朝"/>
        <family val="1"/>
        <charset val="128"/>
      </rPr>
      <t>　　</t>
    </r>
    <r>
      <rPr>
        <vertAlign val="superscript"/>
        <sz val="14"/>
        <color theme="1"/>
        <rFont val="ＭＳ Ｐ明朝"/>
        <family val="1"/>
        <charset val="128"/>
      </rPr>
      <t>NO</t>
    </r>
    <rPh sb="0" eb="2">
      <t>コウモク</t>
    </rPh>
    <phoneticPr fontId="63"/>
  </si>
  <si>
    <t>　　</t>
    <phoneticPr fontId="63"/>
  </si>
  <si>
    <t>工事名称等</t>
    <phoneticPr fontId="63"/>
  </si>
  <si>
    <t>発注機関</t>
    <rPh sb="0" eb="2">
      <t>ハッチュウ</t>
    </rPh>
    <rPh sb="2" eb="4">
      <t>キカン</t>
    </rPh>
    <phoneticPr fontId="63"/>
  </si>
  <si>
    <t>建設工事箇所</t>
    <rPh sb="0" eb="2">
      <t>ケンセツ</t>
    </rPh>
    <rPh sb="2" eb="4">
      <t>コウジ</t>
    </rPh>
    <rPh sb="4" eb="6">
      <t>カショ</t>
    </rPh>
    <phoneticPr fontId="63"/>
  </si>
  <si>
    <t>(都道府県・市町村名）</t>
    <rPh sb="1" eb="5">
      <t>トドウフケン</t>
    </rPh>
    <rPh sb="6" eb="9">
      <t>シチョウソン</t>
    </rPh>
    <rPh sb="9" eb="10">
      <t>メイ</t>
    </rPh>
    <phoneticPr fontId="63"/>
  </si>
  <si>
    <t>契約金額</t>
    <rPh sb="0" eb="2">
      <t>ケイヤク</t>
    </rPh>
    <rPh sb="2" eb="4">
      <t>キンガク</t>
    </rPh>
    <phoneticPr fontId="63"/>
  </si>
  <si>
    <t>工期</t>
    <rPh sb="0" eb="2">
      <t>コウキ</t>
    </rPh>
    <phoneticPr fontId="63"/>
  </si>
  <si>
    <t>　　年　　月　　日～　　年　　月　　日</t>
    <rPh sb="2" eb="3">
      <t>ネン</t>
    </rPh>
    <rPh sb="5" eb="6">
      <t>ツキ</t>
    </rPh>
    <rPh sb="8" eb="9">
      <t>ニチ</t>
    </rPh>
    <rPh sb="12" eb="13">
      <t>ネン</t>
    </rPh>
    <rPh sb="15" eb="16">
      <t>ツキ</t>
    </rPh>
    <rPh sb="18" eb="19">
      <t>ニチ</t>
    </rPh>
    <phoneticPr fontId="63"/>
  </si>
  <si>
    <t>発注形態</t>
    <rPh sb="0" eb="2">
      <t>ハッチュウ</t>
    </rPh>
    <rPh sb="2" eb="4">
      <t>ケイタイ</t>
    </rPh>
    <phoneticPr fontId="63"/>
  </si>
  <si>
    <t>単体</t>
    <rPh sb="0" eb="2">
      <t>タンタイ</t>
    </rPh>
    <phoneticPr fontId="63"/>
  </si>
  <si>
    <t>規模・寸法</t>
    <rPh sb="0" eb="2">
      <t>キボ</t>
    </rPh>
    <rPh sb="3" eb="5">
      <t>スンポウ</t>
    </rPh>
    <phoneticPr fontId="63"/>
  </si>
  <si>
    <t>工事概要等</t>
    <phoneticPr fontId="63"/>
  </si>
  <si>
    <t>構造形式</t>
    <rPh sb="0" eb="2">
      <t>コウゾウ</t>
    </rPh>
    <rPh sb="2" eb="4">
      <t>ケイシキ</t>
    </rPh>
    <phoneticPr fontId="63"/>
  </si>
  <si>
    <t>使用機材</t>
    <rPh sb="0" eb="2">
      <t>シヨウ</t>
    </rPh>
    <rPh sb="2" eb="4">
      <t>キザイ</t>
    </rPh>
    <phoneticPr fontId="63"/>
  </si>
  <si>
    <t>設定条件</t>
    <rPh sb="0" eb="2">
      <t>セッテイ</t>
    </rPh>
    <rPh sb="2" eb="4">
      <t>ジョウケン</t>
    </rPh>
    <phoneticPr fontId="63"/>
  </si>
  <si>
    <t>　　（注）契約書の写しまたは発注機関の発注証明書を添付してください。</t>
    <rPh sb="3" eb="4">
      <t>チュウ</t>
    </rPh>
    <rPh sb="5" eb="8">
      <t>ケイヤクショ</t>
    </rPh>
    <rPh sb="9" eb="10">
      <t>ウツ</t>
    </rPh>
    <rPh sb="14" eb="16">
      <t>ハッチュウ</t>
    </rPh>
    <rPh sb="16" eb="18">
      <t>キカン</t>
    </rPh>
    <rPh sb="19" eb="21">
      <t>ハッチュウ</t>
    </rPh>
    <rPh sb="21" eb="23">
      <t>ショウメイ</t>
    </rPh>
    <rPh sb="23" eb="24">
      <t>ショ</t>
    </rPh>
    <rPh sb="25" eb="27">
      <t>テンプ</t>
    </rPh>
    <phoneticPr fontId="63"/>
  </si>
  <si>
    <t>　　　※公告において明示した当該工事と同種の工事の施工実績について、的確に判断できる必要最小限の具体的項目を設定する。</t>
    <rPh sb="4" eb="6">
      <t>コウコク</t>
    </rPh>
    <rPh sb="10" eb="12">
      <t>メイジ</t>
    </rPh>
    <rPh sb="14" eb="16">
      <t>トウガイ</t>
    </rPh>
    <rPh sb="16" eb="18">
      <t>コウジ</t>
    </rPh>
    <rPh sb="19" eb="21">
      <t>ドウシュ</t>
    </rPh>
    <rPh sb="22" eb="24">
      <t>コウジ</t>
    </rPh>
    <rPh sb="25" eb="27">
      <t>セコウ</t>
    </rPh>
    <rPh sb="27" eb="29">
      <t>ジッセキ</t>
    </rPh>
    <rPh sb="34" eb="36">
      <t>テキカク</t>
    </rPh>
    <rPh sb="37" eb="39">
      <t>ハンダン</t>
    </rPh>
    <rPh sb="42" eb="44">
      <t>ヒツヨウ</t>
    </rPh>
    <rPh sb="44" eb="47">
      <t>サイショウゲン</t>
    </rPh>
    <rPh sb="48" eb="51">
      <t>グタイテキ</t>
    </rPh>
    <rPh sb="51" eb="53">
      <t>コウモク</t>
    </rPh>
    <rPh sb="54" eb="56">
      <t>セッテイ</t>
    </rPh>
    <phoneticPr fontId="63"/>
  </si>
  <si>
    <t>様式第5号</t>
    <rPh sb="0" eb="2">
      <t>ヨウシキ</t>
    </rPh>
    <rPh sb="2" eb="3">
      <t>ダイ</t>
    </rPh>
    <rPh sb="4" eb="5">
      <t>ゴウ</t>
    </rPh>
    <phoneticPr fontId="63"/>
  </si>
  <si>
    <t>配置予定技術者等の資格・工事経験</t>
    <rPh sb="0" eb="2">
      <t>ハイチ</t>
    </rPh>
    <rPh sb="2" eb="4">
      <t>ヨテイ</t>
    </rPh>
    <rPh sb="4" eb="7">
      <t>ギジュツシャ</t>
    </rPh>
    <rPh sb="7" eb="8">
      <t>トウ</t>
    </rPh>
    <rPh sb="9" eb="11">
      <t>シカク</t>
    </rPh>
    <rPh sb="12" eb="14">
      <t>コウジ</t>
    </rPh>
    <rPh sb="14" eb="16">
      <t>ケイケン</t>
    </rPh>
    <phoneticPr fontId="63"/>
  </si>
  <si>
    <r>
      <rPr>
        <vertAlign val="subscript"/>
        <sz val="12"/>
        <color theme="1"/>
        <rFont val="ＭＳ Ｐ明朝"/>
        <family val="1"/>
        <charset val="128"/>
      </rPr>
      <t>項目</t>
    </r>
    <r>
      <rPr>
        <sz val="12"/>
        <color theme="1"/>
        <rFont val="ＭＳ Ｐ明朝"/>
        <family val="1"/>
        <charset val="128"/>
      </rPr>
      <t>　　　　　　　　　　</t>
    </r>
    <r>
      <rPr>
        <vertAlign val="superscript"/>
        <sz val="12"/>
        <color theme="1"/>
        <rFont val="ＭＳ Ｐ明朝"/>
        <family val="1"/>
        <charset val="128"/>
      </rPr>
      <t>　　氏名</t>
    </r>
    <rPh sb="0" eb="2">
      <t>コウモク</t>
    </rPh>
    <rPh sb="14" eb="16">
      <t>シメイ</t>
    </rPh>
    <phoneticPr fontId="63"/>
  </si>
  <si>
    <t>〇〇〇〇</t>
    <phoneticPr fontId="63"/>
  </si>
  <si>
    <t>最　終　学　歴</t>
    <rPh sb="0" eb="1">
      <t>サイ</t>
    </rPh>
    <rPh sb="2" eb="3">
      <t>シュウ</t>
    </rPh>
    <rPh sb="4" eb="5">
      <t>ガク</t>
    </rPh>
    <rPh sb="6" eb="7">
      <t>レキ</t>
    </rPh>
    <phoneticPr fontId="63"/>
  </si>
  <si>
    <t>〇〇大学工学部土木工学科</t>
    <rPh sb="2" eb="4">
      <t>ダイガク</t>
    </rPh>
    <rPh sb="4" eb="7">
      <t>コウガクブ</t>
    </rPh>
    <rPh sb="7" eb="9">
      <t>ドボク</t>
    </rPh>
    <rPh sb="9" eb="12">
      <t>コウガクカ</t>
    </rPh>
    <phoneticPr fontId="63"/>
  </si>
  <si>
    <t>(例)　　　一級土木工事施工管理技士</t>
    <rPh sb="1" eb="2">
      <t>レイ</t>
    </rPh>
    <rPh sb="6" eb="8">
      <t>イッキュウ</t>
    </rPh>
    <rPh sb="8" eb="10">
      <t>ドボク</t>
    </rPh>
    <rPh sb="10" eb="12">
      <t>コウジ</t>
    </rPh>
    <rPh sb="12" eb="14">
      <t>セコウ</t>
    </rPh>
    <rPh sb="14" eb="16">
      <t>カンリ</t>
    </rPh>
    <rPh sb="16" eb="18">
      <t>ギシ</t>
    </rPh>
    <phoneticPr fontId="63"/>
  </si>
  <si>
    <t>　　　　　　一級建設機械施工技士</t>
    <rPh sb="6" eb="8">
      <t>イッキュウ</t>
    </rPh>
    <rPh sb="8" eb="10">
      <t>ケンセツ</t>
    </rPh>
    <rPh sb="10" eb="12">
      <t>キカイ</t>
    </rPh>
    <rPh sb="12" eb="14">
      <t>セコウ</t>
    </rPh>
    <rPh sb="14" eb="16">
      <t>ギシ</t>
    </rPh>
    <phoneticPr fontId="63"/>
  </si>
  <si>
    <t>法 令 に よ る 免 許</t>
    <rPh sb="0" eb="1">
      <t>ホウ</t>
    </rPh>
    <rPh sb="2" eb="3">
      <t>レイ</t>
    </rPh>
    <rPh sb="10" eb="11">
      <t>メン</t>
    </rPh>
    <rPh sb="12" eb="13">
      <t>モト</t>
    </rPh>
    <phoneticPr fontId="63"/>
  </si>
  <si>
    <t>　　　　　　技術士（建設部門、農業土木、林業</t>
    <rPh sb="6" eb="8">
      <t>ギジュツ</t>
    </rPh>
    <rPh sb="8" eb="9">
      <t>シ</t>
    </rPh>
    <rPh sb="10" eb="12">
      <t>ケンセツ</t>
    </rPh>
    <rPh sb="12" eb="14">
      <t>ブモン</t>
    </rPh>
    <rPh sb="15" eb="17">
      <t>ノウギョウ</t>
    </rPh>
    <rPh sb="17" eb="19">
      <t>ドボク</t>
    </rPh>
    <rPh sb="20" eb="22">
      <t>リンギョウ</t>
    </rPh>
    <phoneticPr fontId="63"/>
  </si>
  <si>
    <t>　　　　　　部門の森林部門）</t>
    <phoneticPr fontId="63"/>
  </si>
  <si>
    <t>工事名</t>
    <rPh sb="0" eb="2">
      <t>コウジ</t>
    </rPh>
    <rPh sb="2" eb="3">
      <t>メイ</t>
    </rPh>
    <phoneticPr fontId="63"/>
  </si>
  <si>
    <t>工事概要</t>
    <phoneticPr fontId="63"/>
  </si>
  <si>
    <t>（都道府県・市町村名）</t>
    <rPh sb="1" eb="5">
      <t>トドウフケン</t>
    </rPh>
    <rPh sb="6" eb="9">
      <t>シチョウソン</t>
    </rPh>
    <rPh sb="9" eb="10">
      <t>メイ</t>
    </rPh>
    <phoneticPr fontId="63"/>
  </si>
  <si>
    <t>年　　月　　日～　　年　　月　　日</t>
    <rPh sb="0" eb="1">
      <t>ネン</t>
    </rPh>
    <rPh sb="3" eb="4">
      <t>ツキ</t>
    </rPh>
    <rPh sb="6" eb="7">
      <t>ニチ</t>
    </rPh>
    <rPh sb="10" eb="11">
      <t>ネン</t>
    </rPh>
    <rPh sb="13" eb="14">
      <t>ツキ</t>
    </rPh>
    <rPh sb="16" eb="17">
      <t>ニチ</t>
    </rPh>
    <phoneticPr fontId="63"/>
  </si>
  <si>
    <t>従事役職</t>
    <rPh sb="0" eb="2">
      <t>ジュウジ</t>
    </rPh>
    <rPh sb="2" eb="4">
      <t>ヤクショク</t>
    </rPh>
    <phoneticPr fontId="63"/>
  </si>
  <si>
    <t>現場代理人・監理（主任）技術者</t>
    <rPh sb="0" eb="2">
      <t>ゲンバ</t>
    </rPh>
    <rPh sb="2" eb="5">
      <t>ダイリニン</t>
    </rPh>
    <rPh sb="6" eb="8">
      <t>カンリ</t>
    </rPh>
    <rPh sb="9" eb="11">
      <t>シュニン</t>
    </rPh>
    <rPh sb="12" eb="15">
      <t>ギジュツシャ</t>
    </rPh>
    <phoneticPr fontId="63"/>
  </si>
  <si>
    <t>工　事　内　容</t>
    <rPh sb="0" eb="1">
      <t>コウ</t>
    </rPh>
    <rPh sb="2" eb="3">
      <t>コト</t>
    </rPh>
    <rPh sb="4" eb="5">
      <t>ナイ</t>
    </rPh>
    <rPh sb="6" eb="7">
      <t>カタチ</t>
    </rPh>
    <phoneticPr fontId="63"/>
  </si>
  <si>
    <t>（注）法令等による免許については、免許を証する書面の写しを添付してください。</t>
    <rPh sb="1" eb="2">
      <t>チュウ</t>
    </rPh>
    <rPh sb="3" eb="5">
      <t>ホウレイ</t>
    </rPh>
    <rPh sb="5" eb="6">
      <t>トウ</t>
    </rPh>
    <rPh sb="9" eb="11">
      <t>メンキョ</t>
    </rPh>
    <rPh sb="17" eb="19">
      <t>メンキョ</t>
    </rPh>
    <rPh sb="20" eb="21">
      <t>ショウ</t>
    </rPh>
    <rPh sb="23" eb="25">
      <t>ショメン</t>
    </rPh>
    <rPh sb="26" eb="27">
      <t>ウツ</t>
    </rPh>
    <rPh sb="29" eb="31">
      <t>テンプ</t>
    </rPh>
    <phoneticPr fontId="63"/>
  </si>
  <si>
    <t>現場代理人として
※４</t>
    <rPh sb="0" eb="2">
      <t>ゲンバ</t>
    </rPh>
    <rPh sb="2" eb="5">
      <t>ダイリニン</t>
    </rPh>
    <phoneticPr fontId="3"/>
  </si>
  <si>
    <t>以外の公共団体、国・県・他自治体等との災害協定は評価しない。）は、それを証明する書類を添付</t>
    <rPh sb="19" eb="21">
      <t>サイガイ</t>
    </rPh>
    <phoneticPr fontId="3"/>
  </si>
  <si>
    <t>すること。また、活動実績のある場合は、出動要請書等の写しを添付すること。</t>
    <phoneticPr fontId="3"/>
  </si>
  <si>
    <t>入札番号</t>
    <rPh sb="0" eb="2">
      <t>ニュウサツ</t>
    </rPh>
    <rPh sb="2" eb="4">
      <t>バンゴウ</t>
    </rPh>
    <phoneticPr fontId="3"/>
  </si>
  <si>
    <t>の評価が最も低い者を当該表に記載すること。</t>
    <rPh sb="1" eb="3">
      <t>ヒョウカ</t>
    </rPh>
    <rPh sb="4" eb="5">
      <t>モット</t>
    </rPh>
    <rPh sb="6" eb="7">
      <t>ヒク</t>
    </rPh>
    <rPh sb="8" eb="9">
      <t>モノ</t>
    </rPh>
    <rPh sb="10" eb="12">
      <t>トウガイ</t>
    </rPh>
    <rPh sb="12" eb="13">
      <t>ヒョウ</t>
    </rPh>
    <rPh sb="14" eb="16">
      <t>キサイ</t>
    </rPh>
    <phoneticPr fontId="3"/>
  </si>
  <si>
    <t>技術者補佐又は現場代理人として施工した実績。様式第5号に複数の候補者を記載した場合は、資格等</t>
    <phoneticPr fontId="3"/>
  </si>
  <si>
    <t>土木一式工事
（下水道工事）</t>
  </si>
  <si>
    <t>技術士農業部門（農業農村工学）</t>
    <rPh sb="8" eb="10">
      <t>ノウギョウ</t>
    </rPh>
    <rPh sb="10" eb="12">
      <t>ノウソン</t>
    </rPh>
    <rPh sb="12" eb="14">
      <t>コウガク</t>
    </rPh>
    <phoneticPr fontId="3"/>
  </si>
  <si>
    <t>技術士森林部門（森林土木）</t>
    <rPh sb="8" eb="10">
      <t>シンリン</t>
    </rPh>
    <rPh sb="10" eb="12">
      <t>ドボク</t>
    </rPh>
    <phoneticPr fontId="3"/>
  </si>
  <si>
    <t>（農業-農業農村工学）</t>
    <rPh sb="4" eb="6">
      <t>ノウギョウ</t>
    </rPh>
    <rPh sb="6" eb="8">
      <t>ノウソン</t>
    </rPh>
    <rPh sb="8" eb="10">
      <t>コウガク</t>
    </rPh>
    <phoneticPr fontId="3"/>
  </si>
  <si>
    <t>水道工事(管工事）</t>
    <phoneticPr fontId="3"/>
  </si>
  <si>
    <t>技術士機械部門（熱・動力エネルギー機器・流体機器）</t>
    <rPh sb="8" eb="9">
      <t>ネツ</t>
    </rPh>
    <rPh sb="10" eb="12">
      <t>ドウリョク</t>
    </rPh>
    <rPh sb="17" eb="19">
      <t>キキ</t>
    </rPh>
    <rPh sb="20" eb="22">
      <t>リュウタイ</t>
    </rPh>
    <rPh sb="22" eb="24">
      <t>キキ</t>
    </rPh>
    <phoneticPr fontId="3"/>
  </si>
  <si>
    <t>（機械-熱・動力エネルギー機器）</t>
    <rPh sb="6" eb="8">
      <t>ドウリョク</t>
    </rPh>
    <rPh sb="13" eb="15">
      <t>キキ</t>
    </rPh>
    <phoneticPr fontId="3"/>
  </si>
  <si>
    <t>（機械-流体機器）</t>
    <rPh sb="4" eb="6">
      <t>リュウタイ</t>
    </rPh>
    <rPh sb="6" eb="8">
      <t>キキ</t>
    </rPh>
    <phoneticPr fontId="3"/>
  </si>
  <si>
    <t>本工事は週休2日推進工事(発注者指定型）とする。</t>
  </si>
  <si>
    <t>そ　　　の　　　他</t>
    <rPh sb="8" eb="9">
      <t>タ</t>
    </rPh>
    <phoneticPr fontId="3"/>
  </si>
  <si>
    <t>磐田市週休2日推進工事(土木工事等）実施要領および特記仕様書を確認すること。</t>
    <phoneticPr fontId="3"/>
  </si>
  <si>
    <t>※1別紙総合評価落札方式　加点対象技術者資格表参照</t>
    <rPh sb="2" eb="4">
      <t>ベッシ</t>
    </rPh>
    <rPh sb="4" eb="6">
      <t>ソウゴウ</t>
    </rPh>
    <rPh sb="6" eb="8">
      <t>ヒョウカ</t>
    </rPh>
    <rPh sb="8" eb="10">
      <t>ラクサツ</t>
    </rPh>
    <rPh sb="10" eb="12">
      <t>ホウシキ</t>
    </rPh>
    <rPh sb="13" eb="15">
      <t>カテン</t>
    </rPh>
    <rPh sb="15" eb="17">
      <t>タイショウ</t>
    </rPh>
    <rPh sb="17" eb="20">
      <t>ギジュツシャ</t>
    </rPh>
    <rPh sb="20" eb="22">
      <t>シカク</t>
    </rPh>
    <rPh sb="22" eb="23">
      <t>ヒョウ</t>
    </rPh>
    <rPh sb="23" eb="25">
      <t>サンショウ</t>
    </rPh>
    <phoneticPr fontId="3"/>
  </si>
  <si>
    <t>実績なし</t>
    <rPh sb="0" eb="2">
      <t>ジッセキ</t>
    </rPh>
    <phoneticPr fontId="3"/>
  </si>
  <si>
    <r>
      <t>過去３か年度における週休２日推進工事の施工実績</t>
    </r>
    <r>
      <rPr>
        <vertAlign val="superscript"/>
        <sz val="11"/>
        <rFont val="ＭＳ Ｐ明朝"/>
        <family val="1"/>
        <charset val="128"/>
      </rPr>
      <t>※5</t>
    </r>
    <rPh sb="0" eb="2">
      <t>カコ</t>
    </rPh>
    <rPh sb="4" eb="6">
      <t>ネンド</t>
    </rPh>
    <rPh sb="10" eb="12">
      <t>シュウキュウ</t>
    </rPh>
    <rPh sb="13" eb="14">
      <t>ニチ</t>
    </rPh>
    <rPh sb="14" eb="16">
      <t>スイシン</t>
    </rPh>
    <rPh sb="16" eb="18">
      <t>コウジ</t>
    </rPh>
    <rPh sb="19" eb="21">
      <t>セコウ</t>
    </rPh>
    <rPh sb="21" eb="23">
      <t>ジッセキ</t>
    </rPh>
    <phoneticPr fontId="3"/>
  </si>
  <si>
    <t>※5</t>
    <phoneticPr fontId="3"/>
  </si>
  <si>
    <t>A</t>
    <phoneticPr fontId="3"/>
  </si>
  <si>
    <t>B</t>
    <phoneticPr fontId="3"/>
  </si>
  <si>
    <t>○</t>
    <phoneticPr fontId="3"/>
  </si>
  <si>
    <r>
      <t>2級土木施工管理技士、その他主任技術者になりうる資格</t>
    </r>
    <r>
      <rPr>
        <vertAlign val="superscript"/>
        <sz val="11"/>
        <rFont val="ＭＳ Ｐ明朝"/>
        <family val="1"/>
        <charset val="128"/>
      </rPr>
      <t>※１</t>
    </r>
    <rPh sb="1" eb="2">
      <t>キュウ</t>
    </rPh>
    <rPh sb="2" eb="4">
      <t>ドボク</t>
    </rPh>
    <rPh sb="4" eb="6">
      <t>セコウ</t>
    </rPh>
    <rPh sb="6" eb="8">
      <t>カンリ</t>
    </rPh>
    <rPh sb="8" eb="10">
      <t>ギシ</t>
    </rPh>
    <rPh sb="13" eb="14">
      <t>タ</t>
    </rPh>
    <rPh sb="14" eb="16">
      <t>シュニン</t>
    </rPh>
    <rPh sb="16" eb="19">
      <t>ギジュツシャ</t>
    </rPh>
    <rPh sb="24" eb="26">
      <t>シカク</t>
    </rPh>
    <phoneticPr fontId="3"/>
  </si>
  <si>
    <r>
      <t>1級土木施工管理技士、その他監理技術者になりうる資格</t>
    </r>
    <r>
      <rPr>
        <vertAlign val="superscript"/>
        <sz val="10"/>
        <rFont val="ＭＳ Ｐ明朝"/>
        <family val="1"/>
        <charset val="128"/>
      </rPr>
      <t>※1</t>
    </r>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</si>
  <si>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週休2日工事の実績　※4</t>
    <rPh sb="0" eb="2">
      <t>シュウキュウ</t>
    </rPh>
    <rPh sb="3" eb="4">
      <t>ニチ</t>
    </rPh>
    <rPh sb="4" eb="6">
      <t>コウジ</t>
    </rPh>
    <rPh sb="7" eb="9">
      <t>ジッセキ</t>
    </rPh>
    <phoneticPr fontId="3"/>
  </si>
  <si>
    <t>ＩＳＯ認証取得状況　※5</t>
    <rPh sb="3" eb="5">
      <t>ニンショウ</t>
    </rPh>
    <rPh sb="5" eb="7">
      <t>シュトク</t>
    </rPh>
    <rPh sb="7" eb="9">
      <t>ジョウキョウ</t>
    </rPh>
    <phoneticPr fontId="3"/>
  </si>
  <si>
    <t>過去５か年度における磐田市優良表彰（技術者）の有無</t>
    <rPh sb="0" eb="2">
      <t>カコ</t>
    </rPh>
    <rPh sb="4" eb="6">
      <t>ネンド</t>
    </rPh>
    <rPh sb="10" eb="13">
      <t>イワタシ</t>
    </rPh>
    <rPh sb="13" eb="15">
      <t>ユウリョウ</t>
    </rPh>
    <rPh sb="15" eb="17">
      <t>ヒョウショウ</t>
    </rPh>
    <rPh sb="18" eb="20">
      <t>ギジュツ</t>
    </rPh>
    <rPh sb="20" eb="21">
      <t>シャ</t>
    </rPh>
    <rPh sb="23" eb="25">
      <t>ウム</t>
    </rPh>
    <phoneticPr fontId="3"/>
  </si>
  <si>
    <t>　　　④　品質管理（ISO9001、または、ISO14001）または環境マネジメントシステム（エコアクション21）の認証が</t>
    <rPh sb="5" eb="7">
      <t>ヒンシツ</t>
    </rPh>
    <rPh sb="7" eb="9">
      <t>カンリ</t>
    </rPh>
    <rPh sb="34" eb="36">
      <t>カンキョウ</t>
    </rPh>
    <rPh sb="58" eb="60">
      <t>ニンショウ</t>
    </rPh>
    <phoneticPr fontId="3"/>
  </si>
  <si>
    <t xml:space="preserve">   　 ⑤　配置予定技術者等の資格・工事経験(様式第5号）</t>
    <rPh sb="7" eb="9">
      <t>ハイチ</t>
    </rPh>
    <rPh sb="9" eb="11">
      <t>ヨテイ</t>
    </rPh>
    <rPh sb="11" eb="14">
      <t>ギジュツシャ</t>
    </rPh>
    <rPh sb="14" eb="15">
      <t>トウ</t>
    </rPh>
    <rPh sb="16" eb="18">
      <t>シカク</t>
    </rPh>
    <rPh sb="19" eb="21">
      <t>コウジ</t>
    </rPh>
    <rPh sb="21" eb="23">
      <t>ケイケン</t>
    </rPh>
    <rPh sb="24" eb="26">
      <t>ヨウシキ</t>
    </rPh>
    <rPh sb="26" eb="27">
      <t>ダイ</t>
    </rPh>
    <rPh sb="28" eb="29">
      <t>ゴウ</t>
    </rPh>
    <phoneticPr fontId="3"/>
  </si>
  <si>
    <t>　　　⑦　社員の市民雇用率を確認できる資料として、</t>
    <rPh sb="5" eb="7">
      <t>シャイン</t>
    </rPh>
    <rPh sb="8" eb="10">
      <t>シミン</t>
    </rPh>
    <rPh sb="10" eb="13">
      <t>コヨウリツ</t>
    </rPh>
    <rPh sb="14" eb="16">
      <t>カクニン</t>
    </rPh>
    <rPh sb="19" eb="21">
      <t>シリョウ</t>
    </rPh>
    <phoneticPr fontId="3"/>
  </si>
  <si>
    <t xml:space="preserve">     　⑥　継続教育（CPDまたはCPDS）の証明書等を取得している場合は、各団体が発行する取得単位の証明書の写し</t>
    <rPh sb="8" eb="10">
      <t>ケイゾク</t>
    </rPh>
    <rPh sb="10" eb="12">
      <t>キョウイク</t>
    </rPh>
    <rPh sb="25" eb="29">
      <t>ショウメイショトウ</t>
    </rPh>
    <rPh sb="30" eb="32">
      <t>シュトク</t>
    </rPh>
    <rPh sb="36" eb="38">
      <t>バアイ</t>
    </rPh>
    <rPh sb="40" eb="43">
      <t>カクダンタイ</t>
    </rPh>
    <rPh sb="44" eb="46">
      <t>ハッコウ</t>
    </rPh>
    <rPh sb="48" eb="50">
      <t>シュトク</t>
    </rPh>
    <rPh sb="50" eb="52">
      <t>タンイ</t>
    </rPh>
    <rPh sb="53" eb="55">
      <t>ショウメイ</t>
    </rPh>
    <rPh sb="55" eb="56">
      <t>ショ</t>
    </rPh>
    <rPh sb="57" eb="58">
      <t>ウツ</t>
    </rPh>
    <phoneticPr fontId="3"/>
  </si>
  <si>
    <t>　　　③　週休2日推進工事に実績がある場合は磐田市建設工事成績評価要領に基づく項目別評定表（様式第3）の写し</t>
    <rPh sb="5" eb="7">
      <t>シュウキュウ</t>
    </rPh>
    <rPh sb="8" eb="9">
      <t>ニチ</t>
    </rPh>
    <rPh sb="9" eb="11">
      <t>スイシン</t>
    </rPh>
    <rPh sb="11" eb="13">
      <t>コウジ</t>
    </rPh>
    <rPh sb="14" eb="16">
      <t>ジッセキ</t>
    </rPh>
    <rPh sb="19" eb="21">
      <t>バアイ</t>
    </rPh>
    <rPh sb="22" eb="25">
      <t>イワタシ</t>
    </rPh>
    <rPh sb="25" eb="27">
      <t>ケンセツ</t>
    </rPh>
    <rPh sb="27" eb="29">
      <t>コウジ</t>
    </rPh>
    <rPh sb="29" eb="31">
      <t>セイセキ</t>
    </rPh>
    <rPh sb="31" eb="33">
      <t>ヒョウカ</t>
    </rPh>
    <rPh sb="33" eb="35">
      <t>ヨウリョウ</t>
    </rPh>
    <rPh sb="36" eb="37">
      <t>モト</t>
    </rPh>
    <rPh sb="39" eb="41">
      <t>コウモク</t>
    </rPh>
    <rPh sb="41" eb="42">
      <t>ベツ</t>
    </rPh>
    <rPh sb="42" eb="44">
      <t>ヒョウテイ</t>
    </rPh>
    <rPh sb="44" eb="45">
      <t>ヒョウ</t>
    </rPh>
    <rPh sb="46" eb="48">
      <t>ヨウシキ</t>
    </rPh>
    <rPh sb="48" eb="49">
      <t>ダイ</t>
    </rPh>
    <rPh sb="52" eb="53">
      <t>ウツ</t>
    </rPh>
    <phoneticPr fontId="3"/>
  </si>
  <si>
    <t>最大得点合計25.0点</t>
    <rPh sb="0" eb="2">
      <t>サイダイ</t>
    </rPh>
    <rPh sb="2" eb="4">
      <t>トクテン</t>
    </rPh>
    <rPh sb="4" eb="6">
      <t>ゴウケイ</t>
    </rPh>
    <rPh sb="10" eb="11">
      <t>テン</t>
    </rPh>
    <phoneticPr fontId="3"/>
  </si>
  <si>
    <t>週休2日実施工事の磐田市土木工事成績評定基準の項目別評定表（様式第3）を添付すること。</t>
    <rPh sb="0" eb="2">
      <t>シュウキュウ</t>
    </rPh>
    <rPh sb="3" eb="4">
      <t>ニチ</t>
    </rPh>
    <rPh sb="4" eb="6">
      <t>ジッシ</t>
    </rPh>
    <rPh sb="6" eb="8">
      <t>コウジ</t>
    </rPh>
    <rPh sb="9" eb="12">
      <t>イワタシ</t>
    </rPh>
    <rPh sb="12" eb="14">
      <t>ドボク</t>
    </rPh>
    <rPh sb="14" eb="16">
      <t>コウジ</t>
    </rPh>
    <rPh sb="16" eb="18">
      <t>セイセキ</t>
    </rPh>
    <rPh sb="18" eb="20">
      <t>ヒョウテイ</t>
    </rPh>
    <rPh sb="20" eb="22">
      <t>キジュン</t>
    </rPh>
    <rPh sb="23" eb="25">
      <t>コウモク</t>
    </rPh>
    <rPh sb="25" eb="26">
      <t>ベツ</t>
    </rPh>
    <rPh sb="26" eb="28">
      <t>ヒョウテイ</t>
    </rPh>
    <rPh sb="28" eb="29">
      <t>ヒョウ</t>
    </rPh>
    <rPh sb="30" eb="32">
      <t>ヨウシキ</t>
    </rPh>
    <rPh sb="32" eb="33">
      <t>ダイ</t>
    </rPh>
    <rPh sb="36" eb="38">
      <t>テンプ</t>
    </rPh>
    <phoneticPr fontId="3"/>
  </si>
  <si>
    <t>工事名については、電子入札システム及び入札情報サービス(PPI)に記載された</t>
  </si>
  <si>
    <t>入札番号は追記しないこと。</t>
  </si>
  <si>
    <t>磐田市内に主たる営業所を有する者であることまたは特例市内業者の認定を受けた者であること。</t>
    <rPh sb="24" eb="26">
      <t>トクレイ</t>
    </rPh>
    <rPh sb="26" eb="28">
      <t>シナイ</t>
    </rPh>
    <rPh sb="28" eb="30">
      <t>ギョウシャ</t>
    </rPh>
    <rPh sb="31" eb="33">
      <t>ニンテイ</t>
    </rPh>
    <rPh sb="34" eb="35">
      <t>ウ</t>
    </rPh>
    <rPh sb="37" eb="38">
      <t>モノ</t>
    </rPh>
    <phoneticPr fontId="3"/>
  </si>
  <si>
    <t>1級舗装施工管理技術者※2</t>
    <rPh sb="1" eb="2">
      <t>キュウ</t>
    </rPh>
    <rPh sb="2" eb="4">
      <t>ホソウ</t>
    </rPh>
    <rPh sb="4" eb="6">
      <t>セコウ</t>
    </rPh>
    <rPh sb="6" eb="8">
      <t>カンリ</t>
    </rPh>
    <rPh sb="8" eb="11">
      <t>ギジュツシャ</t>
    </rPh>
    <phoneticPr fontId="3"/>
  </si>
  <si>
    <t>2級舗装施工管理技術者※2</t>
    <rPh sb="1" eb="2">
      <t>キュウ</t>
    </rPh>
    <rPh sb="2" eb="4">
      <t>ホソウ</t>
    </rPh>
    <rPh sb="4" eb="6">
      <t>セコウ</t>
    </rPh>
    <rPh sb="6" eb="8">
      <t>カンリ</t>
    </rPh>
    <rPh sb="8" eb="11">
      <t>ギジュツシャ</t>
    </rPh>
    <phoneticPr fontId="3"/>
  </si>
  <si>
    <t>１級舗装施工管理技術者</t>
    <rPh sb="1" eb="2">
      <t>キュウ</t>
    </rPh>
    <rPh sb="2" eb="4">
      <t>ホソウ</t>
    </rPh>
    <rPh sb="4" eb="6">
      <t>セコウ</t>
    </rPh>
    <rPh sb="6" eb="8">
      <t>カンリ</t>
    </rPh>
    <rPh sb="8" eb="10">
      <t>ギジュツ</t>
    </rPh>
    <rPh sb="10" eb="11">
      <t>シャ</t>
    </rPh>
    <phoneticPr fontId="3"/>
  </si>
  <si>
    <t>２級舗装施工管理技術者</t>
    <rPh sb="1" eb="2">
      <t>キュウ</t>
    </rPh>
    <rPh sb="2" eb="4">
      <t>ホソウ</t>
    </rPh>
    <rPh sb="4" eb="6">
      <t>セコウ</t>
    </rPh>
    <rPh sb="6" eb="8">
      <t>カンリ</t>
    </rPh>
    <rPh sb="8" eb="10">
      <t>ギジュツ</t>
    </rPh>
    <rPh sb="10" eb="11">
      <t>シャ</t>
    </rPh>
    <phoneticPr fontId="3"/>
  </si>
  <si>
    <t>※２　基準日は、令和６年４月１日とする。</t>
    <rPh sb="8" eb="10">
      <t>レイワ</t>
    </rPh>
    <phoneticPr fontId="3"/>
  </si>
  <si>
    <t>過去２か年度の災害対応に関する実動訓練の活動実績 の有無</t>
    <rPh sb="0" eb="2">
      <t>カコ</t>
    </rPh>
    <rPh sb="4" eb="6">
      <t>ネンド</t>
    </rPh>
    <rPh sb="7" eb="9">
      <t>サイガイ</t>
    </rPh>
    <rPh sb="9" eb="11">
      <t>タイオウ</t>
    </rPh>
    <rPh sb="12" eb="13">
      <t>カン</t>
    </rPh>
    <rPh sb="15" eb="17">
      <t>ジツドウ</t>
    </rPh>
    <rPh sb="17" eb="19">
      <t>クンレン</t>
    </rPh>
    <rPh sb="20" eb="22">
      <t>カツドウ</t>
    </rPh>
    <rPh sb="22" eb="24">
      <t>ジッセキ</t>
    </rPh>
    <rPh sb="26" eb="28">
      <t>ウム</t>
    </rPh>
    <phoneticPr fontId="3"/>
  </si>
  <si>
    <t>過去５か年度の災害協定等に基づく活動実績及び有事の際の構え</t>
    <rPh sb="0" eb="2">
      <t>カコ</t>
    </rPh>
    <rPh sb="4" eb="6">
      <t>ネンド</t>
    </rPh>
    <rPh sb="7" eb="9">
      <t>サイガイ</t>
    </rPh>
    <rPh sb="9" eb="11">
      <t>キョウテイ</t>
    </rPh>
    <rPh sb="11" eb="12">
      <t>トウ</t>
    </rPh>
    <rPh sb="13" eb="14">
      <t>モト</t>
    </rPh>
    <rPh sb="16" eb="18">
      <t>カツドウ</t>
    </rPh>
    <rPh sb="18" eb="20">
      <t>ジッセキ</t>
    </rPh>
    <rPh sb="20" eb="21">
      <t>オヨ</t>
    </rPh>
    <rPh sb="22" eb="24">
      <t>ユウジ</t>
    </rPh>
    <rPh sb="25" eb="26">
      <t>サイ</t>
    </rPh>
    <rPh sb="27" eb="28">
      <t>カマ</t>
    </rPh>
    <phoneticPr fontId="3"/>
  </si>
  <si>
    <t>過去３か年度における週休2日推進工事の施工実績の有無</t>
    <rPh sb="0" eb="2">
      <t>カコ</t>
    </rPh>
    <rPh sb="4" eb="6">
      <t>ネンド</t>
    </rPh>
    <rPh sb="5" eb="6">
      <t>ド</t>
    </rPh>
    <rPh sb="10" eb="12">
      <t>シュウキュウ</t>
    </rPh>
    <rPh sb="13" eb="14">
      <t>ニチ</t>
    </rPh>
    <rPh sb="14" eb="16">
      <t>スイシン</t>
    </rPh>
    <rPh sb="16" eb="18">
      <t>コウジ</t>
    </rPh>
    <rPh sb="19" eb="21">
      <t>セコウ</t>
    </rPh>
    <rPh sb="21" eb="23">
      <t>ジッセキ</t>
    </rPh>
    <rPh sb="24" eb="26">
      <t>ウム</t>
    </rPh>
    <phoneticPr fontId="3"/>
  </si>
  <si>
    <t>過去２か年度における磐田市優良表彰（請負者）の有無</t>
    <rPh sb="0" eb="2">
      <t>カコ</t>
    </rPh>
    <rPh sb="4" eb="6">
      <t>ネンド</t>
    </rPh>
    <rPh sb="5" eb="6">
      <t>ド</t>
    </rPh>
    <rPh sb="10" eb="13">
      <t>イワタシ</t>
    </rPh>
    <rPh sb="13" eb="15">
      <t>ユウリョウ</t>
    </rPh>
    <rPh sb="15" eb="17">
      <t>ヒョウショウ</t>
    </rPh>
    <rPh sb="18" eb="20">
      <t>ウケオイ</t>
    </rPh>
    <rPh sb="20" eb="21">
      <t>シャ</t>
    </rPh>
    <rPh sb="23" eb="25">
      <t>ウム</t>
    </rPh>
    <phoneticPr fontId="3"/>
  </si>
  <si>
    <t>過去３か年度における工事成績評定の平均点</t>
    <rPh sb="0" eb="2">
      <t>カコ</t>
    </rPh>
    <rPh sb="4" eb="5">
      <t>ネン</t>
    </rPh>
    <rPh sb="10" eb="12">
      <t>コウジ</t>
    </rPh>
    <rPh sb="12" eb="14">
      <t>セイセキ</t>
    </rPh>
    <rPh sb="14" eb="16">
      <t>ヒョウテイ</t>
    </rPh>
    <rPh sb="17" eb="20">
      <t>ヘイキンテン</t>
    </rPh>
    <phoneticPr fontId="3"/>
  </si>
  <si>
    <t>建設業協会等、若しくは代表者の押印等による証明書類、又は新聞記事、地域情報誌による実施を確認する。</t>
    <rPh sb="7" eb="8">
      <t>モ</t>
    </rPh>
    <rPh sb="11" eb="14">
      <t>ダイヒョウシャ</t>
    </rPh>
    <rPh sb="15" eb="17">
      <t>オウイン</t>
    </rPh>
    <rPh sb="17" eb="18">
      <t>トウ</t>
    </rPh>
    <rPh sb="21" eb="23">
      <t>ショウメイ</t>
    </rPh>
    <rPh sb="23" eb="25">
      <t>ショルイ</t>
    </rPh>
    <rPh sb="26" eb="27">
      <t>マタ</t>
    </rPh>
    <rPh sb="28" eb="30">
      <t>シンブン</t>
    </rPh>
    <rPh sb="30" eb="32">
      <t>キジ</t>
    </rPh>
    <rPh sb="33" eb="35">
      <t>チイキ</t>
    </rPh>
    <rPh sb="35" eb="38">
      <t>ジョウホウシ</t>
    </rPh>
    <rPh sb="41" eb="43">
      <t>ジッシ</t>
    </rPh>
    <rPh sb="44" eb="46">
      <t>カクニン</t>
    </rPh>
    <phoneticPr fontId="3"/>
  </si>
  <si>
    <t>様式第1号</t>
    <rPh sb="0" eb="2">
      <t>ヨウシキ</t>
    </rPh>
    <rPh sb="2" eb="3">
      <t>ダイ</t>
    </rPh>
    <rPh sb="4" eb="5">
      <t>ゴウ</t>
    </rPh>
    <phoneticPr fontId="73"/>
  </si>
  <si>
    <t>入札番号</t>
    <rPh sb="0" eb="2">
      <t>ニュウサツ</t>
    </rPh>
    <rPh sb="2" eb="4">
      <t>バンゴウ</t>
    </rPh>
    <phoneticPr fontId="73"/>
  </si>
  <si>
    <t>工　事　費　内　訳　書</t>
    <rPh sb="0" eb="1">
      <t>コウ</t>
    </rPh>
    <rPh sb="2" eb="3">
      <t>コト</t>
    </rPh>
    <rPh sb="4" eb="5">
      <t>ヒ</t>
    </rPh>
    <rPh sb="6" eb="7">
      <t>ナイ</t>
    </rPh>
    <rPh sb="8" eb="9">
      <t>ヤク</t>
    </rPh>
    <rPh sb="10" eb="11">
      <t>ショ</t>
    </rPh>
    <phoneticPr fontId="73"/>
  </si>
  <si>
    <t>令和</t>
    <rPh sb="0" eb="2">
      <t>レイワ</t>
    </rPh>
    <phoneticPr fontId="73"/>
  </si>
  <si>
    <t>年</t>
    <rPh sb="0" eb="1">
      <t>ネン</t>
    </rPh>
    <phoneticPr fontId="73"/>
  </si>
  <si>
    <t>月</t>
    <rPh sb="0" eb="1">
      <t>ツキ</t>
    </rPh>
    <phoneticPr fontId="73"/>
  </si>
  <si>
    <t>日</t>
    <rPh sb="0" eb="1">
      <t>ヒ</t>
    </rPh>
    <phoneticPr fontId="73"/>
  </si>
  <si>
    <t>住所</t>
    <rPh sb="0" eb="2">
      <t>ジュウショ</t>
    </rPh>
    <phoneticPr fontId="73"/>
  </si>
  <si>
    <t>商号</t>
    <rPh sb="0" eb="2">
      <t>ショウゴウ</t>
    </rPh>
    <phoneticPr fontId="73"/>
  </si>
  <si>
    <t>氏名</t>
    <rPh sb="0" eb="2">
      <t>シメイ</t>
    </rPh>
    <phoneticPr fontId="73"/>
  </si>
  <si>
    <t>公告日</t>
    <rPh sb="0" eb="2">
      <t>コウコク</t>
    </rPh>
    <rPh sb="2" eb="3">
      <t>ビ</t>
    </rPh>
    <phoneticPr fontId="73"/>
  </si>
  <si>
    <t>建設工事名</t>
    <rPh sb="0" eb="2">
      <t>ケンセツ</t>
    </rPh>
    <rPh sb="2" eb="4">
      <t>コウジ</t>
    </rPh>
    <rPh sb="4" eb="5">
      <t>メイ</t>
    </rPh>
    <phoneticPr fontId="73"/>
  </si>
  <si>
    <t>建設工事箇所</t>
    <rPh sb="0" eb="2">
      <t>ケンセツ</t>
    </rPh>
    <rPh sb="2" eb="4">
      <t>コウジ</t>
    </rPh>
    <rPh sb="4" eb="6">
      <t>カショ</t>
    </rPh>
    <phoneticPr fontId="73"/>
  </si>
  <si>
    <t>磐田市</t>
    <rPh sb="0" eb="2">
      <t>イワタ</t>
    </rPh>
    <rPh sb="2" eb="3">
      <t>シ</t>
    </rPh>
    <phoneticPr fontId="73"/>
  </si>
  <si>
    <t>地内</t>
    <rPh sb="0" eb="1">
      <t>チ</t>
    </rPh>
    <rPh sb="1" eb="2">
      <t>ナイ</t>
    </rPh>
    <phoneticPr fontId="73"/>
  </si>
  <si>
    <t>工事費内訳</t>
    <rPh sb="0" eb="2">
      <t>コウジ</t>
    </rPh>
    <rPh sb="2" eb="3">
      <t>ヒ</t>
    </rPh>
    <rPh sb="3" eb="5">
      <t>ウチワケ</t>
    </rPh>
    <phoneticPr fontId="73"/>
  </si>
  <si>
    <t>工　　　　　　　　種</t>
    <rPh sb="0" eb="1">
      <t>コウ</t>
    </rPh>
    <rPh sb="9" eb="10">
      <t>タネ</t>
    </rPh>
    <phoneticPr fontId="73"/>
  </si>
  <si>
    <t>金　　　　　　　　額</t>
    <rPh sb="0" eb="1">
      <t>キン</t>
    </rPh>
    <rPh sb="9" eb="10">
      <t>ガク</t>
    </rPh>
    <phoneticPr fontId="73"/>
  </si>
  <si>
    <t>円</t>
    <rPh sb="0" eb="1">
      <t>エン</t>
    </rPh>
    <phoneticPr fontId="73"/>
  </si>
  <si>
    <t>令和　　　年　　　月　　　日</t>
    <rPh sb="0" eb="2">
      <t>レイワ</t>
    </rPh>
    <rPh sb="5" eb="6">
      <t>ネン</t>
    </rPh>
    <rPh sb="9" eb="10">
      <t>ガツ</t>
    </rPh>
    <rPh sb="13" eb="14">
      <t>ニチ</t>
    </rPh>
    <phoneticPr fontId="78"/>
  </si>
  <si>
    <t>　磐田市長　草地　博昭　様</t>
    <rPh sb="1" eb="5">
      <t>イワタシチョウ</t>
    </rPh>
    <rPh sb="6" eb="8">
      <t>クサチ</t>
    </rPh>
    <rPh sb="9" eb="11">
      <t>ヒロアキ</t>
    </rPh>
    <rPh sb="12" eb="13">
      <t>サマ</t>
    </rPh>
    <phoneticPr fontId="78"/>
  </si>
  <si>
    <t>所在地</t>
    <rPh sb="0" eb="3">
      <t>ショザイチ</t>
    </rPh>
    <phoneticPr fontId="78"/>
  </si>
  <si>
    <t>名称</t>
    <rPh sb="0" eb="2">
      <t>メイショウ</t>
    </rPh>
    <phoneticPr fontId="78"/>
  </si>
  <si>
    <t>代表者名</t>
    <rPh sb="0" eb="3">
      <t>ダイヒョウシャ</t>
    </rPh>
    <rPh sb="3" eb="4">
      <t>メイ</t>
    </rPh>
    <phoneticPr fontId="78"/>
  </si>
  <si>
    <t>通　　知　　書</t>
    <rPh sb="0" eb="1">
      <t>ツウ</t>
    </rPh>
    <rPh sb="3" eb="4">
      <t>チ</t>
    </rPh>
    <rPh sb="6" eb="7">
      <t>ショ</t>
    </rPh>
    <phoneticPr fontId="78"/>
  </si>
  <si>
    <t>下記のとおり、建設業法第２０条の２第２項に基づき 、 発生するおそれがあると認める工期</t>
    <phoneticPr fontId="78"/>
  </si>
  <si>
    <t>又は請負代金の額 に影響を及ぼす事象に関する情報を通知します。</t>
    <phoneticPr fontId="78"/>
  </si>
  <si>
    <t>記</t>
    <rPh sb="0" eb="1">
      <t>キ</t>
    </rPh>
    <phoneticPr fontId="78"/>
  </si>
  <si>
    <t>工事名：</t>
    <rPh sb="0" eb="2">
      <t>コウジ</t>
    </rPh>
    <rPh sb="2" eb="3">
      <t>メイ</t>
    </rPh>
    <phoneticPr fontId="78"/>
  </si>
  <si>
    <t>□　主要な資機材の供給の不足若しくは遅延又は資機材の価格の高騰</t>
    <phoneticPr fontId="78"/>
  </si>
  <si>
    <t>（建設業法施行規則第１３条の１４第２項第１号）</t>
    <phoneticPr fontId="78"/>
  </si>
  <si>
    <r>
      <t>発生するおそれのある事象</t>
    </r>
    <r>
      <rPr>
        <vertAlign val="superscript"/>
        <sz val="11"/>
        <color theme="1"/>
        <rFont val="ＭＳ Ｐ明朝"/>
        <family val="1"/>
        <charset val="128"/>
      </rPr>
      <t>※</t>
    </r>
    <r>
      <rPr>
        <sz val="11"/>
        <color theme="1"/>
        <rFont val="ＭＳ Ｐ明朝"/>
        <family val="1"/>
        <charset val="128"/>
      </rPr>
      <t>：</t>
    </r>
    <phoneticPr fontId="78"/>
  </si>
  <si>
    <t>　上記事象の状況の把握のため必要な情報の入手先：</t>
    <phoneticPr fontId="78"/>
  </si>
  <si>
    <t>※天災その他自然的又は人為的な事象により生じる発注者と受注者の双方の責めに</t>
    <phoneticPr fontId="78"/>
  </si>
  <si>
    <t>帰することができない もの を記載</t>
    <phoneticPr fontId="78"/>
  </si>
  <si>
    <t>□　特定の建設工事の種類における労務の供給の不足又は価格の高騰</t>
    <phoneticPr fontId="78"/>
  </si>
  <si>
    <t>（建設業法施行規則第１３条の１４第２項第２号）</t>
    <phoneticPr fontId="78"/>
  </si>
  <si>
    <t>その他連絡事項（空欄可）</t>
    <phoneticPr fontId="78"/>
  </si>
  <si>
    <t>（注）</t>
    <phoneticPr fontId="78"/>
  </si>
  <si>
    <t>１.</t>
    <phoneticPr fontId="78"/>
  </si>
  <si>
    <t>本通知書については、建設業法施行規則第１３条の１４第２項に規定する事象が</t>
    <phoneticPr fontId="78"/>
  </si>
  <si>
    <t>発生するおそれがあると認めるときに提出するものであり、当該事象の発生する</t>
    <phoneticPr fontId="78"/>
  </si>
  <si>
    <t>おそれが認められない場合は、提出を求めるものではない。</t>
    <phoneticPr fontId="78"/>
  </si>
  <si>
    <t>２．</t>
    <phoneticPr fontId="78"/>
  </si>
  <si>
    <t>本通知書を提出する場合は、落札決定 （随意契約の場合にあっては、契約の</t>
    <phoneticPr fontId="78"/>
  </si>
  <si>
    <t>相手方の決定） から契約締結までに提出するものとする。</t>
    <phoneticPr fontId="78"/>
  </si>
  <si>
    <t>３．</t>
    <phoneticPr fontId="78"/>
  </si>
  <si>
    <t>「上記事象の状況の把握のため必要な情報 の入手先 」欄においては、 受注予定者</t>
    <phoneticPr fontId="78"/>
  </si>
  <si>
    <t>の通常の事業活動において把握でき、メディア記事、資材業者の記者発表あるいは</t>
    <phoneticPr fontId="78"/>
  </si>
  <si>
    <t>公的主体や業界団体などにより作成・更新された一定の客観性を有する統計資料等</t>
    <phoneticPr fontId="78"/>
  </si>
  <si>
    <t>に裏付けられた情報を用いること。（一の資材業者の口頭のみによる情報など、</t>
    <phoneticPr fontId="78"/>
  </si>
  <si>
    <t>真偽を確認することが困難である情報は除かれることに留意すること。)</t>
    <phoneticPr fontId="78"/>
  </si>
  <si>
    <t>４．</t>
    <phoneticPr fontId="78"/>
  </si>
  <si>
    <t>本通知書により通知した 事象が契約締結後に顕在化した場合は、建設業法第２０条</t>
    <phoneticPr fontId="78"/>
  </si>
  <si>
    <t>の２第３項により、請負契約の変更についての協議を受注者から発注者に対して</t>
    <phoneticPr fontId="78"/>
  </si>
  <si>
    <t>申し出ることができるが、当該協議については、本件工事の請負契約の規定等</t>
    <phoneticPr fontId="78"/>
  </si>
  <si>
    <t>（スライド条項の運用基準等を含む。）に基づき対応を行うものであることに留意すること。</t>
    <phoneticPr fontId="78"/>
  </si>
  <si>
    <t>５．</t>
  </si>
  <si>
    <t>本通知書を提出していない場合であっても、 本件工事の請負契約の規定に基づき、</t>
    <phoneticPr fontId="78"/>
  </si>
  <si>
    <t>請負契約の変更について発注者に対して受注者から協議を申し出ることができる。</t>
    <phoneticPr fontId="78"/>
  </si>
  <si>
    <t>落札者は、建設業法（昭和２４年法律第１００号）第２０条の２第２項の規定に基づき、工期又は請負
代金の額に影響を及ぼす事象が発生するおそれがあると認めるときは、落札決定から請負契約を
締結するまでに、 契約検査課に対して、 その旨を当該事象の状況の把握のため必要な情報と
併せて別添様式により通知すること。</t>
    <phoneticPr fontId="3"/>
  </si>
  <si>
    <t>４週８休以上の実績が複数件あり</t>
    <rPh sb="1" eb="2">
      <t>シュウ</t>
    </rPh>
    <rPh sb="3" eb="4">
      <t>キュウ</t>
    </rPh>
    <rPh sb="4" eb="6">
      <t>イジョウ</t>
    </rPh>
    <rPh sb="7" eb="9">
      <t>ジッセキ</t>
    </rPh>
    <rPh sb="10" eb="12">
      <t>フクスウ</t>
    </rPh>
    <rPh sb="12" eb="13">
      <t>ケン</t>
    </rPh>
    <phoneticPr fontId="3"/>
  </si>
  <si>
    <t>４週８休以上の実績あり</t>
    <rPh sb="1" eb="2">
      <t>シュウ</t>
    </rPh>
    <rPh sb="3" eb="4">
      <t>キュウ</t>
    </rPh>
    <rPh sb="4" eb="6">
      <t>イジョウ</t>
    </rPh>
    <rPh sb="7" eb="9">
      <t>ジッセキ</t>
    </rPh>
    <phoneticPr fontId="3"/>
  </si>
  <si>
    <r>
      <t>令和7年5月1日(木)午後1時30分から令和7年5月21日(水)まで</t>
    </r>
    <r>
      <rPr>
        <sz val="11"/>
        <rFont val="ＭＳ Ｐ明朝"/>
        <family val="1"/>
        <charset val="128"/>
      </rPr>
      <t>（土曜日、日曜日および祝日を除く。）の</t>
    </r>
    <rPh sb="34" eb="41">
      <t>デジタルカメラ</t>
    </rPh>
    <phoneticPr fontId="3"/>
  </si>
  <si>
    <r>
      <t>令和7年5月23日（金）から令和7年5月26日（月)まで</t>
    </r>
    <r>
      <rPr>
        <sz val="11"/>
        <rFont val="ＭＳ Ｐ明朝"/>
        <family val="1"/>
        <charset val="128"/>
      </rPr>
      <t>（土曜日、日曜日および祝日を除く。）の</t>
    </r>
    <rPh sb="0" eb="2">
      <t>レイワ</t>
    </rPh>
    <rPh sb="3" eb="4">
      <t>ネン</t>
    </rPh>
    <rPh sb="5" eb="6">
      <t>ガツ</t>
    </rPh>
    <rPh sb="8" eb="9">
      <t>ニチ</t>
    </rPh>
    <rPh sb="10" eb="11">
      <t>キン</t>
    </rPh>
    <rPh sb="14" eb="16">
      <t>レイワ</t>
    </rPh>
    <rPh sb="17" eb="18">
      <t>ネン</t>
    </rPh>
    <rPh sb="19" eb="20">
      <t>ガツ</t>
    </rPh>
    <rPh sb="22" eb="23">
      <t>ニチ</t>
    </rPh>
    <rPh sb="24" eb="25">
      <t>ゲツ</t>
    </rPh>
    <phoneticPr fontId="3"/>
  </si>
  <si>
    <t>４週８休複数件　　・　　　４週８休　　　・　　　なし</t>
    <rPh sb="1" eb="2">
      <t>シュウ</t>
    </rPh>
    <rPh sb="3" eb="4">
      <t>キュウ</t>
    </rPh>
    <rPh sb="4" eb="6">
      <t>フクスウ</t>
    </rPh>
    <rPh sb="6" eb="7">
      <t>ケン</t>
    </rPh>
    <rPh sb="14" eb="15">
      <t>シュウ</t>
    </rPh>
    <rPh sb="16" eb="17">
      <t>キュウ</t>
    </rPh>
    <phoneticPr fontId="3"/>
  </si>
  <si>
    <t>設計図書等に対する質問【入札説明書説明請求】</t>
    <phoneticPr fontId="3"/>
  </si>
  <si>
    <t>(静岡県共同利用電子入札システムへ直接入力したものは認めない。)</t>
    <rPh sb="1" eb="4">
      <t>シズオカケン</t>
    </rPh>
    <rPh sb="4" eb="6">
      <t>キョウドウ</t>
    </rPh>
    <rPh sb="6" eb="8">
      <t>リヨウ</t>
    </rPh>
    <rPh sb="8" eb="10">
      <t>デンシ</t>
    </rPh>
    <rPh sb="10" eb="12">
      <t>ニュウサツ</t>
    </rPh>
    <rPh sb="17" eb="19">
      <t>チョクセツ</t>
    </rPh>
    <rPh sb="19" eb="21">
      <t>ニュウリョク</t>
    </rPh>
    <rPh sb="26" eb="27">
      <t>ミト</t>
    </rPh>
    <phoneticPr fontId="3"/>
  </si>
  <si>
    <t>質問書(入札説明書説明請求)の提出期限について</t>
    <rPh sb="0" eb="3">
      <t>シツモンショ</t>
    </rPh>
    <rPh sb="4" eb="6">
      <t>ニュウサツ</t>
    </rPh>
    <rPh sb="6" eb="9">
      <t>セツメイショ</t>
    </rPh>
    <rPh sb="9" eb="11">
      <t>セツメイ</t>
    </rPh>
    <rPh sb="11" eb="13">
      <t>セイキュウ</t>
    </rPh>
    <rPh sb="15" eb="17">
      <t>テイシュツ</t>
    </rPh>
    <rPh sb="17" eb="19">
      <t>キゲン</t>
    </rPh>
    <phoneticPr fontId="3"/>
  </si>
  <si>
    <t>(1)の質問に対する回答は、以下のとおりとする。</t>
    <rPh sb="14" eb="16">
      <t>イカ</t>
    </rPh>
    <phoneticPr fontId="3"/>
  </si>
  <si>
    <t>質問書を受理後、速やかに静岡県共同利用電子入札システムにて随時回答する。</t>
    <rPh sb="0" eb="3">
      <t>シツモンショ</t>
    </rPh>
    <rPh sb="4" eb="6">
      <t>ジュリ</t>
    </rPh>
    <rPh sb="6" eb="7">
      <t>ゴ</t>
    </rPh>
    <rPh sb="8" eb="9">
      <t>スミ</t>
    </rPh>
    <rPh sb="12" eb="23">
      <t>シズオカケンキョウドウリヨウデンシニュウサツ</t>
    </rPh>
    <rPh sb="29" eb="31">
      <t>ズイジ</t>
    </rPh>
    <rPh sb="31" eb="33">
      <t>カイトウ</t>
    </rPh>
    <phoneticPr fontId="3"/>
  </si>
  <si>
    <t>工事における1工事（税抜き、完成並びに引渡しが完了した工事）において、予定価格以上の工事を元請と</t>
    <phoneticPr fontId="3"/>
  </si>
  <si>
    <t>して施工した実績を有する者であること。</t>
    <phoneticPr fontId="3"/>
  </si>
  <si>
    <t>※1  過去15か年度(平成23年度～令和7年度）に完成並びに引渡しが完了した工事を評価対象とする。</t>
    <phoneticPr fontId="3"/>
  </si>
  <si>
    <t>※3　過去3か年度（令和5年度～令和7年度）の平均点81点。</t>
    <rPh sb="3" eb="5">
      <t>カコ</t>
    </rPh>
    <rPh sb="7" eb="9">
      <t>ネンド</t>
    </rPh>
    <rPh sb="10" eb="12">
      <t>レイワ</t>
    </rPh>
    <rPh sb="13" eb="15">
      <t>ネンド</t>
    </rPh>
    <rPh sb="16" eb="18">
      <t>レイワ</t>
    </rPh>
    <rPh sb="19" eb="21">
      <t>ネンド</t>
    </rPh>
    <rPh sb="23" eb="26">
      <t>ヘイキンテン</t>
    </rPh>
    <rPh sb="28" eb="29">
      <t>テン</t>
    </rPh>
    <phoneticPr fontId="3"/>
  </si>
  <si>
    <t xml:space="preserve"> 過去3か年度（令和5年度～令和7年度）において磐田市が発注した工事において施工実績がある場合対象とする。</t>
    <rPh sb="1" eb="3">
      <t>カコ</t>
    </rPh>
    <rPh sb="5" eb="7">
      <t>ネンド</t>
    </rPh>
    <rPh sb="8" eb="10">
      <t>レイワ</t>
    </rPh>
    <rPh sb="11" eb="13">
      <t>ネンド</t>
    </rPh>
    <rPh sb="14" eb="16">
      <t>レイワ</t>
    </rPh>
    <rPh sb="17" eb="19">
      <t>ネンド</t>
    </rPh>
    <rPh sb="24" eb="27">
      <t>イワタシ</t>
    </rPh>
    <rPh sb="28" eb="30">
      <t>ハッチュウ</t>
    </rPh>
    <rPh sb="32" eb="34">
      <t>コウジ</t>
    </rPh>
    <rPh sb="38" eb="40">
      <t>セコウ</t>
    </rPh>
    <rPh sb="40" eb="42">
      <t>ジッセキ</t>
    </rPh>
    <rPh sb="45" eb="47">
      <t>バアイ</t>
    </rPh>
    <rPh sb="47" eb="49">
      <t>タイショウ</t>
    </rPh>
    <phoneticPr fontId="3"/>
  </si>
  <si>
    <t>※6単位取得期間は、過去２か年度（令和6年度～令和7年度）のうち任意の1年間とする。</t>
    <rPh sb="2" eb="4">
      <t>タンイ</t>
    </rPh>
    <rPh sb="4" eb="6">
      <t>シュトク</t>
    </rPh>
    <rPh sb="6" eb="8">
      <t>キカン</t>
    </rPh>
    <rPh sb="10" eb="12">
      <t>カコ</t>
    </rPh>
    <rPh sb="14" eb="16">
      <t>ネンド</t>
    </rPh>
    <rPh sb="17" eb="19">
      <t>レイワ</t>
    </rPh>
    <rPh sb="20" eb="22">
      <t>ネンド</t>
    </rPh>
    <rPh sb="23" eb="25">
      <t>レイワ</t>
    </rPh>
    <rPh sb="26" eb="27">
      <t>ネン</t>
    </rPh>
    <rPh sb="32" eb="34">
      <t>ニンイ</t>
    </rPh>
    <rPh sb="36" eb="38">
      <t>ネンカン</t>
    </rPh>
    <phoneticPr fontId="3"/>
  </si>
  <si>
    <r>
      <rPr>
        <vertAlign val="superscript"/>
        <sz val="14"/>
        <rFont val="ＭＳ Ｐ明朝"/>
        <family val="1"/>
        <charset val="128"/>
      </rPr>
      <t>雇用関係</t>
    </r>
    <r>
      <rPr>
        <vertAlign val="superscript"/>
        <sz val="11"/>
        <rFont val="ＭＳ Ｐ明朝"/>
        <family val="1"/>
        <charset val="128"/>
      </rPr>
      <t>※6</t>
    </r>
    <rPh sb="0" eb="2">
      <t>コヨウ</t>
    </rPh>
    <rPh sb="2" eb="4">
      <t>カンケイ</t>
    </rPh>
    <phoneticPr fontId="3"/>
  </si>
  <si>
    <t>社会的取組に係る認証等の取得状況
※7</t>
    <rPh sb="0" eb="2">
      <t>シャカイ</t>
    </rPh>
    <rPh sb="2" eb="3">
      <t>テキ</t>
    </rPh>
    <rPh sb="3" eb="5">
      <t>トリクミ</t>
    </rPh>
    <rPh sb="6" eb="7">
      <t>カカワ</t>
    </rPh>
    <rPh sb="8" eb="10">
      <t>ニンショウ</t>
    </rPh>
    <rPh sb="10" eb="11">
      <t>トウ</t>
    </rPh>
    <rPh sb="12" eb="14">
      <t>シュトク</t>
    </rPh>
    <rPh sb="14" eb="16">
      <t>ジョウキョウ</t>
    </rPh>
    <phoneticPr fontId="3"/>
  </si>
  <si>
    <t>・健康経営優良法人認定 (経済産業省)
・まち美化パートナー登録事業所　(道路河川課)
・ゼロカーボンシティいわた賛同 事業者  (環境課)
・消防団協力事業所の登録(磐田市)
・社員の市民雇用率80％以上※8
・障害者雇用企業登録者名簿の登録(静岡県)
・静岡県次世代育成支援企業認証制度
　による認定(静岡県)</t>
    <phoneticPr fontId="3"/>
  </si>
  <si>
    <t>5項目以上</t>
    <rPh sb="1" eb="3">
      <t>コウモク</t>
    </rPh>
    <rPh sb="3" eb="5">
      <t>イジョウ</t>
    </rPh>
    <phoneticPr fontId="3"/>
  </si>
  <si>
    <t>4項目該当</t>
    <rPh sb="1" eb="3">
      <t>コウモク</t>
    </rPh>
    <rPh sb="3" eb="5">
      <t>ガイトウ</t>
    </rPh>
    <phoneticPr fontId="3"/>
  </si>
  <si>
    <t>3項目該当</t>
    <rPh sb="1" eb="3">
      <t>コウモク</t>
    </rPh>
    <rPh sb="3" eb="5">
      <t>ガイトウ</t>
    </rPh>
    <phoneticPr fontId="3"/>
  </si>
  <si>
    <t>2項目該当</t>
    <rPh sb="1" eb="3">
      <t>コウモク</t>
    </rPh>
    <rPh sb="3" eb="5">
      <t>ガイトウ</t>
    </rPh>
    <phoneticPr fontId="3"/>
  </si>
  <si>
    <t>1項目該当又は該当なし</t>
    <rPh sb="1" eb="3">
      <t>コウモク</t>
    </rPh>
    <rPh sb="3" eb="5">
      <t>ガイトウ</t>
    </rPh>
    <rPh sb="5" eb="6">
      <t>マタ</t>
    </rPh>
    <rPh sb="7" eb="9">
      <t>ガイトウ</t>
    </rPh>
    <phoneticPr fontId="3"/>
  </si>
  <si>
    <t>※3 「災害協定等」は、磐田市との協定とし、令和8年3月31日時点で協定を締結しているものとする。また、活動実績についても</t>
    <rPh sb="4" eb="6">
      <t>サイガイ</t>
    </rPh>
    <rPh sb="6" eb="8">
      <t>キョウテイ</t>
    </rPh>
    <rPh sb="8" eb="9">
      <t>トウ</t>
    </rPh>
    <rPh sb="12" eb="14">
      <t>イワタ</t>
    </rPh>
    <rPh sb="14" eb="15">
      <t>シ</t>
    </rPh>
    <rPh sb="17" eb="19">
      <t>キョウテイ</t>
    </rPh>
    <rPh sb="22" eb="24">
      <t>レイワ</t>
    </rPh>
    <rPh sb="25" eb="26">
      <t>ネン</t>
    </rPh>
    <rPh sb="27" eb="28">
      <t>ガツ</t>
    </rPh>
    <rPh sb="30" eb="31">
      <t>ヒ</t>
    </rPh>
    <rPh sb="31" eb="33">
      <t>ジテン</t>
    </rPh>
    <rPh sb="34" eb="36">
      <t>キョウテイ</t>
    </rPh>
    <rPh sb="37" eb="39">
      <t>テイケツ</t>
    </rPh>
    <phoneticPr fontId="3"/>
  </si>
  <si>
    <t>※4  地域貢献活動は、令和7年度に実施した磐田市内における道路・河川・海岸・港湾・公園等の公共施設の</t>
    <rPh sb="4" eb="6">
      <t>チイキ</t>
    </rPh>
    <rPh sb="6" eb="8">
      <t>コウケン</t>
    </rPh>
    <rPh sb="8" eb="10">
      <t>カツドウ</t>
    </rPh>
    <rPh sb="12" eb="14">
      <t>レイワ</t>
    </rPh>
    <rPh sb="15" eb="17">
      <t>ネンド</t>
    </rPh>
    <rPh sb="18" eb="20">
      <t>ジッシ</t>
    </rPh>
    <rPh sb="22" eb="24">
      <t>イワタ</t>
    </rPh>
    <rPh sb="24" eb="26">
      <t>シナイ</t>
    </rPh>
    <rPh sb="30" eb="32">
      <t>ドウロ</t>
    </rPh>
    <rPh sb="33" eb="35">
      <t>カセン</t>
    </rPh>
    <rPh sb="36" eb="38">
      <t>カイガン</t>
    </rPh>
    <rPh sb="39" eb="41">
      <t>コウワン</t>
    </rPh>
    <rPh sb="42" eb="44">
      <t>コウエン</t>
    </rPh>
    <rPh sb="44" eb="45">
      <t>トウ</t>
    </rPh>
    <rPh sb="46" eb="48">
      <t>コウキョウ</t>
    </rPh>
    <rPh sb="48" eb="50">
      <t>シセツ</t>
    </rPh>
    <phoneticPr fontId="3"/>
  </si>
  <si>
    <t>※5  実動訓練は、過去２か年度（令和6年度～令和7年度）に行政機関（国、県、市）が開催（主催、共催問わず）した訓練で、</t>
    <rPh sb="4" eb="6">
      <t>ジツドウ</t>
    </rPh>
    <rPh sb="6" eb="8">
      <t>クンレン</t>
    </rPh>
    <rPh sb="30" eb="32">
      <t>ギョウセイ</t>
    </rPh>
    <rPh sb="32" eb="34">
      <t>キカン</t>
    </rPh>
    <rPh sb="35" eb="36">
      <t>クニ</t>
    </rPh>
    <rPh sb="37" eb="38">
      <t>ケン</t>
    </rPh>
    <rPh sb="39" eb="40">
      <t>シ</t>
    </rPh>
    <rPh sb="42" eb="44">
      <t>カイサイ</t>
    </rPh>
    <rPh sb="45" eb="47">
      <t>シュサイ</t>
    </rPh>
    <rPh sb="48" eb="50">
      <t>キョウサイ</t>
    </rPh>
    <rPh sb="50" eb="51">
      <t>ト</t>
    </rPh>
    <rPh sb="56" eb="58">
      <t>クンレン</t>
    </rPh>
    <phoneticPr fontId="3"/>
  </si>
  <si>
    <t>※6  雇用実績は、市内居住者（雇用後に市内居住者となったものを含む）を雇用し、技術資料提出日まで継続雇用され、以降</t>
    <rPh sb="4" eb="6">
      <t>コヨウ</t>
    </rPh>
    <rPh sb="6" eb="8">
      <t>ジッセキ</t>
    </rPh>
    <rPh sb="10" eb="12">
      <t>シナイ</t>
    </rPh>
    <rPh sb="12" eb="15">
      <t>キョジュウシャ</t>
    </rPh>
    <rPh sb="16" eb="18">
      <t>コヨウ</t>
    </rPh>
    <rPh sb="18" eb="19">
      <t>ゴ</t>
    </rPh>
    <rPh sb="20" eb="22">
      <t>シナイ</t>
    </rPh>
    <rPh sb="22" eb="25">
      <t>キョジュウシャ</t>
    </rPh>
    <rPh sb="32" eb="33">
      <t>フク</t>
    </rPh>
    <rPh sb="36" eb="38">
      <t>コヨウ</t>
    </rPh>
    <rPh sb="40" eb="42">
      <t>ギジュツ</t>
    </rPh>
    <rPh sb="42" eb="44">
      <t>シリョウ</t>
    </rPh>
    <rPh sb="44" eb="46">
      <t>テイシュツ</t>
    </rPh>
    <rPh sb="46" eb="47">
      <t>ヒ</t>
    </rPh>
    <rPh sb="49" eb="51">
      <t>ケイゾク</t>
    </rPh>
    <rPh sb="51" eb="53">
      <t>コヨウ</t>
    </rPh>
    <rPh sb="56" eb="58">
      <t>イコウ</t>
    </rPh>
    <phoneticPr fontId="3"/>
  </si>
  <si>
    <t xml:space="preserve">     高等専修学校及び専門学校を、令和6年度中又は令和7年度中に卒業し、令和8年３月31日までに雇用された者とする。</t>
    <rPh sb="19" eb="21">
      <t>レイワ</t>
    </rPh>
    <rPh sb="22" eb="23">
      <t>ネン</t>
    </rPh>
    <rPh sb="23" eb="24">
      <t>ド</t>
    </rPh>
    <rPh sb="24" eb="25">
      <t>ナカ</t>
    </rPh>
    <rPh sb="25" eb="26">
      <t>マタ</t>
    </rPh>
    <rPh sb="32" eb="33">
      <t>ナカ</t>
    </rPh>
    <rPh sb="34" eb="36">
      <t>ソツギョウ</t>
    </rPh>
    <rPh sb="38" eb="40">
      <t>レイワ</t>
    </rPh>
    <rPh sb="41" eb="42">
      <t>ネン</t>
    </rPh>
    <rPh sb="43" eb="44">
      <t>ガツ</t>
    </rPh>
    <rPh sb="46" eb="47">
      <t>ヒ</t>
    </rPh>
    <rPh sb="50" eb="52">
      <t>コヨウ</t>
    </rPh>
    <rPh sb="55" eb="56">
      <t>モノ</t>
    </rPh>
    <phoneticPr fontId="3"/>
  </si>
  <si>
    <t>※8  80%以上が確認できる社員一覧表を提出すること。基準日は令和8年4月1日とする。</t>
    <rPh sb="7" eb="9">
      <t>イジョウ</t>
    </rPh>
    <rPh sb="10" eb="12">
      <t>カクニン</t>
    </rPh>
    <rPh sb="15" eb="17">
      <t>シャイン</t>
    </rPh>
    <rPh sb="17" eb="19">
      <t>イチラン</t>
    </rPh>
    <rPh sb="19" eb="20">
      <t>ヒョウ</t>
    </rPh>
    <rPh sb="21" eb="23">
      <t>テイシュツ</t>
    </rPh>
    <rPh sb="28" eb="31">
      <t>キジュンビ</t>
    </rPh>
    <rPh sb="32" eb="34">
      <t>レイワ</t>
    </rPh>
    <rPh sb="35" eb="36">
      <t>ネン</t>
    </rPh>
    <rPh sb="37" eb="38">
      <t>ガツ</t>
    </rPh>
    <rPh sb="39" eb="40">
      <t>ニチ</t>
    </rPh>
    <phoneticPr fontId="3"/>
  </si>
  <si>
    <t>※7  各担当機関より発行された証明書等の写しを添付すること。基準日は令和8年3月31日とする。（市民雇用率を除く）</t>
    <rPh sb="4" eb="5">
      <t>カク</t>
    </rPh>
    <rPh sb="5" eb="7">
      <t>タントウ</t>
    </rPh>
    <rPh sb="7" eb="9">
      <t>キカン</t>
    </rPh>
    <rPh sb="11" eb="13">
      <t>ハッコウ</t>
    </rPh>
    <rPh sb="16" eb="19">
      <t>ショウメイショ</t>
    </rPh>
    <rPh sb="19" eb="20">
      <t>トウ</t>
    </rPh>
    <rPh sb="21" eb="22">
      <t>ウツ</t>
    </rPh>
    <rPh sb="24" eb="26">
      <t>テンプ</t>
    </rPh>
    <rPh sb="31" eb="34">
      <t>キジュンビ</t>
    </rPh>
    <rPh sb="35" eb="37">
      <t>レイワ</t>
    </rPh>
    <rPh sb="38" eb="39">
      <t>ネン</t>
    </rPh>
    <rPh sb="40" eb="41">
      <t>ガツ</t>
    </rPh>
    <rPh sb="43" eb="44">
      <t>ニチ</t>
    </rPh>
    <rPh sb="49" eb="51">
      <t>シミン</t>
    </rPh>
    <rPh sb="51" eb="54">
      <t>コヨウリツ</t>
    </rPh>
    <rPh sb="55" eb="56">
      <t>ノゾ</t>
    </rPh>
    <phoneticPr fontId="3"/>
  </si>
  <si>
    <t>令和8年度</t>
    <rPh sb="0" eb="2">
      <t>レイワ</t>
    </rPh>
    <rPh sb="3" eb="5">
      <t>ネンド</t>
    </rPh>
    <phoneticPr fontId="3"/>
  </si>
  <si>
    <t>（リース契約の満了期日が令和8年5月31日以降になっているものに限る。）</t>
    <rPh sb="4" eb="6">
      <t>ケイヤク</t>
    </rPh>
    <rPh sb="7" eb="9">
      <t>マンリョウ</t>
    </rPh>
    <rPh sb="9" eb="11">
      <t>キジツ</t>
    </rPh>
    <rPh sb="12" eb="14">
      <t>レイワ</t>
    </rPh>
    <rPh sb="15" eb="16">
      <t>ネン</t>
    </rPh>
    <rPh sb="17" eb="18">
      <t>ガツ</t>
    </rPh>
    <rPh sb="20" eb="21">
      <t>ヒ</t>
    </rPh>
    <rPh sb="21" eb="23">
      <t>イコウ</t>
    </rPh>
    <rPh sb="32" eb="33">
      <t>カギ</t>
    </rPh>
    <phoneticPr fontId="3"/>
  </si>
  <si>
    <t>　　　　(ｱ）　過去15か年度(平成23年度～令和7年度）に完成並びに引渡しが完了した工事を評価対象とする。</t>
    <rPh sb="8" eb="10">
      <t>カコ</t>
    </rPh>
    <rPh sb="13" eb="14">
      <t>ネン</t>
    </rPh>
    <rPh sb="14" eb="15">
      <t>ド</t>
    </rPh>
    <rPh sb="16" eb="18">
      <t>ヘイセイ</t>
    </rPh>
    <rPh sb="20" eb="22">
      <t>ネンド</t>
    </rPh>
    <rPh sb="23" eb="25">
      <t>レイワ</t>
    </rPh>
    <rPh sb="26" eb="28">
      <t>ネンド</t>
    </rPh>
    <rPh sb="30" eb="32">
      <t>カンセイ</t>
    </rPh>
    <rPh sb="32" eb="33">
      <t>ナラ</t>
    </rPh>
    <rPh sb="35" eb="37">
      <t>ヒキワタ</t>
    </rPh>
    <rPh sb="39" eb="41">
      <t>カンリョウ</t>
    </rPh>
    <rPh sb="43" eb="45">
      <t>コウジ</t>
    </rPh>
    <rPh sb="46" eb="48">
      <t>ヒョウカ</t>
    </rPh>
    <rPh sb="48" eb="50">
      <t>タイショウ</t>
    </rPh>
    <phoneticPr fontId="3"/>
  </si>
  <si>
    <t>　　　　　　(C)　配置予定技術者の工事経験は、過去15か年度(平成23年度～令和7年度）に完成並びに引渡</t>
    <rPh sb="10" eb="12">
      <t>ハイチ</t>
    </rPh>
    <rPh sb="12" eb="14">
      <t>ヨテイ</t>
    </rPh>
    <rPh sb="14" eb="17">
      <t>ギジュツシャ</t>
    </rPh>
    <rPh sb="18" eb="20">
      <t>コウジ</t>
    </rPh>
    <rPh sb="20" eb="22">
      <t>ケイケン</t>
    </rPh>
    <rPh sb="46" eb="48">
      <t>カンセイ</t>
    </rPh>
    <rPh sb="48" eb="49">
      <t>ナラ</t>
    </rPh>
    <rPh sb="51" eb="53">
      <t>ヒキワタ</t>
    </rPh>
    <phoneticPr fontId="3"/>
  </si>
  <si>
    <t>契約の締結に当たっては、仮契約書を作成しなければならない。</t>
    <rPh sb="12" eb="13">
      <t>カリ</t>
    </rPh>
    <phoneticPr fontId="3"/>
  </si>
  <si>
    <t>なお、当契約は、磐田市契約規則（平成17年規則第32号）第30条第2項の規定に基づき、磐田市議会の</t>
    <rPh sb="3" eb="4">
      <t>トウ</t>
    </rPh>
    <rPh sb="4" eb="6">
      <t>ケイヤク</t>
    </rPh>
    <rPh sb="8" eb="11">
      <t>イワタシ</t>
    </rPh>
    <rPh sb="11" eb="13">
      <t>ケイヤク</t>
    </rPh>
    <rPh sb="13" eb="15">
      <t>キソク</t>
    </rPh>
    <rPh sb="16" eb="18">
      <t>ヘイセイ</t>
    </rPh>
    <rPh sb="20" eb="21">
      <t>ネン</t>
    </rPh>
    <rPh sb="21" eb="23">
      <t>キソク</t>
    </rPh>
    <rPh sb="23" eb="24">
      <t>ダイ</t>
    </rPh>
    <rPh sb="26" eb="27">
      <t>ゴウ</t>
    </rPh>
    <rPh sb="28" eb="29">
      <t>ダイ</t>
    </rPh>
    <rPh sb="31" eb="32">
      <t>ジョウ</t>
    </rPh>
    <rPh sb="32" eb="33">
      <t>ダイ</t>
    </rPh>
    <rPh sb="34" eb="35">
      <t>コウ</t>
    </rPh>
    <rPh sb="36" eb="38">
      <t>キテイ</t>
    </rPh>
    <rPh sb="39" eb="40">
      <t>モト</t>
    </rPh>
    <rPh sb="43" eb="45">
      <t>イワタ</t>
    </rPh>
    <rPh sb="45" eb="46">
      <t>シ</t>
    </rPh>
    <rPh sb="46" eb="48">
      <t>ギカイ</t>
    </rPh>
    <phoneticPr fontId="3"/>
  </si>
  <si>
    <t>磐田市建設工事請負契約約款については、最新版を磐田市ホームページより、ダウンロードして</t>
    <phoneticPr fontId="3"/>
  </si>
  <si>
    <t>作成すること。</t>
    <rPh sb="0" eb="2">
      <t>サクセイ</t>
    </rPh>
    <phoneticPr fontId="3"/>
  </si>
  <si>
    <t>建設機械を所有する者は、審査基準日が令和7年度の経営規模等評価結果通知書の写し、</t>
    <rPh sb="0" eb="2">
      <t>ケンセツ</t>
    </rPh>
    <rPh sb="2" eb="4">
      <t>キカイ</t>
    </rPh>
    <rPh sb="5" eb="7">
      <t>ショユウ</t>
    </rPh>
    <rPh sb="9" eb="10">
      <t>モノ</t>
    </rPh>
    <rPh sb="12" eb="14">
      <t>シンサ</t>
    </rPh>
    <rPh sb="14" eb="16">
      <t>キジュン</t>
    </rPh>
    <rPh sb="16" eb="17">
      <t>ヒ</t>
    </rPh>
    <rPh sb="18" eb="20">
      <t>レイワ</t>
    </rPh>
    <rPh sb="21" eb="23">
      <t>ネンド</t>
    </rPh>
    <rPh sb="24" eb="26">
      <t>ケイエイ</t>
    </rPh>
    <rPh sb="26" eb="28">
      <t>キボ</t>
    </rPh>
    <rPh sb="28" eb="29">
      <t>トウ</t>
    </rPh>
    <rPh sb="29" eb="31">
      <t>ヒョウカ</t>
    </rPh>
    <rPh sb="31" eb="33">
      <t>ケッカ</t>
    </rPh>
    <rPh sb="33" eb="35">
      <t>ツウチ</t>
    </rPh>
    <rPh sb="35" eb="36">
      <t>ショ</t>
    </rPh>
    <rPh sb="37" eb="38">
      <t>ウツ</t>
    </rPh>
    <phoneticPr fontId="3"/>
  </si>
  <si>
    <t>又は審査基準日が令和6年度の経営規模等評価結果通知書の写しと検査年月日が令和７年度の</t>
    <rPh sb="8" eb="10">
      <t>レイワ</t>
    </rPh>
    <rPh sb="18" eb="19">
      <t>トウ</t>
    </rPh>
    <rPh sb="19" eb="21">
      <t>ヒョウカ</t>
    </rPh>
    <rPh sb="21" eb="23">
      <t>ケッカ</t>
    </rPh>
    <rPh sb="23" eb="25">
      <t>ツウチ</t>
    </rPh>
    <rPh sb="25" eb="26">
      <t>ショ</t>
    </rPh>
    <rPh sb="27" eb="28">
      <t>ウツ</t>
    </rPh>
    <rPh sb="30" eb="32">
      <t>ケンサ</t>
    </rPh>
    <rPh sb="32" eb="35">
      <t>ネンガッピ</t>
    </rPh>
    <rPh sb="36" eb="38">
      <t>レイワ</t>
    </rPh>
    <rPh sb="39" eb="41">
      <t>ネンド</t>
    </rPh>
    <phoneticPr fontId="3"/>
  </si>
  <si>
    <t>また、市民とは、磐田市に住所を有する者をいい、基準日は令和8年4月1日現在とする。</t>
    <rPh sb="15" eb="16">
      <t>ユウ</t>
    </rPh>
    <rPh sb="18" eb="19">
      <t>モノ</t>
    </rPh>
    <rPh sb="23" eb="25">
      <t>キジュン</t>
    </rPh>
    <rPh sb="25" eb="26">
      <t>ヒ</t>
    </rPh>
    <rPh sb="27" eb="29">
      <t>レイワ</t>
    </rPh>
    <rPh sb="30" eb="31">
      <t>ネン</t>
    </rPh>
    <rPh sb="32" eb="33">
      <t>ガツ</t>
    </rPh>
    <rPh sb="34" eb="35">
      <t>ヒ</t>
    </rPh>
    <rPh sb="35" eb="37">
      <t>ゲンザイ</t>
    </rPh>
    <phoneticPr fontId="3"/>
  </si>
  <si>
    <t>令和８年度</t>
    <rPh sb="0" eb="2">
      <t>レイワ</t>
    </rPh>
    <rPh sb="3" eb="5">
      <t>ネンド</t>
    </rPh>
    <phoneticPr fontId="3"/>
  </si>
  <si>
    <t>令和８年度　総合評価落札方式　　添付書類確認書</t>
    <rPh sb="0" eb="2">
      <t>レイワ</t>
    </rPh>
    <rPh sb="3" eb="5">
      <t>ネンド</t>
    </rPh>
    <rPh sb="6" eb="8">
      <t>ソウゴウ</t>
    </rPh>
    <rPh sb="8" eb="10">
      <t>ヒョウカ</t>
    </rPh>
    <rPh sb="10" eb="12">
      <t>ラクサツ</t>
    </rPh>
    <rPh sb="12" eb="14">
      <t>ホウシキ</t>
    </rPh>
    <rPh sb="16" eb="18">
      <t>テンプ</t>
    </rPh>
    <rPh sb="18" eb="20">
      <t>ショルイ</t>
    </rPh>
    <rPh sb="20" eb="23">
      <t>カクニンショ</t>
    </rPh>
    <phoneticPr fontId="3"/>
  </si>
  <si>
    <t>過去2か年度(令和６年度～令和７年度）のうち任意の1年間とする。</t>
    <rPh sb="7" eb="9">
      <t>レイワ</t>
    </rPh>
    <rPh sb="10" eb="12">
      <t>ネンド</t>
    </rPh>
    <rPh sb="13" eb="15">
      <t>レイワ</t>
    </rPh>
    <rPh sb="16" eb="18">
      <t>ネンド</t>
    </rPh>
    <phoneticPr fontId="3"/>
  </si>
  <si>
    <t>過去５か年度（令和３年度～令和７年度）に磐田市と災害協定を締結している場合（ただし、磐田市</t>
    <rPh sb="0" eb="2">
      <t>カコ</t>
    </rPh>
    <rPh sb="4" eb="6">
      <t>ネンド</t>
    </rPh>
    <rPh sb="7" eb="9">
      <t>レイワ</t>
    </rPh>
    <rPh sb="10" eb="12">
      <t>ネンド</t>
    </rPh>
    <rPh sb="13" eb="15">
      <t>レイワ</t>
    </rPh>
    <rPh sb="16" eb="18">
      <t>ネンド</t>
    </rPh>
    <phoneticPr fontId="3"/>
  </si>
  <si>
    <t>令和７年度に地域貢献活動の実績がある場合は、内容がわかる資料を添付すること。</t>
    <rPh sb="0" eb="2">
      <t>レイワ</t>
    </rPh>
    <rPh sb="3" eb="5">
      <t>ネンド</t>
    </rPh>
    <phoneticPr fontId="3"/>
  </si>
  <si>
    <t>過去2か年度(令和６年度～令和７年度)に実動訓練の実績がある場合は、内容がわかる資料を添付すること。</t>
    <rPh sb="0" eb="2">
      <t>カコ</t>
    </rPh>
    <rPh sb="4" eb="6">
      <t>ネンド</t>
    </rPh>
    <rPh sb="7" eb="9">
      <t>レイワ</t>
    </rPh>
    <rPh sb="10" eb="12">
      <t>ネンド</t>
    </rPh>
    <rPh sb="13" eb="15">
      <t>レイワ</t>
    </rPh>
    <rPh sb="20" eb="22">
      <t>ジツドウ</t>
    </rPh>
    <rPh sb="22" eb="24">
      <t>クンレン</t>
    </rPh>
    <rPh sb="25" eb="27">
      <t>ジッセキ</t>
    </rPh>
    <rPh sb="30" eb="32">
      <t>バアイ</t>
    </rPh>
    <rPh sb="34" eb="36">
      <t>ナイヨウ</t>
    </rPh>
    <rPh sb="40" eb="42">
      <t>シリョウ</t>
    </rPh>
    <rPh sb="43" eb="45">
      <t>テンプ</t>
    </rPh>
    <phoneticPr fontId="3"/>
  </si>
  <si>
    <t>また評価の対象となる「新卒者雇用」及び「新規雇用」とは、令和７年度の雇用とする。</t>
    <rPh sb="11" eb="14">
      <t>シンソツシャ</t>
    </rPh>
    <rPh sb="14" eb="16">
      <t>コヨウ</t>
    </rPh>
    <rPh sb="17" eb="18">
      <t>オヨ</t>
    </rPh>
    <rPh sb="28" eb="30">
      <t>レイワ</t>
    </rPh>
    <phoneticPr fontId="3"/>
  </si>
  <si>
    <t>過去15か年度(平成23年度～令和7年度）に同種工事又は類似工事を元請として施工した実績をいう。</t>
    <rPh sb="8" eb="10">
      <t>ヘイセイ</t>
    </rPh>
    <rPh sb="12" eb="14">
      <t>ネンド</t>
    </rPh>
    <rPh sb="15" eb="17">
      <t>レイワ</t>
    </rPh>
    <rPh sb="18" eb="20">
      <t>ネンド</t>
    </rPh>
    <phoneticPr fontId="3"/>
  </si>
  <si>
    <t>工事経験とは、過去15か年度(平成23年度～令和7年度）に同種工事又は類似工事を主任（監理）技術者・監理</t>
    <rPh sb="7" eb="9">
      <t>カコ</t>
    </rPh>
    <rPh sb="12" eb="13">
      <t>ネン</t>
    </rPh>
    <rPh sb="13" eb="14">
      <t>ド</t>
    </rPh>
    <rPh sb="15" eb="17">
      <t>ヘイセイ</t>
    </rPh>
    <rPh sb="19" eb="21">
      <t>ネンド</t>
    </rPh>
    <rPh sb="22" eb="24">
      <t>レイワ</t>
    </rPh>
    <rPh sb="25" eb="27">
      <t>ネンド</t>
    </rPh>
    <rPh sb="29" eb="31">
      <t>ドウシュ</t>
    </rPh>
    <rPh sb="50" eb="52">
      <t>カンリ</t>
    </rPh>
    <phoneticPr fontId="3"/>
  </si>
  <si>
    <t>専門学校等並びに第百二十四条で定める高等専修学校及び専門学校を、令和6年度中又は令和7年</t>
    <rPh sb="43" eb="44">
      <t>ネン</t>
    </rPh>
    <phoneticPr fontId="3"/>
  </si>
  <si>
    <t>・健康経営優良法人認定（経済産業省）</t>
    <rPh sb="1" eb="3">
      <t>ケンコウ</t>
    </rPh>
    <rPh sb="3" eb="5">
      <t>ケイエイ</t>
    </rPh>
    <rPh sb="5" eb="7">
      <t>ユウリョウ</t>
    </rPh>
    <rPh sb="7" eb="9">
      <t>ホウジン</t>
    </rPh>
    <rPh sb="9" eb="11">
      <t>ニンテイ</t>
    </rPh>
    <rPh sb="12" eb="14">
      <t>ケイザイ</t>
    </rPh>
    <rPh sb="14" eb="16">
      <t>サンギョウ</t>
    </rPh>
    <rPh sb="16" eb="17">
      <t>ショウ</t>
    </rPh>
    <phoneticPr fontId="3"/>
  </si>
  <si>
    <t>あり　　・　　なし</t>
    <phoneticPr fontId="3"/>
  </si>
  <si>
    <t>・まち美化パートナー登録事業所　(道路河川課)</t>
    <phoneticPr fontId="3"/>
  </si>
  <si>
    <t>・ゼロカーボンシティいわた賛同 事業者  (環境課)</t>
    <phoneticPr fontId="3"/>
  </si>
  <si>
    <t>・消防団協力事業所の登録(磐田市)</t>
    <phoneticPr fontId="3"/>
  </si>
  <si>
    <t>・障害者雇用企業登録者名簿の登録(静岡県)</t>
    <phoneticPr fontId="3"/>
  </si>
  <si>
    <t>・静岡県次世代育成支援企業認証制度による認定(静岡県)</t>
    <phoneticPr fontId="3"/>
  </si>
  <si>
    <t>※7</t>
    <phoneticPr fontId="3"/>
  </si>
  <si>
    <t>各担当機関より発行された証明書等の写しを添付すること。基準日は令和8年3月31日とする。（市民雇用率を除く）</t>
    <phoneticPr fontId="3"/>
  </si>
  <si>
    <t>80%以上が確認できる社員一覧表を提出すること。基準日は令和8年4月1日とする。</t>
    <phoneticPr fontId="3"/>
  </si>
  <si>
    <t>雇用関係</t>
    <rPh sb="0" eb="2">
      <t>コヨウ</t>
    </rPh>
    <rPh sb="2" eb="4">
      <t>カンケイ</t>
    </rPh>
    <phoneticPr fontId="3"/>
  </si>
  <si>
    <t>社会的取組に係る認証等の取得状況</t>
    <rPh sb="0" eb="3">
      <t>シャカイテキ</t>
    </rPh>
    <rPh sb="3" eb="5">
      <t>トリクミ</t>
    </rPh>
    <rPh sb="6" eb="7">
      <t>カカワ</t>
    </rPh>
    <rPh sb="8" eb="10">
      <t>ニンショウ</t>
    </rPh>
    <rPh sb="10" eb="11">
      <t>トウ</t>
    </rPh>
    <rPh sb="12" eb="14">
      <t>シュトク</t>
    </rPh>
    <rPh sb="14" eb="16">
      <t>ジョウキョウ</t>
    </rPh>
    <phoneticPr fontId="3"/>
  </si>
  <si>
    <t>4項目</t>
    <rPh sb="1" eb="3">
      <t>コウモク</t>
    </rPh>
    <phoneticPr fontId="3"/>
  </si>
  <si>
    <t>3項目</t>
    <rPh sb="1" eb="3">
      <t>コウモク</t>
    </rPh>
    <phoneticPr fontId="3"/>
  </si>
  <si>
    <t>2項目</t>
    <rPh sb="1" eb="3">
      <t>コウモク</t>
    </rPh>
    <phoneticPr fontId="3"/>
  </si>
  <si>
    <t>1項目又は
該当なし</t>
    <rPh sb="1" eb="3">
      <t>コウモク</t>
    </rPh>
    <rPh sb="3" eb="4">
      <t>マタ</t>
    </rPh>
    <rPh sb="6" eb="8">
      <t>ガイトウ</t>
    </rPh>
    <phoneticPr fontId="3"/>
  </si>
  <si>
    <t>（株）磐田建設</t>
    <rPh sb="0" eb="3">
      <t>カブ</t>
    </rPh>
    <rPh sb="3" eb="5">
      <t>イワタ</t>
    </rPh>
    <rPh sb="5" eb="7">
      <t>ケンセツ</t>
    </rPh>
    <phoneticPr fontId="3"/>
  </si>
  <si>
    <t>1級土木施工管理技士
その他監理技術者になりうる資格</t>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</si>
  <si>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2級土木施工管理技士
その他監理技術者になりうる資格</t>
    <rPh sb="1" eb="2">
      <t>キュウ</t>
    </rPh>
    <rPh sb="2" eb="4">
      <t>ドボク</t>
    </rPh>
    <rPh sb="4" eb="6">
      <t>セコウ</t>
    </rPh>
    <rPh sb="6" eb="8">
      <t>カンリ</t>
    </rPh>
    <rPh sb="8" eb="10">
      <t>ギシ</t>
    </rPh>
    <rPh sb="13" eb="14">
      <t>タ</t>
    </rPh>
    <rPh sb="14" eb="16">
      <t>カンリ</t>
    </rPh>
    <rPh sb="16" eb="19">
      <t>ギジュツシャ</t>
    </rPh>
    <rPh sb="24" eb="26">
      <t>シカク</t>
    </rPh>
    <phoneticPr fontId="3"/>
  </si>
  <si>
    <t>令和７年度の地域貢献 の有無</t>
    <rPh sb="0" eb="2">
      <t>レイワ</t>
    </rPh>
    <rPh sb="3" eb="5">
      <t>ネンド</t>
    </rPh>
    <rPh sb="6" eb="8">
      <t>チイキ</t>
    </rPh>
    <rPh sb="8" eb="10">
      <t>コウケン</t>
    </rPh>
    <rPh sb="12" eb="14">
      <t>ウム</t>
    </rPh>
    <phoneticPr fontId="3"/>
  </si>
  <si>
    <t>　　　①　同種工事の施工実績(過去5か年度〈令和3年度～令和7年度〉に完成並びに引渡しが完了した工事)</t>
    <rPh sb="22" eb="24">
      <t>レイワ</t>
    </rPh>
    <rPh sb="25" eb="27">
      <t>ネンド</t>
    </rPh>
    <rPh sb="28" eb="30">
      <t>レイワ</t>
    </rPh>
    <rPh sb="31" eb="33">
      <t>ネンド</t>
    </rPh>
    <phoneticPr fontId="3"/>
  </si>
  <si>
    <t>過去3か年度(令和5年度～令和7年度）の磐田市発注工事での週休2日推進工事の施工実績をいう。</t>
    <rPh sb="10" eb="12">
      <t>ネンド</t>
    </rPh>
    <rPh sb="13" eb="15">
      <t>レイワ</t>
    </rPh>
    <rPh sb="20" eb="23">
      <t>イワタシ</t>
    </rPh>
    <rPh sb="23" eb="25">
      <t>ハッチュウ</t>
    </rPh>
    <rPh sb="25" eb="27">
      <t>コウジ</t>
    </rPh>
    <rPh sb="29" eb="31">
      <t>シュウキュウ</t>
    </rPh>
    <rPh sb="32" eb="33">
      <t>ニチ</t>
    </rPh>
    <rPh sb="33" eb="35">
      <t>スイシン</t>
    </rPh>
    <rPh sb="35" eb="37">
      <t>コウジ</t>
    </rPh>
    <rPh sb="38" eb="40">
      <t>セコウ</t>
    </rPh>
    <rPh sb="40" eb="42">
      <t>ジッセキ</t>
    </rPh>
    <phoneticPr fontId="3"/>
  </si>
  <si>
    <t>度中に卒業し、令和8年3月31日までに雇用された者とする。</t>
    <rPh sb="7" eb="9">
      <t>レイワ</t>
    </rPh>
    <rPh sb="19" eb="21">
      <t>コヨウ</t>
    </rPh>
    <phoneticPr fontId="3"/>
  </si>
  <si>
    <t>過去5か年度の災害協定に基づく活動実績の有無及び有事の際の備え
※2</t>
    <rPh sb="0" eb="2">
      <t>カコ</t>
    </rPh>
    <rPh sb="4" eb="6">
      <t>ネンド</t>
    </rPh>
    <rPh sb="7" eb="9">
      <t>サイガイ</t>
    </rPh>
    <rPh sb="9" eb="11">
      <t>キョウテイ</t>
    </rPh>
    <rPh sb="12" eb="13">
      <t>モト</t>
    </rPh>
    <rPh sb="15" eb="17">
      <t>カツドウ</t>
    </rPh>
    <rPh sb="17" eb="19">
      <t>ジッセキ</t>
    </rPh>
    <rPh sb="20" eb="22">
      <t>ウム</t>
    </rPh>
    <rPh sb="22" eb="23">
      <t>オヨ</t>
    </rPh>
    <rPh sb="24" eb="26">
      <t>ユウジ</t>
    </rPh>
    <rPh sb="27" eb="28">
      <t>サイ</t>
    </rPh>
    <rPh sb="29" eb="30">
      <t>ソナ</t>
    </rPh>
    <phoneticPr fontId="3"/>
  </si>
  <si>
    <t>令和７年度の地域貢献活動実績の有無 ※3</t>
    <rPh sb="0" eb="2">
      <t>レイワ</t>
    </rPh>
    <rPh sb="3" eb="5">
      <t>ネンド</t>
    </rPh>
    <rPh sb="6" eb="8">
      <t>チイキ</t>
    </rPh>
    <rPh sb="8" eb="10">
      <t>コウケン</t>
    </rPh>
    <rPh sb="10" eb="12">
      <t>カツドウ</t>
    </rPh>
    <rPh sb="12" eb="14">
      <t>ジッセキ</t>
    </rPh>
    <rPh sb="15" eb="17">
      <t>ウム</t>
    </rPh>
    <phoneticPr fontId="3"/>
  </si>
  <si>
    <t>過去2か年の災害対応の実動訓練活動実績有無※4</t>
    <rPh sb="0" eb="2">
      <t>カコ</t>
    </rPh>
    <rPh sb="4" eb="5">
      <t>ネン</t>
    </rPh>
    <rPh sb="6" eb="8">
      <t>サイガイ</t>
    </rPh>
    <rPh sb="8" eb="10">
      <t>タイオウ</t>
    </rPh>
    <rPh sb="11" eb="13">
      <t>ジツドウ</t>
    </rPh>
    <rPh sb="13" eb="15">
      <t>クンレン</t>
    </rPh>
    <rPh sb="15" eb="17">
      <t>カツドウ</t>
    </rPh>
    <rPh sb="17" eb="19">
      <t>ジッセキ</t>
    </rPh>
    <rPh sb="19" eb="21">
      <t>ウム</t>
    </rPh>
    <phoneticPr fontId="3"/>
  </si>
  <si>
    <t>新卒者等の雇用状況 ※5</t>
    <rPh sb="0" eb="2">
      <t>シンソツ</t>
    </rPh>
    <rPh sb="2" eb="3">
      <t>シャ</t>
    </rPh>
    <rPh sb="3" eb="4">
      <t>トウ</t>
    </rPh>
    <rPh sb="5" eb="7">
      <t>コヨウ</t>
    </rPh>
    <rPh sb="7" eb="9">
      <t>ジョウキョウ</t>
    </rPh>
    <phoneticPr fontId="3"/>
  </si>
  <si>
    <t>社会的取組に係る認証等の取得状況※6</t>
    <rPh sb="0" eb="1">
      <t>シャ</t>
    </rPh>
    <rPh sb="1" eb="2">
      <t>カイ</t>
    </rPh>
    <rPh sb="2" eb="3">
      <t>テキ</t>
    </rPh>
    <rPh sb="3" eb="5">
      <t>トリクミ</t>
    </rPh>
    <rPh sb="6" eb="7">
      <t>カカワ</t>
    </rPh>
    <rPh sb="8" eb="10">
      <t>ニンショウ</t>
    </rPh>
    <rPh sb="10" eb="11">
      <t>トウ</t>
    </rPh>
    <rPh sb="12" eb="14">
      <t>シュトク</t>
    </rPh>
    <rPh sb="14" eb="16">
      <t>ジョウキョウ</t>
    </rPh>
    <phoneticPr fontId="3"/>
  </si>
  <si>
    <t>・社員の市民雇用率80％以上※7</t>
    <phoneticPr fontId="3"/>
  </si>
  <si>
    <t>（社員とは、正規・非正規に関らず雇用関係にある代表者を含めたすべての社員を言う。）</t>
    <phoneticPr fontId="3"/>
  </si>
  <si>
    <t>令和８年度　総合評価落札方式　添付書類確認書</t>
    <rPh sb="0" eb="2">
      <t>レイワ</t>
    </rPh>
    <phoneticPr fontId="3"/>
  </si>
  <si>
    <t>（市民とは磐田市に住所を有する者をいい、また、社員とは正規・非正規に関らず雇用関係にある代表者を含めた全ての社員をいう。）</t>
    <phoneticPr fontId="3"/>
  </si>
  <si>
    <t>作成する場合(様式) →</t>
    <phoneticPr fontId="3"/>
  </si>
  <si>
    <t>　　　⑦　過去5か年度(令和3年度～令和7年度）磐田市との「災害時における応急対策業務に関する協定」（以下「災</t>
    <rPh sb="5" eb="7">
      <t>カコ</t>
    </rPh>
    <rPh sb="9" eb="11">
      <t>ネンド</t>
    </rPh>
    <rPh sb="12" eb="14">
      <t>レイワ</t>
    </rPh>
    <rPh sb="15" eb="17">
      <t>ネンド</t>
    </rPh>
    <rPh sb="18" eb="20">
      <t>レイワ</t>
    </rPh>
    <rPh sb="21" eb="23">
      <t>ネンド</t>
    </rPh>
    <rPh sb="24" eb="26">
      <t>イワタ</t>
    </rPh>
    <rPh sb="26" eb="27">
      <t>シ</t>
    </rPh>
    <rPh sb="30" eb="32">
      <t>サイガイ</t>
    </rPh>
    <rPh sb="32" eb="33">
      <t>ジ</t>
    </rPh>
    <rPh sb="37" eb="39">
      <t>オウキュウ</t>
    </rPh>
    <rPh sb="39" eb="41">
      <t>タイサク</t>
    </rPh>
    <rPh sb="41" eb="43">
      <t>ギョウム</t>
    </rPh>
    <rPh sb="44" eb="45">
      <t>カン</t>
    </rPh>
    <rPh sb="47" eb="49">
      <t>キョウテイ</t>
    </rPh>
    <phoneticPr fontId="3"/>
  </si>
  <si>
    <t>　　　⑧　令和７年度の地域貢献活動の実績を確認できる資料として、公的機関又は町内会長等との</t>
    <rPh sb="5" eb="7">
      <t>レイワ</t>
    </rPh>
    <rPh sb="8" eb="10">
      <t>ネンド</t>
    </rPh>
    <rPh sb="11" eb="13">
      <t>チイキ</t>
    </rPh>
    <rPh sb="13" eb="15">
      <t>コウケン</t>
    </rPh>
    <rPh sb="15" eb="17">
      <t>カツドウ</t>
    </rPh>
    <rPh sb="18" eb="20">
      <t>ジッセキ</t>
    </rPh>
    <rPh sb="21" eb="23">
      <t>カクニン</t>
    </rPh>
    <rPh sb="26" eb="28">
      <t>シリョウ</t>
    </rPh>
    <rPh sb="32" eb="34">
      <t>コウテキ</t>
    </rPh>
    <rPh sb="34" eb="36">
      <t>キカン</t>
    </rPh>
    <rPh sb="36" eb="37">
      <t>マタ</t>
    </rPh>
    <rPh sb="38" eb="40">
      <t>チョウナイ</t>
    </rPh>
    <rPh sb="40" eb="41">
      <t>カイ</t>
    </rPh>
    <rPh sb="41" eb="42">
      <t>チョウ</t>
    </rPh>
    <rPh sb="42" eb="43">
      <t>トウ</t>
    </rPh>
    <phoneticPr fontId="3"/>
  </si>
  <si>
    <t>　　　⑨　過去2か年度(令和6年度～令和7年度)の災害対応に関する実動訓練の活動実績を確認できる資料として、行政機関、</t>
    <rPh sb="5" eb="7">
      <t>カコ</t>
    </rPh>
    <rPh sb="9" eb="11">
      <t>ネンド</t>
    </rPh>
    <rPh sb="12" eb="14">
      <t>レイワ</t>
    </rPh>
    <rPh sb="15" eb="17">
      <t>ネンド</t>
    </rPh>
    <rPh sb="18" eb="20">
      <t>レイワ</t>
    </rPh>
    <rPh sb="21" eb="23">
      <t>ネンド</t>
    </rPh>
    <rPh sb="25" eb="27">
      <t>サイガイ</t>
    </rPh>
    <rPh sb="27" eb="29">
      <t>タイオウ</t>
    </rPh>
    <rPh sb="30" eb="31">
      <t>カン</t>
    </rPh>
    <rPh sb="33" eb="35">
      <t>ジツドウ</t>
    </rPh>
    <rPh sb="35" eb="37">
      <t>クンレン</t>
    </rPh>
    <rPh sb="38" eb="40">
      <t>カツドウ</t>
    </rPh>
    <rPh sb="40" eb="42">
      <t>ジッセキ</t>
    </rPh>
    <rPh sb="43" eb="45">
      <t>カクニン</t>
    </rPh>
    <rPh sb="48" eb="50">
      <t>シリョウ</t>
    </rPh>
    <rPh sb="54" eb="56">
      <t>ギョウセイ</t>
    </rPh>
    <rPh sb="56" eb="58">
      <t>キカン</t>
    </rPh>
    <phoneticPr fontId="3"/>
  </si>
  <si>
    <t>　　　⑩　新卒者又は新規雇用の実績を確認できる資料として以下の資料を添付する。</t>
    <rPh sb="5" eb="7">
      <t>シンソツ</t>
    </rPh>
    <rPh sb="7" eb="8">
      <t>シャ</t>
    </rPh>
    <rPh sb="8" eb="9">
      <t>マタ</t>
    </rPh>
    <rPh sb="10" eb="12">
      <t>シンキ</t>
    </rPh>
    <rPh sb="12" eb="14">
      <t>コヨウ</t>
    </rPh>
    <rPh sb="18" eb="20">
      <t>カクニン</t>
    </rPh>
    <rPh sb="23" eb="25">
      <t>シリョウ</t>
    </rPh>
    <rPh sb="28" eb="30">
      <t>イカ</t>
    </rPh>
    <rPh sb="31" eb="33">
      <t>シリョウ</t>
    </rPh>
    <rPh sb="34" eb="36">
      <t>テンプ</t>
    </rPh>
    <phoneticPr fontId="3"/>
  </si>
  <si>
    <t>　　また評価の対象となる「新卒者雇用」および「新規雇用」とは、令和7年度の雇用とする。</t>
    <phoneticPr fontId="3"/>
  </si>
  <si>
    <r>
      <t>過去5か年度の災害協定等に基づく活動実績の有無及び有事の際の備え</t>
    </r>
    <r>
      <rPr>
        <vertAlign val="superscript"/>
        <sz val="11"/>
        <rFont val="ＭＳ Ｐ明朝"/>
        <family val="1"/>
        <charset val="128"/>
      </rPr>
      <t>※3</t>
    </r>
    <rPh sb="0" eb="2">
      <t>カコ</t>
    </rPh>
    <rPh sb="4" eb="6">
      <t>ネンド</t>
    </rPh>
    <rPh sb="7" eb="9">
      <t>サイガイ</t>
    </rPh>
    <rPh sb="9" eb="12">
      <t>キョウテイトウ</t>
    </rPh>
    <rPh sb="13" eb="14">
      <t>モト</t>
    </rPh>
    <rPh sb="16" eb="18">
      <t>カツドウ</t>
    </rPh>
    <rPh sb="18" eb="20">
      <t>ジッセキ</t>
    </rPh>
    <rPh sb="21" eb="23">
      <t>ウム</t>
    </rPh>
    <rPh sb="23" eb="24">
      <t>オヨ</t>
    </rPh>
    <rPh sb="25" eb="27">
      <t>ユウジ</t>
    </rPh>
    <rPh sb="28" eb="29">
      <t>サイ</t>
    </rPh>
    <rPh sb="30" eb="31">
      <t>ソナ</t>
    </rPh>
    <phoneticPr fontId="3"/>
  </si>
  <si>
    <r>
      <t>令和７年度の地域貢献活動の有無</t>
    </r>
    <r>
      <rPr>
        <vertAlign val="superscript"/>
        <sz val="11"/>
        <color theme="1"/>
        <rFont val="ＭＳ Ｐ明朝"/>
        <family val="1"/>
        <charset val="128"/>
      </rPr>
      <t>※4</t>
    </r>
    <rPh sb="0" eb="2">
      <t>レイワ</t>
    </rPh>
    <rPh sb="4" eb="5">
      <t>ド</t>
    </rPh>
    <rPh sb="6" eb="8">
      <t>チイキ</t>
    </rPh>
    <rPh sb="8" eb="10">
      <t>コウケン</t>
    </rPh>
    <rPh sb="10" eb="12">
      <t>カツドウ</t>
    </rPh>
    <rPh sb="13" eb="15">
      <t>ウム</t>
    </rPh>
    <phoneticPr fontId="3"/>
  </si>
  <si>
    <r>
      <t>過去２か年度の災害対応に関する実動訓練の活動実績の有無</t>
    </r>
    <r>
      <rPr>
        <vertAlign val="superscript"/>
        <sz val="11"/>
        <color theme="1"/>
        <rFont val="ＭＳ Ｐ明朝"/>
        <family val="1"/>
        <charset val="128"/>
      </rPr>
      <t>※5</t>
    </r>
    <rPh sb="0" eb="2">
      <t>カコ</t>
    </rPh>
    <rPh sb="4" eb="6">
      <t>ネンド</t>
    </rPh>
    <rPh sb="7" eb="9">
      <t>サイガイ</t>
    </rPh>
    <rPh sb="9" eb="11">
      <t>タイオウ</t>
    </rPh>
    <rPh sb="12" eb="13">
      <t>カン</t>
    </rPh>
    <rPh sb="15" eb="17">
      <t>ジツドウ</t>
    </rPh>
    <rPh sb="17" eb="19">
      <t>クンレン</t>
    </rPh>
    <rPh sb="20" eb="22">
      <t>カツドウ</t>
    </rPh>
    <rPh sb="22" eb="24">
      <t>ジッセキ</t>
    </rPh>
    <rPh sb="25" eb="27">
      <t>ウム</t>
    </rPh>
    <phoneticPr fontId="3"/>
  </si>
  <si>
    <t>議決(令和８年７月６日(月)予定)があった後に成立する。</t>
    <rPh sb="0" eb="2">
      <t>ギケツ</t>
    </rPh>
    <rPh sb="3" eb="5">
      <t>レイワ</t>
    </rPh>
    <rPh sb="6" eb="7">
      <t>ネン</t>
    </rPh>
    <rPh sb="8" eb="9">
      <t>ガツ</t>
    </rPh>
    <rPh sb="10" eb="11">
      <t>ニチ</t>
    </rPh>
    <rPh sb="12" eb="13">
      <t>ゲツ</t>
    </rPh>
    <rPh sb="14" eb="16">
      <t>ヨテイ</t>
    </rPh>
    <rPh sb="21" eb="22">
      <t>ノチ</t>
    </rPh>
    <rPh sb="23" eb="25">
      <t>セイリツ</t>
    </rPh>
    <phoneticPr fontId="3"/>
  </si>
  <si>
    <r>
      <rPr>
        <b/>
        <sz val="11"/>
        <color rgb="FFFF0000"/>
        <rFont val="ＭＳ Ｐ明朝"/>
        <family val="1"/>
        <charset val="128"/>
      </rPr>
      <t xml:space="preserve">　 </t>
    </r>
    <r>
      <rPr>
        <b/>
        <u/>
        <sz val="11"/>
        <color rgb="FFFF0000"/>
        <rFont val="ＭＳ Ｐ明朝"/>
        <family val="1"/>
        <charset val="128"/>
      </rPr>
      <t>資料は、静岡県共同利用電子入札システムを使用し、合計容量を３MB程度(目標値)とすること。</t>
    </r>
    <rPh sb="2" eb="4">
      <t>シリョウ</t>
    </rPh>
    <rPh sb="6" eb="9">
      <t>シズオカケン</t>
    </rPh>
    <rPh sb="9" eb="11">
      <t>キョウドウ</t>
    </rPh>
    <rPh sb="11" eb="13">
      <t>リヨウ</t>
    </rPh>
    <rPh sb="13" eb="15">
      <t>デンシ</t>
    </rPh>
    <rPh sb="15" eb="17">
      <t>ニュウサツ</t>
    </rPh>
    <rPh sb="22" eb="24">
      <t>シヨウ</t>
    </rPh>
    <rPh sb="26" eb="28">
      <t>ゴウケイ</t>
    </rPh>
    <rPh sb="28" eb="30">
      <t>ヨウリョウ</t>
    </rPh>
    <rPh sb="34" eb="36">
      <t>テイド</t>
    </rPh>
    <rPh sb="37" eb="40">
      <t>モクヒョウチ</t>
    </rPh>
    <phoneticPr fontId="3"/>
  </si>
  <si>
    <t>※申請書と総合評価落札方式による技術資料は、原則電送とする。</t>
    <rPh sb="22" eb="24">
      <t>ゲンソク</t>
    </rPh>
    <phoneticPr fontId="3"/>
  </si>
  <si>
    <t>原則、電送とする。(静岡県共同利用電子入札システム)</t>
    <rPh sb="0" eb="2">
      <t>ゲンソク</t>
    </rPh>
    <rPh sb="3" eb="5">
      <t>デンソウ</t>
    </rPh>
    <phoneticPr fontId="3"/>
  </si>
  <si>
    <t>なお、質問（回答）書は、磐田市建設工事執行規則（平成17年磐田市規則第33号）</t>
    <rPh sb="3" eb="5">
      <t>シツモン</t>
    </rPh>
    <rPh sb="6" eb="8">
      <t>カイトウ</t>
    </rPh>
    <rPh sb="9" eb="10">
      <t>ショ</t>
    </rPh>
    <rPh sb="12" eb="14">
      <t>イワタ</t>
    </rPh>
    <rPh sb="14" eb="15">
      <t>シ</t>
    </rPh>
    <rPh sb="15" eb="17">
      <t>ケンセツ</t>
    </rPh>
    <rPh sb="17" eb="19">
      <t>コウジ</t>
    </rPh>
    <rPh sb="19" eb="21">
      <t>シッコウ</t>
    </rPh>
    <rPh sb="21" eb="23">
      <t>キソク</t>
    </rPh>
    <rPh sb="24" eb="26">
      <t>ヘイセイ</t>
    </rPh>
    <rPh sb="28" eb="29">
      <t>ネン</t>
    </rPh>
    <rPh sb="29" eb="31">
      <t>イワタ</t>
    </rPh>
    <rPh sb="31" eb="32">
      <t>シ</t>
    </rPh>
    <rPh sb="32" eb="34">
      <t>キソク</t>
    </rPh>
    <rPh sb="34" eb="35">
      <t>ダイ</t>
    </rPh>
    <rPh sb="37" eb="38">
      <t>ゴウ</t>
    </rPh>
    <phoneticPr fontId="3"/>
  </si>
  <si>
    <t>第6条第2項に規定する様式を使用し、添付ファイルに設定すること。</t>
    <rPh sb="18" eb="20">
      <t>テンプ</t>
    </rPh>
    <rPh sb="25" eb="27">
      <t>セッテイ</t>
    </rPh>
    <phoneticPr fontId="3"/>
  </si>
  <si>
    <t>※電送による申請方法(注意事項など)は磐田市ホームページ内の「制限付き一般競争入札公告（建設</t>
    <rPh sb="1" eb="3">
      <t>デンソウ</t>
    </rPh>
    <rPh sb="6" eb="8">
      <t>シンセイ</t>
    </rPh>
    <rPh sb="8" eb="10">
      <t>ホウホウ</t>
    </rPh>
    <rPh sb="11" eb="13">
      <t>チュウイ</t>
    </rPh>
    <rPh sb="13" eb="15">
      <t>ジコウ</t>
    </rPh>
    <rPh sb="19" eb="22">
      <t>イワタシ</t>
    </rPh>
    <rPh sb="28" eb="29">
      <t>ナイ</t>
    </rPh>
    <phoneticPr fontId="3"/>
  </si>
  <si>
    <t>　工事・建設業関連業務委託） ページ番号：1002093」に資料を掲載しているのでご確認下さい。</t>
    <rPh sb="18" eb="20">
      <t>バンゴウ</t>
    </rPh>
    <rPh sb="30" eb="32">
      <t>シリョウ</t>
    </rPh>
    <rPh sb="33" eb="35">
      <t>ケイサイ</t>
    </rPh>
    <rPh sb="42" eb="45">
      <t>カクニンクダ</t>
    </rPh>
    <phoneticPr fontId="3"/>
  </si>
  <si>
    <t>※上記受付期間外のものは認めない。</t>
    <rPh sb="1" eb="3">
      <t>ジョウキ</t>
    </rPh>
    <rPh sb="3" eb="5">
      <t>ウケツケ</t>
    </rPh>
    <rPh sb="5" eb="7">
      <t>キカン</t>
    </rPh>
    <rPh sb="7" eb="8">
      <t>ガイ</t>
    </rPh>
    <rPh sb="12" eb="13">
      <t>ミト</t>
    </rPh>
    <phoneticPr fontId="3"/>
  </si>
  <si>
    <t>第三次担い手３法の施行(令和７年12月12日)に伴い、公共工事の入札時に下記項目の</t>
    <rPh sb="0" eb="3">
      <t>ダイサンジ</t>
    </rPh>
    <rPh sb="3" eb="4">
      <t>ニナ</t>
    </rPh>
    <rPh sb="5" eb="6">
      <t>テ</t>
    </rPh>
    <rPh sb="7" eb="8">
      <t>ホウ</t>
    </rPh>
    <rPh sb="9" eb="11">
      <t>シコウ</t>
    </rPh>
    <rPh sb="12" eb="14">
      <t>レイワ</t>
    </rPh>
    <rPh sb="15" eb="16">
      <t>ネン</t>
    </rPh>
    <rPh sb="18" eb="19">
      <t>ガツ</t>
    </rPh>
    <rPh sb="21" eb="22">
      <t>ニチ</t>
    </rPh>
    <rPh sb="24" eb="25">
      <t>トモナ</t>
    </rPh>
    <rPh sb="27" eb="29">
      <t>コウキョウ</t>
    </rPh>
    <rPh sb="29" eb="31">
      <t>コウジ</t>
    </rPh>
    <rPh sb="32" eb="34">
      <t>ニュウサツ</t>
    </rPh>
    <rPh sb="34" eb="35">
      <t>ジ</t>
    </rPh>
    <rPh sb="36" eb="38">
      <t>カキ</t>
    </rPh>
    <rPh sb="38" eb="40">
      <t>コウモク</t>
    </rPh>
    <phoneticPr fontId="3"/>
  </si>
  <si>
    <t>明示を義務付けとなりましたので、別紙記載例を参考に作成のこと。</t>
    <rPh sb="0" eb="2">
      <t>メイジ</t>
    </rPh>
    <rPh sb="3" eb="5">
      <t>ギム</t>
    </rPh>
    <rPh sb="5" eb="6">
      <t>ヅ</t>
    </rPh>
    <rPh sb="16" eb="18">
      <t>ベッシ</t>
    </rPh>
    <rPh sb="18" eb="20">
      <t>キサイ</t>
    </rPh>
    <rPh sb="20" eb="21">
      <t>レイ</t>
    </rPh>
    <rPh sb="22" eb="24">
      <t>サンコウ</t>
    </rPh>
    <rPh sb="25" eb="27">
      <t>サクセイ</t>
    </rPh>
    <phoneticPr fontId="3"/>
  </si>
  <si>
    <t>「材料費」、「労務費」、「法定福利費の事業主負担額」、「建退共制度の掛金」、「安全衛生経費」</t>
    <rPh sb="1" eb="4">
      <t>ザイリョウヒ</t>
    </rPh>
    <rPh sb="7" eb="10">
      <t>ロウムヒ</t>
    </rPh>
    <rPh sb="13" eb="15">
      <t>ホウテイ</t>
    </rPh>
    <rPh sb="15" eb="17">
      <t>フクリ</t>
    </rPh>
    <rPh sb="17" eb="18">
      <t>ヒ</t>
    </rPh>
    <rPh sb="19" eb="22">
      <t>ジギョウヌシ</t>
    </rPh>
    <rPh sb="22" eb="24">
      <t>フタン</t>
    </rPh>
    <rPh sb="24" eb="25">
      <t>ガク</t>
    </rPh>
    <rPh sb="28" eb="31">
      <t>ケンタイキョウ</t>
    </rPh>
    <rPh sb="31" eb="33">
      <t>セイド</t>
    </rPh>
    <rPh sb="34" eb="35">
      <t>カ</t>
    </rPh>
    <rPh sb="35" eb="36">
      <t>キン</t>
    </rPh>
    <rPh sb="39" eb="41">
      <t>アンゼン</t>
    </rPh>
    <rPh sb="41" eb="43">
      <t>エイセイ</t>
    </rPh>
    <rPh sb="43" eb="45">
      <t>ケイヒ</t>
    </rPh>
    <phoneticPr fontId="3"/>
  </si>
  <si>
    <t>※但し、算定が困難な場合は「算定不能」と記載すること。</t>
    <rPh sb="1" eb="2">
      <t>タダ</t>
    </rPh>
    <rPh sb="4" eb="6">
      <t>サンテイ</t>
    </rPh>
    <rPh sb="7" eb="9">
      <t>コンナン</t>
    </rPh>
    <rPh sb="10" eb="12">
      <t>バアイ</t>
    </rPh>
    <rPh sb="14" eb="16">
      <t>サンテイ</t>
    </rPh>
    <rPh sb="16" eb="18">
      <t>フノウ</t>
    </rPh>
    <rPh sb="20" eb="22">
      <t>キサイ</t>
    </rPh>
    <phoneticPr fontId="3"/>
  </si>
  <si>
    <t>契約の締結に当たっては、契約書を作成しなければならない。</t>
  </si>
  <si>
    <t>契約は電子契約または、紙契約とする。</t>
    <rPh sb="0" eb="2">
      <t>ケイヤク</t>
    </rPh>
    <rPh sb="3" eb="5">
      <t>デンシ</t>
    </rPh>
    <rPh sb="5" eb="7">
      <t>ケイヤク</t>
    </rPh>
    <rPh sb="11" eb="14">
      <t>カミケイヤク</t>
    </rPh>
    <phoneticPr fontId="3"/>
  </si>
  <si>
    <t>入札執行日の翌週の火曜日を契約日とする。(金曜日、月曜日または火曜日が祝日の場合は、</t>
    <phoneticPr fontId="3"/>
  </si>
  <si>
    <t>翌日の水曜日を契約日とする。)</t>
    <phoneticPr fontId="3"/>
  </si>
  <si>
    <t>ただし、再入札等を実施した場合の契約日については、別途連絡する。</t>
    <rPh sb="4" eb="5">
      <t>サイ</t>
    </rPh>
    <rPh sb="5" eb="7">
      <t>ニュウサツ</t>
    </rPh>
    <rPh sb="7" eb="8">
      <t>トウ</t>
    </rPh>
    <rPh sb="9" eb="11">
      <t>ジッシ</t>
    </rPh>
    <rPh sb="13" eb="15">
      <t>バアイ</t>
    </rPh>
    <rPh sb="16" eb="18">
      <t>ケイヤク</t>
    </rPh>
    <rPh sb="18" eb="19">
      <t>ヒ</t>
    </rPh>
    <rPh sb="25" eb="27">
      <t>ベット</t>
    </rPh>
    <rPh sb="27" eb="29">
      <t>レンラク</t>
    </rPh>
    <phoneticPr fontId="3"/>
  </si>
  <si>
    <t>※申請書と総合評価落札方式による技術資料は、原則電送とする。</t>
    <rPh sb="1" eb="4">
      <t>シンセイショ</t>
    </rPh>
    <rPh sb="5" eb="7">
      <t>ソウゴウ</t>
    </rPh>
    <rPh sb="7" eb="9">
      <t>ヒョウカ</t>
    </rPh>
    <rPh sb="9" eb="11">
      <t>ラクサツ</t>
    </rPh>
    <rPh sb="11" eb="13">
      <t>ホウシキ</t>
    </rPh>
    <rPh sb="16" eb="18">
      <t>ギジュツ</t>
    </rPh>
    <rPh sb="18" eb="20">
      <t>シリョウ</t>
    </rPh>
    <rPh sb="22" eb="24">
      <t>ゲンソク</t>
    </rPh>
    <rPh sb="24" eb="26">
      <t>デンソウ</t>
    </rPh>
    <phoneticPr fontId="3"/>
  </si>
  <si>
    <t>　 資料は、静岡県共同利用電子入札システムを使用し、合計容量を３MB程度(目標値)とすること。</t>
    <phoneticPr fontId="3"/>
  </si>
  <si>
    <t>※注釈↓</t>
    <phoneticPr fontId="3"/>
  </si>
  <si>
    <t>直接工事費 計</t>
    <rPh sb="0" eb="2">
      <t>チョクセツ</t>
    </rPh>
    <rPh sb="2" eb="5">
      <t>コウジヒ</t>
    </rPh>
    <rPh sb="6" eb="7">
      <t>ケイ</t>
    </rPh>
    <phoneticPr fontId="3"/>
  </si>
  <si>
    <t>①</t>
    <phoneticPr fontId="3"/>
  </si>
  <si>
    <t>うち材料費</t>
    <rPh sb="2" eb="5">
      <t>ザイリョウヒ</t>
    </rPh>
    <phoneticPr fontId="3"/>
  </si>
  <si>
    <t>材料費＋労務費 ≠ 直接工事費</t>
    <rPh sb="0" eb="3">
      <t>ザイリョウヒ</t>
    </rPh>
    <rPh sb="4" eb="7">
      <t>ロウムヒ</t>
    </rPh>
    <rPh sb="10" eb="12">
      <t>チョクセツ</t>
    </rPh>
    <rPh sb="12" eb="15">
      <t>コウジヒ</t>
    </rPh>
    <phoneticPr fontId="3"/>
  </si>
  <si>
    <t>うち労務費</t>
    <rPh sb="2" eb="5">
      <t>ロウムヒ</t>
    </rPh>
    <phoneticPr fontId="3"/>
  </si>
  <si>
    <t>共通仮設費 計</t>
    <rPh sb="0" eb="2">
      <t>キョウツウ</t>
    </rPh>
    <rPh sb="2" eb="4">
      <t>カセツ</t>
    </rPh>
    <rPh sb="4" eb="5">
      <t>ヒ</t>
    </rPh>
    <rPh sb="6" eb="7">
      <t>ケイ</t>
    </rPh>
    <phoneticPr fontId="3"/>
  </si>
  <si>
    <t>現場管理費</t>
    <rPh sb="0" eb="2">
      <t>ゲンバ</t>
    </rPh>
    <rPh sb="2" eb="5">
      <t>カンリヒ</t>
    </rPh>
    <phoneticPr fontId="3"/>
  </si>
  <si>
    <t>うち建退共制度の掛金</t>
    <rPh sb="2" eb="5">
      <t>ケンタイキョウ</t>
    </rPh>
    <rPh sb="5" eb="7">
      <t>セイド</t>
    </rPh>
    <rPh sb="8" eb="10">
      <t>カケキン</t>
    </rPh>
    <phoneticPr fontId="3"/>
  </si>
  <si>
    <t>建退共＋法定福利＋安全衛生≠現場管理費</t>
    <rPh sb="0" eb="3">
      <t>ケンタイキョウ</t>
    </rPh>
    <rPh sb="4" eb="6">
      <t>ホウテイ</t>
    </rPh>
    <rPh sb="6" eb="8">
      <t>フクリ</t>
    </rPh>
    <rPh sb="9" eb="11">
      <t>アンゼン</t>
    </rPh>
    <rPh sb="11" eb="13">
      <t>エイセイ</t>
    </rPh>
    <rPh sb="14" eb="16">
      <t>ゲンバ</t>
    </rPh>
    <rPh sb="16" eb="19">
      <t>カンリヒ</t>
    </rPh>
    <phoneticPr fontId="3"/>
  </si>
  <si>
    <t>工事原価のうち現場労働者の法定福利費
の事業主負担額</t>
    <rPh sb="0" eb="2">
      <t>コウジ</t>
    </rPh>
    <rPh sb="2" eb="4">
      <t>ゲンカ</t>
    </rPh>
    <rPh sb="7" eb="9">
      <t>ゲンバ</t>
    </rPh>
    <rPh sb="9" eb="12">
      <t>ロウドウシャ</t>
    </rPh>
    <rPh sb="13" eb="15">
      <t>ホウテイ</t>
    </rPh>
    <rPh sb="15" eb="17">
      <t>フクリ</t>
    </rPh>
    <rPh sb="17" eb="18">
      <t>ヒ</t>
    </rPh>
    <rPh sb="20" eb="23">
      <t>ジギョウヌシ</t>
    </rPh>
    <rPh sb="23" eb="25">
      <t>フタン</t>
    </rPh>
    <rPh sb="25" eb="26">
      <t>ガク</t>
    </rPh>
    <phoneticPr fontId="3"/>
  </si>
  <si>
    <t>工事原価のうち安全衛生経費</t>
    <rPh sb="7" eb="9">
      <t>アンゼン</t>
    </rPh>
    <rPh sb="9" eb="11">
      <t>エイセイ</t>
    </rPh>
    <rPh sb="11" eb="13">
      <t>ケイヒ</t>
    </rPh>
    <phoneticPr fontId="3"/>
  </si>
  <si>
    <t>一般管理費</t>
    <rPh sb="0" eb="2">
      <t>イッパン</t>
    </rPh>
    <rPh sb="2" eb="5">
      <t>カンリヒ</t>
    </rPh>
    <phoneticPr fontId="3"/>
  </si>
  <si>
    <t>④</t>
    <phoneticPr fontId="3"/>
  </si>
  <si>
    <t>工事価格計</t>
    <rPh sb="0" eb="2">
      <t>コウジ</t>
    </rPh>
    <rPh sb="2" eb="4">
      <t>カカク</t>
    </rPh>
    <rPh sb="4" eb="5">
      <t>ケイ</t>
    </rPh>
    <phoneticPr fontId="3"/>
  </si>
  <si>
    <t>①＋②＋③＋④</t>
    <phoneticPr fontId="3"/>
  </si>
  <si>
    <t>令和8年度磐田市入札参加資格者格付表の舗装工事に格付されている者であること。</t>
    <rPh sb="0" eb="2">
      <t>レイワ</t>
    </rPh>
    <rPh sb="3" eb="5">
      <t>ネンド</t>
    </rPh>
    <rPh sb="5" eb="8">
      <t>イワタシ</t>
    </rPh>
    <rPh sb="8" eb="10">
      <t>ニュウサツ</t>
    </rPh>
    <rPh sb="10" eb="12">
      <t>サンカ</t>
    </rPh>
    <rPh sb="12" eb="14">
      <t>シカク</t>
    </rPh>
    <rPh sb="14" eb="15">
      <t>シャ</t>
    </rPh>
    <rPh sb="15" eb="17">
      <t>カクヅケ</t>
    </rPh>
    <rPh sb="17" eb="18">
      <t>ヒョウ</t>
    </rPh>
    <rPh sb="19" eb="21">
      <t>ホソウ</t>
    </rPh>
    <rPh sb="21" eb="23">
      <t>コウジ</t>
    </rPh>
    <rPh sb="24" eb="26">
      <t>カクヅケ</t>
    </rPh>
    <rPh sb="31" eb="32">
      <t>モノ</t>
    </rPh>
    <phoneticPr fontId="3"/>
  </si>
  <si>
    <t>令和7・8年度磐田市入札参加資格審査申請書提出時の経営規模等評価結果における舗装工事</t>
    <rPh sb="0" eb="2">
      <t>レイワ</t>
    </rPh>
    <rPh sb="5" eb="7">
      <t>ネンド</t>
    </rPh>
    <rPh sb="7" eb="10">
      <t>イワタシ</t>
    </rPh>
    <rPh sb="10" eb="12">
      <t>ニュウサツ</t>
    </rPh>
    <rPh sb="12" eb="14">
      <t>サンカ</t>
    </rPh>
    <rPh sb="14" eb="16">
      <t>シカク</t>
    </rPh>
    <rPh sb="16" eb="18">
      <t>シンサ</t>
    </rPh>
    <rPh sb="18" eb="21">
      <t>シンセイショ</t>
    </rPh>
    <rPh sb="21" eb="23">
      <t>テイシュツ</t>
    </rPh>
    <rPh sb="23" eb="24">
      <t>ジ</t>
    </rPh>
    <rPh sb="25" eb="27">
      <t>ケイエイ</t>
    </rPh>
    <rPh sb="27" eb="30">
      <t>キボナド</t>
    </rPh>
    <rPh sb="30" eb="32">
      <t>ヒョウカ</t>
    </rPh>
    <rPh sb="32" eb="34">
      <t>ケッカ</t>
    </rPh>
    <rPh sb="38" eb="40">
      <t>ホソウ</t>
    </rPh>
    <rPh sb="40" eb="42">
      <t>コウジ</t>
    </rPh>
    <phoneticPr fontId="3"/>
  </si>
  <si>
    <t>の年間平均完成工事高が予定価格以上の者、または、過去５か年度(令和3年度～令和7年度）に舗装</t>
    <phoneticPr fontId="3"/>
  </si>
  <si>
    <t>　　午前9時00分から午後9時00分まで(初日は午後1時30分から、最終日は午後3時00分まで)</t>
    <rPh sb="21" eb="23">
      <t>ショニチ</t>
    </rPh>
    <rPh sb="24" eb="26">
      <t>ゴゴ</t>
    </rPh>
    <rPh sb="27" eb="28">
      <t>ジ</t>
    </rPh>
    <rPh sb="30" eb="31">
      <t>フン</t>
    </rPh>
    <phoneticPr fontId="3"/>
  </si>
  <si>
    <t>1級舗装施工管理技術者を有している者であること。</t>
    <rPh sb="1" eb="2">
      <t>キュウ</t>
    </rPh>
    <rPh sb="2" eb="4">
      <t>ホソウ</t>
    </rPh>
    <rPh sb="4" eb="6">
      <t>セコウ</t>
    </rPh>
    <rPh sb="6" eb="8">
      <t>カンリ</t>
    </rPh>
    <rPh sb="8" eb="11">
      <t>ギジュツシャ</t>
    </rPh>
    <rPh sb="12" eb="13">
      <t>ユウ</t>
    </rPh>
    <rPh sb="17" eb="18">
      <t>モノ</t>
    </rPh>
    <phoneticPr fontId="3"/>
  </si>
  <si>
    <t>発注者</t>
    <rPh sb="0" eb="3">
      <t>ハッチュウシャ</t>
    </rPh>
    <phoneticPr fontId="3"/>
  </si>
  <si>
    <t>確認欄</t>
    <rPh sb="0" eb="2">
      <t>カクニン</t>
    </rPh>
    <rPh sb="2" eb="3">
      <t>ラン</t>
    </rPh>
    <phoneticPr fontId="3"/>
  </si>
  <si>
    <t>過去2か年度(令和6年度～令和7年度）に受賞をしたものを対象とする。</t>
    <phoneticPr fontId="3"/>
  </si>
  <si>
    <r>
      <rPr>
        <b/>
        <u/>
        <sz val="11"/>
        <rFont val="ＭＳ Ｐゴシック"/>
        <family val="3"/>
        <charset val="128"/>
      </rPr>
      <t>表彰日の対象期間は令和6年4月1日から令和8年3月31日とする。</t>
    </r>
    <r>
      <rPr>
        <sz val="11"/>
        <rFont val="ＭＳ Ｐゴシック"/>
        <family val="3"/>
        <charset val="128"/>
      </rPr>
      <t>※工事名の年度ではない。</t>
    </r>
    <phoneticPr fontId="3"/>
  </si>
  <si>
    <t>過去5か年度(令和3年度～令和7年度）に受賞したものを対象とする。</t>
    <phoneticPr fontId="3"/>
  </si>
  <si>
    <r>
      <rPr>
        <b/>
        <u/>
        <sz val="11"/>
        <rFont val="ＭＳ Ｐゴシック"/>
        <family val="3"/>
        <charset val="128"/>
      </rPr>
      <t>表彰日の対象期間は令和3年4月1日から令和8年3月31日とする。</t>
    </r>
    <r>
      <rPr>
        <sz val="11"/>
        <rFont val="ＭＳ Ｐゴシック"/>
        <family val="3"/>
        <charset val="128"/>
      </rPr>
      <t>※工事名の年度ではない。</t>
    </r>
    <phoneticPr fontId="3"/>
  </si>
  <si>
    <t>※4  過去2か年度（令和6年度～令和7年度）に受賞したものを対象とする。（※部門は問わない。）</t>
    <rPh sb="4" eb="6">
      <t>カコ</t>
    </rPh>
    <rPh sb="8" eb="10">
      <t>ネンド</t>
    </rPh>
    <rPh sb="11" eb="13">
      <t>レイワ</t>
    </rPh>
    <rPh sb="14" eb="16">
      <t>ネンド</t>
    </rPh>
    <rPh sb="17" eb="19">
      <t>レイワ</t>
    </rPh>
    <rPh sb="20" eb="22">
      <t>ネンド</t>
    </rPh>
    <phoneticPr fontId="3"/>
  </si>
  <si>
    <t>※5過去5か年度（令和3年度～令和7年度）に受賞したものを対象とする。（※部門は問わない。）</t>
    <rPh sb="2" eb="4">
      <t>カコ</t>
    </rPh>
    <rPh sb="6" eb="8">
      <t>ネンド</t>
    </rPh>
    <rPh sb="9" eb="11">
      <t>レイワ</t>
    </rPh>
    <rPh sb="12" eb="14">
      <t>ネンド</t>
    </rPh>
    <rPh sb="15" eb="17">
      <t>レイワ</t>
    </rPh>
    <rPh sb="18" eb="20">
      <t>ネンド</t>
    </rPh>
    <phoneticPr fontId="3"/>
  </si>
  <si>
    <t>下岡田鮫島線舗装改良工事</t>
    <rPh sb="0" eb="1">
      <t>シモ</t>
    </rPh>
    <rPh sb="1" eb="3">
      <t>オカダ</t>
    </rPh>
    <rPh sb="3" eb="5">
      <t>サメジマ</t>
    </rPh>
    <rPh sb="5" eb="6">
      <t>セン</t>
    </rPh>
    <rPh sb="6" eb="8">
      <t>ホソウ</t>
    </rPh>
    <rPh sb="8" eb="10">
      <t>カイリョウ</t>
    </rPh>
    <rPh sb="10" eb="12">
      <t>コウジ</t>
    </rPh>
    <phoneticPr fontId="3"/>
  </si>
  <si>
    <t>鮫島</t>
    <rPh sb="0" eb="2">
      <t>サメジマ</t>
    </rPh>
    <phoneticPr fontId="3"/>
  </si>
  <si>
    <t>過去15か年度に国又は地方公共団体が発注した工事で、表層工を実施した面積が2,082m2以上で交通規制を伴う舗装工事（道路改良工事含む）（道路新設工事・道路築造工事除く）を元請として施工した実績を有すること。</t>
    <phoneticPr fontId="3"/>
  </si>
  <si>
    <t>過去15か年度に国又は地方公共団体が発注した工事で、表層工を実施した面積が1,041m2以上で交通規制を伴う舗装工事（道路改良工事含む）（道路新設工事・道路築造工事除く）を元請として施工した実績を有すること。</t>
    <phoneticPr fontId="3"/>
  </si>
  <si>
    <r>
      <rPr>
        <sz val="11"/>
        <rFont val="ＭＳ Ｐ明朝"/>
        <family val="1"/>
        <charset val="128"/>
      </rPr>
      <t>　</t>
    </r>
    <r>
      <rPr>
        <u/>
        <sz val="11"/>
        <rFont val="ＭＳ Ｐ明朝"/>
        <family val="1"/>
        <charset val="128"/>
      </rPr>
      <t>令和8年10月8日(木)午後1時30分から令和8年10月21日(水）まで</t>
    </r>
    <rPh sb="1" eb="3">
      <t>レイワ</t>
    </rPh>
    <rPh sb="4" eb="5">
      <t>ネン</t>
    </rPh>
    <rPh sb="7" eb="8">
      <t>ガツ</t>
    </rPh>
    <rPh sb="9" eb="10">
      <t>ニチ</t>
    </rPh>
    <rPh sb="11" eb="12">
      <t>モク</t>
    </rPh>
    <rPh sb="22" eb="24">
      <t>レイワ</t>
    </rPh>
    <rPh sb="25" eb="26">
      <t>ネン</t>
    </rPh>
    <rPh sb="28" eb="29">
      <t>ガツ</t>
    </rPh>
    <rPh sb="31" eb="32">
      <t>ニチ</t>
    </rPh>
    <rPh sb="33" eb="34">
      <t>スイ</t>
    </rPh>
    <phoneticPr fontId="3"/>
  </si>
  <si>
    <r>
      <t>　</t>
    </r>
    <r>
      <rPr>
        <u/>
        <sz val="11"/>
        <rFont val="ＭＳ Ｐ明朝"/>
        <family val="1"/>
        <charset val="128"/>
      </rPr>
      <t>令和8年10月8日(木)午後1時30分から令和8年10月21日(水）まで</t>
    </r>
    <phoneticPr fontId="3"/>
  </si>
  <si>
    <t>　　令和8年10月8日(木)午後1時30分から令和8年10月21日(水）まで（土曜日、日曜日および祝日を除く。）の</t>
    <rPh sb="2" eb="4">
      <t>レイワ</t>
    </rPh>
    <rPh sb="5" eb="6">
      <t>ネン</t>
    </rPh>
    <rPh sb="8" eb="9">
      <t>ガツ</t>
    </rPh>
    <rPh sb="10" eb="11">
      <t>カ</t>
    </rPh>
    <rPh sb="11" eb="14">
      <t>モク</t>
    </rPh>
    <rPh sb="14" eb="16">
      <t>ゴゴ</t>
    </rPh>
    <rPh sb="17" eb="18">
      <t>ジ</t>
    </rPh>
    <rPh sb="20" eb="21">
      <t>フン</t>
    </rPh>
    <rPh sb="23" eb="25">
      <t>レイワ</t>
    </rPh>
    <rPh sb="26" eb="27">
      <t>ネン</t>
    </rPh>
    <rPh sb="29" eb="30">
      <t>ガツ</t>
    </rPh>
    <rPh sb="32" eb="33">
      <t>ニチ</t>
    </rPh>
    <rPh sb="34" eb="35">
      <t>スイ</t>
    </rPh>
    <phoneticPr fontId="3"/>
  </si>
  <si>
    <t xml:space="preserve"> 令和８年10月29日 (木)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</si>
</sst>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411]ggge&quot;年&quot;m&quot;月&quot;d&quot;日&quot;;@"/>
    <numFmt numFmtId="177" formatCode="\(#\)"/>
    <numFmt numFmtId="178" formatCode="&quot;第&quot;\ #\ &quot;号&quot;"/>
    <numFmt numFmtId="179" formatCode="[$-411]ggge&quot;年度&quot;"/>
    <numFmt numFmtId="180" formatCode="[$-411]ggge&quot;年&quot;m&quot;月&quot;d&quot;日&quot;\(ddd\)\ &quot;か&quot;&quot;ら&quot;"/>
    <numFmt numFmtId="181" formatCode="[$-411]ggge&quot;年&quot;m&quot;月&quot;d&quot;日&quot;\(ddd\)&quot;まで&quot;"/>
    <numFmt numFmtId="182" formatCode="&quot;¥&quot;###,###,###,###\ \-"/>
    <numFmt numFmtId="183" formatCode="[$-411]&quot; &quot;ggge&quot;年 &quot;m&quot;月 &quot;d&quot;日 &quot;\(ddd\)"/>
    <numFmt numFmtId="184" formatCode="[$-411]ggge&quot;年&quot;m&quot;月&quot;d&quot;日&quot;\(ddd\)\ \ &quot;から&quot;"/>
    <numFmt numFmtId="185" formatCode="[$-411]ggge&quot;年&quot;m&quot;月&quot;d&quot;日&quot;\(ddd\)&quot;　まで&quot;"/>
    <numFmt numFmtId="186" formatCode="&quot;午&quot;&quot;前&quot;##&quot;時&quot;##&quot;分&quot;&quot;か&quot;&quot;ら&quot;"/>
    <numFmt numFmtId="187" formatCode="h&quot;時&quot;mm&quot;分&quot;;@"/>
    <numFmt numFmtId="188" formatCode="&quot;第&quot;#&quot;号&quot;"/>
    <numFmt numFmtId="189" formatCode="0.0_ "/>
    <numFmt numFmtId="190" formatCode="0_);[Red]\(0\)"/>
    <numFmt numFmtId="191" formatCode="0_);\(0\)"/>
    <numFmt numFmtId="192" formatCode="0.0"/>
    <numFmt numFmtId="193" formatCode="&quot;+&quot;0.0_ "/>
    <numFmt numFmtId="194" formatCode="0.00_);[Red]\(0.00\)"/>
    <numFmt numFmtId="195" formatCode="#,##0_ "/>
  </numFmts>
  <fonts count="88">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10"/>
      <color indexed="10"/>
      <name val="ＭＳ Ｐ明朝"/>
      <family val="1"/>
      <charset val="128"/>
    </font>
    <font>
      <sz val="11"/>
      <color indexed="10"/>
      <name val="ＭＳ Ｐゴシック"/>
      <family val="3"/>
      <charset val="128"/>
    </font>
    <font>
      <sz val="11"/>
      <name val="ＭＳ Ｐ明朝"/>
      <family val="1"/>
      <charset val="128"/>
    </font>
    <font>
      <b/>
      <sz val="11"/>
      <color indexed="10"/>
      <name val="ＭＳ Ｐ明朝"/>
      <family val="1"/>
      <charset val="128"/>
    </font>
    <font>
      <b/>
      <sz val="11"/>
      <name val="ＭＳ Ｐ明朝"/>
      <family val="1"/>
      <charset val="128"/>
    </font>
    <font>
      <sz val="11"/>
      <color indexed="10"/>
      <name val="ＭＳ Ｐ明朝"/>
      <family val="1"/>
      <charset val="128"/>
    </font>
    <font>
      <b/>
      <sz val="24"/>
      <name val="ＭＳ Ｐ明朝"/>
      <family val="1"/>
      <charset val="128"/>
    </font>
    <font>
      <b/>
      <sz val="9"/>
      <color indexed="81"/>
      <name val="ＭＳ Ｐゴシック"/>
      <family val="3"/>
      <charset val="128"/>
    </font>
    <font>
      <sz val="11"/>
      <name val="ＭＳ Ｐゴシック"/>
      <family val="3"/>
      <charset val="128"/>
    </font>
    <font>
      <u/>
      <sz val="11"/>
      <name val="ＭＳ Ｐ明朝"/>
      <family val="1"/>
      <charset val="128"/>
    </font>
    <font>
      <sz val="9"/>
      <name val="ＭＳ Ｐ明朝"/>
      <family val="1"/>
      <charset val="128"/>
    </font>
    <font>
      <vertAlign val="superscript"/>
      <sz val="11"/>
      <name val="ＭＳ Ｐ明朝"/>
      <family val="1"/>
      <charset val="128"/>
    </font>
    <font>
      <b/>
      <sz val="12"/>
      <name val="ＭＳ Ｐゴシック"/>
      <family val="3"/>
      <charset val="128"/>
    </font>
    <font>
      <b/>
      <sz val="20"/>
      <name val="ＭＳ Ｐゴシック"/>
      <family val="3"/>
      <charset val="128"/>
    </font>
    <font>
      <b/>
      <sz val="11"/>
      <name val="ＭＳ Ｐゴシック"/>
      <family val="3"/>
      <charset val="128"/>
    </font>
    <font>
      <b/>
      <sz val="14"/>
      <name val="ＭＳ Ｐゴシック"/>
      <family val="3"/>
      <charset val="128"/>
    </font>
    <font>
      <sz val="10.5"/>
      <name val="ＭＳ Ｐゴシック"/>
      <family val="3"/>
      <charset val="128"/>
    </font>
    <font>
      <b/>
      <sz val="9"/>
      <name val="ＭＳ Ｐゴシック"/>
      <family val="3"/>
      <charset val="128"/>
    </font>
    <font>
      <sz val="10.5"/>
      <name val="ＭＳ Ｐ明朝"/>
      <family val="1"/>
      <charset val="128"/>
    </font>
    <font>
      <sz val="12"/>
      <name val="ＭＳ Ｐゴシック"/>
      <family val="3"/>
      <charset val="128"/>
    </font>
    <font>
      <b/>
      <sz val="16"/>
      <name val="ＭＳ Ｐゴシック"/>
      <family val="3"/>
      <charset val="128"/>
    </font>
    <font>
      <u/>
      <sz val="11"/>
      <name val="ＭＳ Ｐゴシック"/>
      <family val="3"/>
      <charset val="128"/>
    </font>
    <font>
      <b/>
      <u/>
      <sz val="11"/>
      <name val="ＭＳ Ｐ明朝"/>
      <family val="1"/>
      <charset val="128"/>
    </font>
    <font>
      <sz val="11"/>
      <color theme="1"/>
      <name val="ＭＳ Ｐゴシック"/>
      <family val="3"/>
      <charset val="128"/>
      <scheme val="minor"/>
    </font>
    <font>
      <u/>
      <sz val="11"/>
      <color theme="10"/>
      <name val="ＭＳ Ｐゴシック"/>
      <family val="3"/>
      <charset val="128"/>
    </font>
    <font>
      <b/>
      <sz val="11"/>
      <color theme="1"/>
      <name val="ＭＳ Ｐゴシック"/>
      <family val="3"/>
      <charset val="128"/>
      <scheme val="minor"/>
    </font>
    <font>
      <u/>
      <sz val="11"/>
      <color rgb="FFFF0000"/>
      <name val="ＭＳ Ｐ明朝"/>
      <family val="1"/>
      <charset val="128"/>
    </font>
    <font>
      <sz val="11"/>
      <color rgb="FFFF0000"/>
      <name val="ＭＳ Ｐ明朝"/>
      <family val="1"/>
      <charset val="128"/>
    </font>
    <font>
      <sz val="11"/>
      <color rgb="FFFF0000"/>
      <name val="ＭＳ Ｐゴシック"/>
      <family val="3"/>
      <charset val="128"/>
    </font>
    <font>
      <b/>
      <u/>
      <sz val="11"/>
      <color rgb="FFFF0000"/>
      <name val="ＭＳ Ｐ明朝"/>
      <family val="1"/>
      <charset val="128"/>
    </font>
    <font>
      <b/>
      <sz val="11"/>
      <color rgb="FFFF0000"/>
      <name val="ＭＳ Ｐ明朝"/>
      <family val="1"/>
      <charset val="128"/>
    </font>
    <font>
      <sz val="12"/>
      <color theme="1"/>
      <name val="ＭＳ Ｐゴシック"/>
      <family val="3"/>
      <charset val="128"/>
      <scheme val="minor"/>
    </font>
    <font>
      <b/>
      <sz val="12"/>
      <color theme="1"/>
      <name val="ＭＳ Ｐゴシック"/>
      <family val="3"/>
      <charset val="128"/>
      <scheme val="minor"/>
    </font>
    <font>
      <sz val="22"/>
      <color theme="1"/>
      <name val="ＭＳ Ｐゴシック"/>
      <family val="3"/>
      <charset val="128"/>
      <scheme val="minor"/>
    </font>
    <font>
      <u/>
      <sz val="11"/>
      <color indexed="10"/>
      <name val="ＭＳ Ｐ明朝"/>
      <family val="1"/>
      <charset val="128"/>
    </font>
    <font>
      <b/>
      <u/>
      <sz val="12"/>
      <name val="ＭＳ Ｐゴシック"/>
      <family val="3"/>
      <charset val="128"/>
    </font>
    <font>
      <sz val="11"/>
      <color theme="1"/>
      <name val="ＭＳ Ｐゴシック"/>
      <family val="3"/>
      <charset val="128"/>
    </font>
    <font>
      <sz val="11"/>
      <color theme="1"/>
      <name val="ＭＳ Ｐ明朝"/>
      <family val="1"/>
      <charset val="128"/>
    </font>
    <font>
      <sz val="11"/>
      <color theme="1" tint="4.9989318521683403E-2"/>
      <name val="ＭＳ Ｐ明朝"/>
      <family val="1"/>
      <charset val="128"/>
    </font>
    <font>
      <sz val="11"/>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b/>
      <sz val="9"/>
      <color indexed="81"/>
      <name val="MS P ゴシック"/>
      <family val="3"/>
      <charset val="128"/>
    </font>
    <font>
      <sz val="9"/>
      <color indexed="81"/>
      <name val="MS P ゴシック"/>
      <family val="3"/>
      <charset val="128"/>
    </font>
    <font>
      <b/>
      <sz val="11"/>
      <color rgb="FFFF0000"/>
      <name val="ＭＳ Ｐゴシック"/>
      <family val="3"/>
      <charset val="128"/>
    </font>
    <font>
      <u/>
      <sz val="11"/>
      <color theme="1"/>
      <name val="ＭＳ Ｐ明朝"/>
      <family val="1"/>
      <charset val="128"/>
    </font>
    <font>
      <b/>
      <u/>
      <sz val="11"/>
      <color theme="1"/>
      <name val="ＭＳ Ｐ明朝"/>
      <family val="1"/>
      <charset val="128"/>
    </font>
    <font>
      <b/>
      <sz val="11"/>
      <color theme="1"/>
      <name val="ＭＳ Ｐ明朝"/>
      <family val="1"/>
      <charset val="128"/>
    </font>
    <font>
      <sz val="10"/>
      <color theme="1"/>
      <name val="ＭＳ Ｐ明朝"/>
      <family val="1"/>
      <charset val="128"/>
    </font>
    <font>
      <sz val="9"/>
      <color theme="1"/>
      <name val="ＭＳ Ｐ明朝"/>
      <family val="1"/>
      <charset val="128"/>
    </font>
    <font>
      <sz val="10"/>
      <color theme="1"/>
      <name val="ＭＳ Ｐゴシック"/>
      <family val="3"/>
      <charset val="128"/>
    </font>
    <font>
      <b/>
      <sz val="16"/>
      <color theme="1"/>
      <name val="ＭＳ Ｐゴシック"/>
      <family val="3"/>
      <charset val="128"/>
    </font>
    <font>
      <sz val="14"/>
      <color theme="1"/>
      <name val="ＭＳ Ｐゴシック"/>
      <family val="3"/>
      <charset val="128"/>
      <scheme val="minor"/>
    </font>
    <font>
      <sz val="14"/>
      <name val="ＭＳ Ｐゴシック"/>
      <family val="3"/>
      <charset val="128"/>
    </font>
    <font>
      <vertAlign val="superscript"/>
      <sz val="11"/>
      <color theme="1"/>
      <name val="ＭＳ Ｐ明朝"/>
      <family val="1"/>
      <charset val="128"/>
    </font>
    <font>
      <sz val="6"/>
      <name val="ＭＳ Ｐゴシック"/>
      <family val="2"/>
      <charset val="128"/>
      <scheme val="minor"/>
    </font>
    <font>
      <b/>
      <sz val="26"/>
      <color theme="1"/>
      <name val="ＭＳ Ｐ明朝"/>
      <family val="1"/>
      <charset val="128"/>
    </font>
    <font>
      <vertAlign val="subscript"/>
      <sz val="14"/>
      <color theme="1"/>
      <name val="ＭＳ Ｐ明朝"/>
      <family val="1"/>
      <charset val="128"/>
    </font>
    <font>
      <vertAlign val="superscript"/>
      <sz val="14"/>
      <color theme="1"/>
      <name val="ＭＳ Ｐ明朝"/>
      <family val="1"/>
      <charset val="128"/>
    </font>
    <font>
      <sz val="12"/>
      <color theme="1"/>
      <name val="ＭＳ Ｐ明朝"/>
      <family val="1"/>
      <charset val="128"/>
    </font>
    <font>
      <vertAlign val="subscript"/>
      <sz val="12"/>
      <color theme="1"/>
      <name val="ＭＳ Ｐ明朝"/>
      <family val="1"/>
      <charset val="128"/>
    </font>
    <font>
      <vertAlign val="superscript"/>
      <sz val="12"/>
      <color theme="1"/>
      <name val="ＭＳ Ｐ明朝"/>
      <family val="1"/>
      <charset val="128"/>
    </font>
    <font>
      <vertAlign val="superscript"/>
      <sz val="10"/>
      <name val="ＭＳ Ｐ明朝"/>
      <family val="1"/>
      <charset val="128"/>
    </font>
    <font>
      <sz val="11"/>
      <name val="ＭＳ Ｐゴシック"/>
      <family val="3"/>
    </font>
    <font>
      <sz val="11"/>
      <name val="ＭＳ Ｐ明朝"/>
      <family val="1"/>
    </font>
    <font>
      <sz val="6"/>
      <name val="ＭＳ Ｐゴシック"/>
      <family val="3"/>
    </font>
    <font>
      <b/>
      <sz val="18"/>
      <name val="ＭＳ Ｐ明朝"/>
      <family val="1"/>
    </font>
    <font>
      <b/>
      <sz val="24"/>
      <name val="ＭＳ Ｐ明朝"/>
      <family val="1"/>
    </font>
    <font>
      <b/>
      <sz val="11"/>
      <name val="ＭＳ Ｐ明朝"/>
      <family val="1"/>
    </font>
    <font>
      <sz val="12"/>
      <color theme="1"/>
      <name val="ＭＳ Ｐ明朝"/>
      <family val="2"/>
      <charset val="128"/>
    </font>
    <font>
      <sz val="6"/>
      <name val="ＭＳ Ｐ明朝"/>
      <family val="2"/>
      <charset val="128"/>
    </font>
    <font>
      <b/>
      <sz val="24"/>
      <color theme="1"/>
      <name val="ＭＳ Ｐ明朝"/>
      <family val="1"/>
      <charset val="128"/>
    </font>
    <font>
      <sz val="11"/>
      <color theme="1"/>
      <name val="ＭＳ Ｐ明朝"/>
      <family val="2"/>
      <charset val="128"/>
    </font>
    <font>
      <vertAlign val="superscript"/>
      <sz val="14"/>
      <name val="ＭＳ Ｐ明朝"/>
      <family val="1"/>
      <charset val="128"/>
    </font>
    <font>
      <sz val="8"/>
      <name val="ＭＳ Ｐ明朝"/>
      <family val="1"/>
      <charset val="128"/>
    </font>
    <font>
      <u/>
      <sz val="10"/>
      <color theme="10"/>
      <name val="ＭＳ Ｐゴシック"/>
      <family val="3"/>
      <charset val="128"/>
    </font>
    <font>
      <sz val="11"/>
      <color rgb="FFFF0000"/>
      <name val="ＭＳ Ｐ明朝"/>
      <family val="1"/>
    </font>
    <font>
      <sz val="9"/>
      <name val="ＭＳ Ｐゴシック"/>
      <family val="3"/>
      <charset val="128"/>
    </font>
    <font>
      <sz val="9"/>
      <color rgb="FFFF0000"/>
      <name val="ＭＳ Ｐゴシック"/>
      <family val="3"/>
      <charset val="128"/>
    </font>
    <font>
      <b/>
      <u/>
      <sz val="11"/>
      <name val="ＭＳ Ｐ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0" tint="-0.14996795556505021"/>
        <bgColor indexed="64"/>
      </patternFill>
    </fill>
    <fill>
      <patternFill patternType="solid">
        <fgColor theme="0" tint="-0.14999847407452621"/>
        <bgColor indexed="6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ashed">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otted">
        <color indexed="64"/>
      </top>
      <bottom/>
      <diagonal/>
    </border>
    <border>
      <left/>
      <right/>
      <top style="dotted">
        <color indexed="64"/>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tted">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rgb="FFFF0000"/>
      </left>
      <right/>
      <top style="thin">
        <color indexed="64"/>
      </top>
      <bottom/>
      <diagonal/>
    </border>
    <border>
      <left style="thin">
        <color rgb="FFFF0000"/>
      </left>
      <right/>
      <top/>
      <bottom style="thin">
        <color indexed="64"/>
      </bottom>
      <diagonal/>
    </border>
    <border>
      <left style="thin">
        <color rgb="FFFF0000"/>
      </left>
      <right/>
      <top/>
      <bottom/>
      <diagonal/>
    </border>
  </borders>
  <cellStyleXfs count="8">
    <xf numFmtId="0" fontId="0" fillId="0" borderId="0">
      <alignment vertical="center"/>
    </xf>
    <xf numFmtId="0" fontId="30" fillId="0" borderId="0" applyNumberFormat="0" applyFill="0" applyBorder="0" applyAlignment="0" applyProtection="0">
      <alignment vertical="center"/>
    </xf>
    <xf numFmtId="0" fontId="29" fillId="0" borderId="0">
      <alignment vertical="center"/>
    </xf>
    <xf numFmtId="0" fontId="29" fillId="0" borderId="0">
      <alignment vertical="center"/>
    </xf>
    <xf numFmtId="0" fontId="1" fillId="0" borderId="0">
      <alignment vertical="center"/>
    </xf>
    <xf numFmtId="0" fontId="71" fillId="0" borderId="0">
      <alignment vertical="center"/>
    </xf>
    <xf numFmtId="0" fontId="77" fillId="0" borderId="0">
      <alignment vertical="center"/>
    </xf>
    <xf numFmtId="0" fontId="77" fillId="0" borderId="0">
      <alignment vertical="center"/>
    </xf>
  </cellStyleXfs>
  <cellXfs count="887">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left" vertical="center" indent="1"/>
    </xf>
    <xf numFmtId="0" fontId="8" fillId="0" borderId="0" xfId="0" applyFont="1" applyAlignment="1">
      <alignment horizontal="centerContinuous" vertical="center"/>
    </xf>
    <xf numFmtId="0" fontId="8" fillId="0" borderId="0" xfId="0" applyFont="1">
      <alignment vertical="center"/>
    </xf>
    <xf numFmtId="0" fontId="8" fillId="0" borderId="0" xfId="0" applyFont="1" applyAlignment="1">
      <alignment horizontal="center" vertical="top"/>
    </xf>
    <xf numFmtId="0" fontId="9" fillId="0" borderId="0" xfId="0" applyFont="1">
      <alignment vertical="center"/>
    </xf>
    <xf numFmtId="0" fontId="10" fillId="0" borderId="0" xfId="0" applyFont="1">
      <alignment vertical="center"/>
    </xf>
    <xf numFmtId="0" fontId="9" fillId="0" borderId="0" xfId="0" applyFont="1" applyAlignment="1">
      <alignment horizontal="center" vertical="top"/>
    </xf>
    <xf numFmtId="0" fontId="10" fillId="0" borderId="0" xfId="0" applyFont="1" applyAlignment="1">
      <alignment horizontal="center" vertical="top"/>
    </xf>
    <xf numFmtId="0" fontId="8" fillId="0" borderId="0" xfId="0" applyFont="1" applyAlignment="1">
      <alignment horizontal="left" vertical="center" wrapText="1"/>
    </xf>
    <xf numFmtId="176" fontId="8" fillId="0" borderId="0" xfId="0" applyNumberFormat="1" applyFont="1" applyAlignment="1">
      <alignment vertical="center" wrapText="1"/>
    </xf>
    <xf numFmtId="0" fontId="8" fillId="0" borderId="0" xfId="0" applyFont="1" applyAlignment="1">
      <alignment horizontal="centerContinuous" vertical="center" wrapText="1"/>
    </xf>
    <xf numFmtId="0" fontId="11" fillId="0" borderId="0" xfId="0" applyFont="1">
      <alignment vertical="center"/>
    </xf>
    <xf numFmtId="0" fontId="8" fillId="0" borderId="0" xfId="0" applyFont="1" applyAlignment="1">
      <alignment horizontal="distributed" vertical="center"/>
    </xf>
    <xf numFmtId="177" fontId="8" fillId="0" borderId="0" xfId="0" applyNumberFormat="1" applyFont="1">
      <alignment vertical="center"/>
    </xf>
    <xf numFmtId="181" fontId="8" fillId="0" borderId="0" xfId="0" applyNumberFormat="1" applyFont="1">
      <alignment vertical="center"/>
    </xf>
    <xf numFmtId="180" fontId="8" fillId="0" borderId="0" xfId="0" applyNumberFormat="1" applyFont="1" applyAlignment="1">
      <alignment horizontal="left" vertical="center"/>
    </xf>
    <xf numFmtId="181" fontId="8" fillId="0" borderId="0" xfId="0" applyNumberFormat="1" applyFont="1" applyAlignment="1">
      <alignment horizontal="left" vertical="center"/>
    </xf>
    <xf numFmtId="0" fontId="8" fillId="0" borderId="0" xfId="0" applyFont="1" applyAlignment="1">
      <alignment horizontal="left" vertical="center"/>
    </xf>
    <xf numFmtId="0" fontId="8" fillId="0" borderId="0" xfId="0" applyFont="1" applyAlignment="1">
      <alignment vertical="top"/>
    </xf>
    <xf numFmtId="177" fontId="8" fillId="0" borderId="0" xfId="0" applyNumberFormat="1" applyFont="1" applyAlignment="1">
      <alignment vertical="top"/>
    </xf>
    <xf numFmtId="183" fontId="8" fillId="0" borderId="0" xfId="0" applyNumberFormat="1" applyFont="1">
      <alignment vertical="center"/>
    </xf>
    <xf numFmtId="177" fontId="8" fillId="0" borderId="0" xfId="0" applyNumberFormat="1" applyFont="1" applyAlignment="1">
      <alignment horizontal="center" vertical="top"/>
    </xf>
    <xf numFmtId="177" fontId="11" fillId="0" borderId="0" xfId="0" applyNumberFormat="1" applyFont="1">
      <alignment vertical="center"/>
    </xf>
    <xf numFmtId="0" fontId="8" fillId="0" borderId="0" xfId="0" applyFont="1" applyAlignment="1">
      <alignment vertical="center" wrapText="1"/>
    </xf>
    <xf numFmtId="184" fontId="8" fillId="0" borderId="0" xfId="0" applyNumberFormat="1" applyFont="1" applyAlignment="1">
      <alignment horizontal="distributed" vertical="center"/>
    </xf>
    <xf numFmtId="183" fontId="8" fillId="0" borderId="0" xfId="0" applyNumberFormat="1" applyFont="1" applyAlignment="1">
      <alignment horizontal="left" vertical="center"/>
    </xf>
    <xf numFmtId="0" fontId="8" fillId="0" borderId="0" xfId="0" applyFont="1" applyAlignment="1">
      <alignment vertical="top" wrapText="1"/>
    </xf>
    <xf numFmtId="185" fontId="8" fillId="0" borderId="0" xfId="0" applyNumberFormat="1" applyFont="1" applyAlignment="1">
      <alignment horizontal="left" vertical="center" shrinkToFit="1"/>
    </xf>
    <xf numFmtId="186" fontId="8" fillId="0" borderId="0" xfId="0" applyNumberFormat="1" applyFont="1" applyAlignment="1">
      <alignment horizontal="left" vertical="center"/>
    </xf>
    <xf numFmtId="0" fontId="8" fillId="0" borderId="0" xfId="0" applyFont="1" applyAlignment="1">
      <alignment vertical="center" shrinkToFit="1"/>
    </xf>
    <xf numFmtId="0" fontId="11" fillId="0" borderId="0" xfId="0" applyFont="1" applyAlignment="1">
      <alignment horizontal="left" vertical="distributed" wrapText="1"/>
    </xf>
    <xf numFmtId="0" fontId="11" fillId="0" borderId="0" xfId="0" applyFont="1" applyAlignment="1">
      <alignment horizontal="left" vertical="distributed"/>
    </xf>
    <xf numFmtId="177" fontId="8" fillId="0" borderId="0" xfId="0" applyNumberFormat="1" applyFont="1" applyAlignment="1">
      <alignment vertical="center" shrinkToFit="1"/>
    </xf>
    <xf numFmtId="184" fontId="8" fillId="0" borderId="0" xfId="0" applyNumberFormat="1" applyFont="1" applyAlignment="1">
      <alignment horizontal="left" vertical="center"/>
    </xf>
    <xf numFmtId="184" fontId="8" fillId="0" borderId="0" xfId="0" applyNumberFormat="1" applyFont="1" applyAlignment="1">
      <alignment horizontal="left" vertical="center" shrinkToFit="1"/>
    </xf>
    <xf numFmtId="177" fontId="8" fillId="0" borderId="0" xfId="0" applyNumberFormat="1" applyFont="1" applyAlignment="1">
      <alignment horizontal="left" vertical="top"/>
    </xf>
    <xf numFmtId="177" fontId="8" fillId="0" borderId="0" xfId="0" applyNumberFormat="1" applyFont="1" applyAlignment="1">
      <alignment horizontal="left" vertical="center"/>
    </xf>
    <xf numFmtId="179" fontId="8" fillId="0" borderId="0" xfId="0" applyNumberFormat="1" applyFont="1" applyAlignment="1">
      <alignment horizontal="left" vertical="center" shrinkToFit="1"/>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12"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pplyProtection="1">
      <alignment horizontal="center" vertical="center"/>
      <protection locked="0"/>
    </xf>
    <xf numFmtId="0" fontId="8" fillId="0" borderId="0" xfId="0" applyFont="1" applyAlignment="1">
      <alignment horizontal="center" vertical="center"/>
    </xf>
    <xf numFmtId="58" fontId="8" fillId="0" borderId="0" xfId="0" applyNumberFormat="1" applyFont="1">
      <alignment vertical="center"/>
    </xf>
    <xf numFmtId="58" fontId="8" fillId="0" borderId="5" xfId="0" applyNumberFormat="1"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14" fillId="0" borderId="0" xfId="0" applyFont="1">
      <alignment vertical="center"/>
    </xf>
    <xf numFmtId="0" fontId="0" fillId="0" borderId="0" xfId="0" applyAlignment="1">
      <alignment vertical="center" wrapText="1"/>
    </xf>
    <xf numFmtId="0" fontId="0" fillId="0" borderId="5" xfId="0" applyBorder="1" applyAlignment="1">
      <alignment vertical="center" wrapText="1"/>
    </xf>
    <xf numFmtId="0" fontId="2" fillId="0" borderId="0" xfId="0" applyFont="1">
      <alignment vertical="center"/>
    </xf>
    <xf numFmtId="182" fontId="8" fillId="0" borderId="0" xfId="0" applyNumberFormat="1" applyFont="1" applyAlignment="1">
      <alignment horizontal="left" vertical="center"/>
    </xf>
    <xf numFmtId="0" fontId="10" fillId="0" borderId="0" xfId="0" applyFont="1" applyAlignment="1">
      <alignment horizontal="distributed" vertical="center"/>
    </xf>
    <xf numFmtId="177" fontId="10" fillId="0" borderId="0" xfId="0" applyNumberFormat="1" applyFont="1">
      <alignment vertical="center"/>
    </xf>
    <xf numFmtId="58" fontId="8" fillId="0" borderId="0" xfId="0" applyNumberFormat="1" applyFont="1" applyAlignment="1">
      <alignment horizontal="left" vertical="center"/>
    </xf>
    <xf numFmtId="58" fontId="8" fillId="0" borderId="0" xfId="0" applyNumberFormat="1" applyFont="1" applyAlignment="1">
      <alignment horizontal="left" vertical="center" shrinkToFit="1"/>
    </xf>
    <xf numFmtId="189" fontId="8" fillId="0" borderId="0" xfId="0" applyNumberFormat="1" applyFont="1" applyAlignment="1">
      <alignment horizontal="center" vertical="center"/>
    </xf>
    <xf numFmtId="189" fontId="0" fillId="0" borderId="0" xfId="0" applyNumberFormat="1" applyAlignment="1">
      <alignment horizontal="center" vertical="center"/>
    </xf>
    <xf numFmtId="0" fontId="10" fillId="0" borderId="0" xfId="0" applyFont="1" applyAlignment="1">
      <alignment vertical="center" shrinkToFit="1"/>
    </xf>
    <xf numFmtId="0" fontId="18" fillId="0" borderId="0" xfId="0" applyFont="1" applyAlignment="1">
      <alignment horizontal="right" vertical="center"/>
    </xf>
    <xf numFmtId="0" fontId="21" fillId="0" borderId="0" xfId="0" applyFont="1">
      <alignment vertical="center"/>
    </xf>
    <xf numFmtId="0" fontId="20" fillId="0" borderId="0" xfId="0" applyFont="1">
      <alignment vertical="center"/>
    </xf>
    <xf numFmtId="0" fontId="33" fillId="0" borderId="0" xfId="0" applyFont="1">
      <alignment vertical="center"/>
    </xf>
    <xf numFmtId="0" fontId="34" fillId="0" borderId="0" xfId="0" applyFont="1">
      <alignment vertical="center"/>
    </xf>
    <xf numFmtId="0" fontId="32" fillId="0" borderId="0" xfId="0" applyFont="1" applyAlignment="1">
      <alignment horizontal="distributed" vertical="center"/>
    </xf>
    <xf numFmtId="182" fontId="32" fillId="0" borderId="0" xfId="0" applyNumberFormat="1" applyFont="1" applyAlignment="1">
      <alignment horizontal="left" vertical="center"/>
    </xf>
    <xf numFmtId="0" fontId="32" fillId="0" borderId="0" xfId="0" applyFont="1" applyAlignment="1">
      <alignment horizontal="left" vertical="center"/>
    </xf>
    <xf numFmtId="0" fontId="33" fillId="0" borderId="0" xfId="0" applyFont="1" applyAlignment="1">
      <alignment horizontal="left" vertical="center"/>
    </xf>
    <xf numFmtId="181" fontId="33" fillId="0" borderId="0" xfId="0" applyNumberFormat="1" applyFont="1">
      <alignment vertical="center"/>
    </xf>
    <xf numFmtId="0" fontId="5" fillId="0" borderId="6" xfId="0" applyFont="1" applyBorder="1" applyAlignment="1">
      <alignment horizontal="left" vertical="center" indent="1"/>
    </xf>
    <xf numFmtId="0" fontId="15" fillId="0" borderId="0" xfId="0" applyFont="1" applyAlignment="1">
      <alignment vertical="center" wrapText="1"/>
    </xf>
    <xf numFmtId="189" fontId="8" fillId="0" borderId="4" xfId="0" applyNumberFormat="1" applyFont="1" applyBorder="1" applyAlignment="1">
      <alignment horizontal="center" vertical="center"/>
    </xf>
    <xf numFmtId="0" fontId="8" fillId="0" borderId="0" xfId="0" applyFont="1" applyAlignment="1">
      <alignment horizontal="left" vertical="center" indent="3"/>
    </xf>
    <xf numFmtId="0" fontId="0" fillId="0" borderId="12" xfId="0" applyBorder="1">
      <alignment vertical="center"/>
    </xf>
    <xf numFmtId="0" fontId="0" fillId="0" borderId="15" xfId="0" applyBorder="1">
      <alignment vertical="center"/>
    </xf>
    <xf numFmtId="0" fontId="0" fillId="0" borderId="7" xfId="0" applyBorder="1">
      <alignment vertical="center"/>
    </xf>
    <xf numFmtId="0" fontId="0" fillId="0" borderId="8" xfId="0" applyBorder="1">
      <alignment vertical="center"/>
    </xf>
    <xf numFmtId="0" fontId="8" fillId="0" borderId="11" xfId="0" applyFont="1" applyBorder="1">
      <alignment vertical="center"/>
    </xf>
    <xf numFmtId="0" fontId="8" fillId="0" borderId="0" xfId="0" applyFont="1" applyAlignment="1">
      <alignment horizontal="center" vertical="center" wrapText="1"/>
    </xf>
    <xf numFmtId="0" fontId="0" fillId="0" borderId="0" xfId="0" applyAlignment="1">
      <alignment horizontal="left" vertical="center" wrapText="1"/>
    </xf>
    <xf numFmtId="0" fontId="36" fillId="0" borderId="0" xfId="0" applyFont="1">
      <alignment vertical="center"/>
    </xf>
    <xf numFmtId="0" fontId="15" fillId="0" borderId="0" xfId="0" applyFont="1">
      <alignment vertical="center"/>
    </xf>
    <xf numFmtId="0" fontId="29" fillId="0" borderId="0" xfId="2">
      <alignment vertical="center"/>
    </xf>
    <xf numFmtId="0" fontId="37" fillId="0" borderId="0" xfId="2" applyFont="1" applyAlignment="1">
      <alignment horizontal="left" vertical="center" indent="1"/>
    </xf>
    <xf numFmtId="0" fontId="31" fillId="0" borderId="17" xfId="2" applyFont="1" applyBorder="1">
      <alignment vertical="center"/>
    </xf>
    <xf numFmtId="0" fontId="31" fillId="0" borderId="18" xfId="2" applyFont="1" applyBorder="1" applyAlignment="1">
      <alignment horizontal="right"/>
    </xf>
    <xf numFmtId="0" fontId="31" fillId="0" borderId="19" xfId="2" applyFont="1" applyBorder="1">
      <alignment vertical="center"/>
    </xf>
    <xf numFmtId="0" fontId="38" fillId="0" borderId="20" xfId="2" applyFont="1" applyBorder="1" applyAlignment="1">
      <alignment horizontal="center" vertical="center"/>
    </xf>
    <xf numFmtId="0" fontId="29" fillId="0" borderId="20" xfId="2" applyBorder="1" applyAlignment="1">
      <alignment horizontal="center" vertical="center"/>
    </xf>
    <xf numFmtId="0" fontId="29" fillId="0" borderId="10" xfId="2" applyBorder="1">
      <alignment vertical="center"/>
    </xf>
    <xf numFmtId="0" fontId="29" fillId="0" borderId="9" xfId="2" applyBorder="1">
      <alignment vertical="center"/>
    </xf>
    <xf numFmtId="0" fontId="29" fillId="0" borderId="21" xfId="2" applyBorder="1">
      <alignment vertical="center"/>
    </xf>
    <xf numFmtId="0" fontId="29" fillId="0" borderId="20" xfId="2" applyBorder="1">
      <alignment vertical="center"/>
    </xf>
    <xf numFmtId="0" fontId="15" fillId="0" borderId="0" xfId="0" applyFont="1" applyAlignment="1">
      <alignment horizontal="left" vertical="center" wrapText="1" indent="1"/>
    </xf>
    <xf numFmtId="0" fontId="8" fillId="0" borderId="0" xfId="0" applyFont="1" applyAlignment="1">
      <alignment horizontal="left" vertical="center" indent="5"/>
    </xf>
    <xf numFmtId="0" fontId="8" fillId="0" borderId="0" xfId="0" applyFont="1" applyAlignment="1">
      <alignment horizontal="left" vertical="distributed"/>
    </xf>
    <xf numFmtId="0" fontId="24" fillId="0" borderId="0" xfId="0" applyFont="1">
      <alignment vertical="center"/>
    </xf>
    <xf numFmtId="0" fontId="8" fillId="3" borderId="0" xfId="0" applyFont="1" applyFill="1">
      <alignment vertical="center"/>
    </xf>
    <xf numFmtId="179" fontId="8" fillId="3" borderId="0" xfId="0" applyNumberFormat="1" applyFont="1" applyFill="1" applyAlignment="1">
      <alignment horizontal="center" vertical="center" shrinkToFit="1"/>
    </xf>
    <xf numFmtId="181" fontId="8" fillId="3" borderId="0" xfId="0" applyNumberFormat="1" applyFont="1" applyFill="1">
      <alignment vertical="center"/>
    </xf>
    <xf numFmtId="0" fontId="33" fillId="3" borderId="0" xfId="0" applyFont="1" applyFill="1">
      <alignment vertical="center"/>
    </xf>
    <xf numFmtId="192" fontId="31" fillId="0" borderId="17" xfId="2" applyNumberFormat="1" applyFont="1" applyBorder="1">
      <alignment vertical="center"/>
    </xf>
    <xf numFmtId="0" fontId="18" fillId="0" borderId="0" xfId="0" applyFont="1" applyAlignment="1">
      <alignment horizontal="center" vertical="center"/>
    </xf>
    <xf numFmtId="0" fontId="25" fillId="0" borderId="0" xfId="0" applyFont="1">
      <alignment vertical="center"/>
    </xf>
    <xf numFmtId="0" fontId="16" fillId="0" borderId="4" xfId="0" applyFont="1" applyBorder="1" applyAlignment="1">
      <alignment vertical="center" wrapText="1"/>
    </xf>
    <xf numFmtId="0" fontId="16" fillId="0" borderId="22" xfId="0" applyFont="1" applyBorder="1" applyAlignment="1">
      <alignment vertical="center" wrapText="1"/>
    </xf>
    <xf numFmtId="0" fontId="8" fillId="4" borderId="0" xfId="0" applyFont="1" applyFill="1">
      <alignment vertical="center"/>
    </xf>
    <xf numFmtId="190" fontId="16" fillId="0" borderId="0" xfId="0" applyNumberFormat="1" applyFont="1" applyAlignment="1">
      <alignment horizontal="left" vertical="center"/>
    </xf>
    <xf numFmtId="191" fontId="4" fillId="0" borderId="0" xfId="0" applyNumberFormat="1" applyFont="1" applyAlignment="1">
      <alignment horizontal="center" vertical="center"/>
    </xf>
    <xf numFmtId="0" fontId="29" fillId="0" borderId="0" xfId="2" applyAlignment="1">
      <alignment horizontal="left" vertical="center" wrapText="1"/>
    </xf>
    <xf numFmtId="0" fontId="8" fillId="0" borderId="0" xfId="0" applyFont="1" applyAlignment="1">
      <alignment horizontal="left" vertical="distributed" wrapText="1"/>
    </xf>
    <xf numFmtId="0" fontId="28" fillId="2" borderId="4" xfId="0" applyFont="1" applyFill="1" applyBorder="1">
      <alignment vertical="center"/>
    </xf>
    <xf numFmtId="0" fontId="28" fillId="2" borderId="0" xfId="0" applyFont="1" applyFill="1">
      <alignment vertical="center"/>
    </xf>
    <xf numFmtId="0" fontId="28" fillId="2" borderId="5" xfId="0" applyFont="1" applyFill="1" applyBorder="1">
      <alignment vertical="center"/>
    </xf>
    <xf numFmtId="0" fontId="28" fillId="2" borderId="6" xfId="0" applyFont="1" applyFill="1" applyBorder="1" applyAlignment="1">
      <alignment horizontal="left" vertical="center" wrapText="1" indent="1"/>
    </xf>
    <xf numFmtId="0" fontId="28" fillId="2" borderId="7" xfId="0" applyFont="1" applyFill="1" applyBorder="1" applyAlignment="1">
      <alignment horizontal="left" vertical="center" wrapText="1" indent="1"/>
    </xf>
    <xf numFmtId="0" fontId="28" fillId="2" borderId="8" xfId="0" applyFont="1" applyFill="1" applyBorder="1" applyAlignment="1">
      <alignment horizontal="left" vertical="center" wrapText="1" indent="1"/>
    </xf>
    <xf numFmtId="0" fontId="28" fillId="2" borderId="4" xfId="0" applyFont="1" applyFill="1" applyBorder="1" applyAlignment="1">
      <alignment horizontal="left" vertical="center" wrapText="1" indent="1"/>
    </xf>
    <xf numFmtId="0" fontId="28" fillId="2" borderId="0" xfId="0" applyFont="1" applyFill="1" applyAlignment="1">
      <alignment horizontal="left" vertical="center" wrapText="1" indent="1"/>
    </xf>
    <xf numFmtId="0" fontId="28" fillId="2" borderId="5" xfId="0" applyFont="1" applyFill="1" applyBorder="1" applyAlignment="1">
      <alignment horizontal="left" vertical="center" wrapText="1" indent="1"/>
    </xf>
    <xf numFmtId="177" fontId="40" fillId="0" borderId="0" xfId="0" applyNumberFormat="1" applyFont="1">
      <alignment vertical="center"/>
    </xf>
    <xf numFmtId="177" fontId="15" fillId="0" borderId="0" xfId="0" applyNumberFormat="1" applyFont="1">
      <alignment vertical="center"/>
    </xf>
    <xf numFmtId="0" fontId="10" fillId="0" borderId="0" xfId="0" applyFont="1" applyAlignment="1">
      <alignment vertical="top"/>
    </xf>
    <xf numFmtId="0" fontId="26" fillId="0" borderId="7" xfId="0" applyFont="1" applyBorder="1" applyAlignment="1">
      <alignment horizontal="center"/>
    </xf>
    <xf numFmtId="0" fontId="18" fillId="0" borderId="7" xfId="0" applyFont="1" applyBorder="1" applyAlignment="1">
      <alignment horizontal="left"/>
    </xf>
    <xf numFmtId="0" fontId="18" fillId="0" borderId="7" xfId="0" applyFont="1" applyBorder="1" applyAlignment="1">
      <alignment horizontal="center"/>
    </xf>
    <xf numFmtId="177" fontId="8" fillId="0" borderId="0" xfId="0" applyNumberFormat="1" applyFont="1" applyAlignment="1">
      <alignment horizontal="left" vertical="center" wrapText="1"/>
    </xf>
    <xf numFmtId="0" fontId="35" fillId="0" borderId="0" xfId="0" applyFont="1">
      <alignment vertical="center"/>
    </xf>
    <xf numFmtId="0" fontId="8" fillId="0" borderId="0" xfId="0" applyFont="1" applyAlignment="1"/>
    <xf numFmtId="0" fontId="43" fillId="0" borderId="0" xfId="0" applyFont="1">
      <alignment vertical="center"/>
    </xf>
    <xf numFmtId="0" fontId="42" fillId="0" borderId="0" xfId="0" applyFont="1">
      <alignment vertical="center"/>
    </xf>
    <xf numFmtId="0" fontId="2" fillId="0" borderId="0" xfId="0" applyFont="1" applyAlignment="1">
      <alignment horizontal="left" vertical="center"/>
    </xf>
    <xf numFmtId="0" fontId="0" fillId="0" borderId="0" xfId="0"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horizontal="right" vertical="center"/>
    </xf>
    <xf numFmtId="49" fontId="34" fillId="0" borderId="0" xfId="0" applyNumberFormat="1" applyFont="1" applyAlignment="1">
      <alignment horizontal="right" vertical="center"/>
    </xf>
    <xf numFmtId="0" fontId="44" fillId="0" borderId="0" xfId="0" applyFont="1" applyAlignment="1">
      <alignment horizontal="left" vertical="center"/>
    </xf>
    <xf numFmtId="177" fontId="36" fillId="0" borderId="0" xfId="0" applyNumberFormat="1" applyFont="1">
      <alignment vertical="center"/>
    </xf>
    <xf numFmtId="0" fontId="0" fillId="0" borderId="0" xfId="0" applyAlignment="1">
      <alignment horizontal="left" vertical="top" wrapText="1"/>
    </xf>
    <xf numFmtId="177" fontId="8" fillId="0" borderId="0" xfId="0" applyNumberFormat="1" applyFont="1" applyAlignment="1">
      <alignment horizontal="right" vertical="top"/>
    </xf>
    <xf numFmtId="177" fontId="43" fillId="0" borderId="0" xfId="0" applyNumberFormat="1" applyFont="1">
      <alignment vertical="center"/>
    </xf>
    <xf numFmtId="0" fontId="29" fillId="0" borderId="0" xfId="2" applyAlignment="1">
      <alignment vertical="center" wrapText="1"/>
    </xf>
    <xf numFmtId="0" fontId="29" fillId="0" borderId="0" xfId="2" applyAlignment="1">
      <alignment horizontal="center" vertical="center"/>
    </xf>
    <xf numFmtId="0" fontId="29" fillId="0" borderId="0" xfId="2" applyAlignment="1">
      <alignment vertical="center" wrapText="1" shrinkToFit="1"/>
    </xf>
    <xf numFmtId="189" fontId="29" fillId="0" borderId="0" xfId="2" applyNumberFormat="1">
      <alignment vertical="center"/>
    </xf>
    <xf numFmtId="0" fontId="29" fillId="0" borderId="54" xfId="2" applyBorder="1" applyAlignment="1">
      <alignment horizontal="center" vertical="center"/>
    </xf>
    <xf numFmtId="0" fontId="29" fillId="0" borderId="25" xfId="2" applyBorder="1" applyAlignment="1">
      <alignment horizontal="center" vertical="center"/>
    </xf>
    <xf numFmtId="0" fontId="29" fillId="0" borderId="61" xfId="2" applyBorder="1" applyAlignment="1">
      <alignment horizontal="center" vertical="center"/>
    </xf>
    <xf numFmtId="0" fontId="29" fillId="0" borderId="26" xfId="2" applyBorder="1" applyAlignment="1">
      <alignment horizontal="center" vertical="center"/>
    </xf>
    <xf numFmtId="0" fontId="29" fillId="0" borderId="24" xfId="2" applyBorder="1" applyAlignment="1">
      <alignment horizontal="center" vertical="center"/>
    </xf>
    <xf numFmtId="0" fontId="29" fillId="0" borderId="74" xfId="2" applyBorder="1" applyAlignment="1">
      <alignment horizontal="center" vertical="center"/>
    </xf>
    <xf numFmtId="0" fontId="29" fillId="0" borderId="75" xfId="2" applyBorder="1" applyAlignment="1">
      <alignment horizontal="center" vertical="center"/>
    </xf>
    <xf numFmtId="0" fontId="29" fillId="0" borderId="77" xfId="2" applyBorder="1" applyAlignment="1">
      <alignment horizontal="center" vertical="center"/>
    </xf>
    <xf numFmtId="0" fontId="29" fillId="0" borderId="20" xfId="2" applyBorder="1" applyAlignment="1">
      <alignment vertical="center" wrapText="1" shrinkToFit="1"/>
    </xf>
    <xf numFmtId="0" fontId="29" fillId="0" borderId="65" xfId="2" applyBorder="1" applyAlignment="1">
      <alignment horizontal="center" vertical="center"/>
    </xf>
    <xf numFmtId="0" fontId="29" fillId="0" borderId="60" xfId="2" applyBorder="1" applyAlignment="1">
      <alignment horizontal="center" vertical="center" wrapText="1"/>
    </xf>
    <xf numFmtId="0" fontId="29" fillId="0" borderId="54" xfId="2" applyBorder="1" applyAlignment="1">
      <alignment vertical="center" wrapText="1" shrinkToFit="1"/>
    </xf>
    <xf numFmtId="0" fontId="29" fillId="0" borderId="76" xfId="2" applyBorder="1" applyAlignment="1">
      <alignment horizontal="center" vertical="center"/>
    </xf>
    <xf numFmtId="0" fontId="29" fillId="0" borderId="61" xfId="2" applyBorder="1" applyAlignment="1">
      <alignment vertical="center" wrapText="1" shrinkToFit="1"/>
    </xf>
    <xf numFmtId="189" fontId="29" fillId="0" borderId="54" xfId="2" applyNumberFormat="1" applyBorder="1" applyAlignment="1">
      <alignment horizontal="center" vertical="center"/>
    </xf>
    <xf numFmtId="189" fontId="29" fillId="0" borderId="25" xfId="2" applyNumberFormat="1" applyBorder="1" applyAlignment="1">
      <alignment horizontal="center" vertical="center"/>
    </xf>
    <xf numFmtId="189" fontId="29" fillId="0" borderId="61" xfId="2" applyNumberFormat="1" applyBorder="1" applyAlignment="1">
      <alignment horizontal="center" vertical="center"/>
    </xf>
    <xf numFmtId="189" fontId="29" fillId="0" borderId="26" xfId="2" applyNumberFormat="1" applyBorder="1" applyAlignment="1">
      <alignment horizontal="center" vertical="center"/>
    </xf>
    <xf numFmtId="189" fontId="29" fillId="0" borderId="20" xfId="2" applyNumberFormat="1" applyBorder="1" applyAlignment="1">
      <alignment horizontal="center" vertical="center"/>
    </xf>
    <xf numFmtId="189" fontId="29" fillId="0" borderId="24" xfId="2" applyNumberFormat="1" applyBorder="1" applyAlignment="1">
      <alignment horizontal="center" vertical="center"/>
    </xf>
    <xf numFmtId="189" fontId="29" fillId="0" borderId="56" xfId="2" applyNumberFormat="1" applyBorder="1" applyAlignment="1">
      <alignment horizontal="center" vertical="center"/>
    </xf>
    <xf numFmtId="189" fontId="29" fillId="0" borderId="21" xfId="2" applyNumberFormat="1" applyBorder="1" applyAlignment="1">
      <alignment horizontal="center" vertical="center"/>
    </xf>
    <xf numFmtId="189" fontId="29" fillId="0" borderId="3" xfId="2" applyNumberFormat="1" applyBorder="1" applyAlignment="1">
      <alignment horizontal="center" vertical="center"/>
    </xf>
    <xf numFmtId="0" fontId="29" fillId="0" borderId="64" xfId="2" applyBorder="1" applyAlignment="1">
      <alignment horizontal="center" vertical="center"/>
    </xf>
    <xf numFmtId="189" fontId="29" fillId="0" borderId="8" xfId="2" applyNumberFormat="1" applyBorder="1" applyAlignment="1">
      <alignment horizontal="center" vertical="center"/>
    </xf>
    <xf numFmtId="189" fontId="29" fillId="0" borderId="63" xfId="2" applyNumberFormat="1" applyBorder="1" applyAlignment="1">
      <alignment horizontal="center" vertical="center"/>
    </xf>
    <xf numFmtId="189" fontId="29" fillId="0" borderId="52" xfId="2" applyNumberFormat="1" applyBorder="1" applyAlignment="1">
      <alignment horizontal="center" vertical="center" shrinkToFit="1"/>
    </xf>
    <xf numFmtId="189" fontId="29" fillId="0" borderId="69" xfId="2" applyNumberFormat="1" applyBorder="1" applyAlignment="1">
      <alignment horizontal="center" vertical="center"/>
    </xf>
    <xf numFmtId="189" fontId="29" fillId="0" borderId="59" xfId="2" applyNumberFormat="1" applyBorder="1" applyAlignment="1">
      <alignment horizontal="center" vertical="center"/>
    </xf>
    <xf numFmtId="189" fontId="29" fillId="0" borderId="80" xfId="2" applyNumberFormat="1" applyBorder="1" applyAlignment="1">
      <alignment horizontal="center" vertical="center"/>
    </xf>
    <xf numFmtId="189" fontId="29" fillId="0" borderId="64" xfId="2" applyNumberFormat="1" applyBorder="1" applyAlignment="1">
      <alignment horizontal="center" vertical="center"/>
    </xf>
    <xf numFmtId="189" fontId="29" fillId="0" borderId="57" xfId="2" applyNumberFormat="1" applyBorder="1" applyAlignment="1">
      <alignment horizontal="center" vertical="center"/>
    </xf>
    <xf numFmtId="0" fontId="52" fillId="0" borderId="0" xfId="0" applyFont="1">
      <alignment vertical="center"/>
    </xf>
    <xf numFmtId="0" fontId="38" fillId="0" borderId="0" xfId="2" applyFont="1" applyAlignment="1">
      <alignment vertical="center" wrapText="1"/>
    </xf>
    <xf numFmtId="177" fontId="35" fillId="0" borderId="0" xfId="0" applyNumberFormat="1" applyFont="1">
      <alignment vertical="center"/>
    </xf>
    <xf numFmtId="0" fontId="36" fillId="0" borderId="0" xfId="0" applyFont="1" applyAlignment="1">
      <alignment horizontal="left" vertical="distributed"/>
    </xf>
    <xf numFmtId="0" fontId="53" fillId="0" borderId="0" xfId="0" applyFont="1">
      <alignment vertical="center"/>
    </xf>
    <xf numFmtId="0" fontId="55" fillId="3" borderId="0" xfId="0" applyFont="1" applyFill="1">
      <alignment vertical="center"/>
    </xf>
    <xf numFmtId="0" fontId="55" fillId="0" borderId="0" xfId="0" applyFont="1">
      <alignment vertical="center"/>
    </xf>
    <xf numFmtId="0" fontId="54" fillId="0" borderId="0" xfId="0" applyFont="1">
      <alignment vertical="center"/>
    </xf>
    <xf numFmtId="0" fontId="56" fillId="0" borderId="0" xfId="0" applyFont="1">
      <alignment vertical="center"/>
    </xf>
    <xf numFmtId="0" fontId="43" fillId="0" borderId="0" xfId="0" applyFont="1" applyAlignment="1">
      <alignment horizontal="left" vertical="center" indent="3"/>
    </xf>
    <xf numFmtId="0" fontId="43" fillId="0" borderId="0" xfId="0" applyFont="1" applyAlignment="1">
      <alignment horizontal="left" vertical="center" indent="7"/>
    </xf>
    <xf numFmtId="189" fontId="43" fillId="0" borderId="0" xfId="0" applyNumberFormat="1" applyFont="1" applyAlignment="1">
      <alignment horizontal="center" vertical="center"/>
    </xf>
    <xf numFmtId="189" fontId="42" fillId="0" borderId="0" xfId="0" applyNumberFormat="1" applyFont="1" applyAlignment="1">
      <alignment horizontal="center" vertical="center"/>
    </xf>
    <xf numFmtId="0" fontId="56" fillId="0" borderId="0" xfId="0" applyFont="1" applyAlignment="1">
      <alignment horizontal="left" vertical="center"/>
    </xf>
    <xf numFmtId="0" fontId="56" fillId="0" borderId="0" xfId="0" applyFont="1" applyAlignment="1">
      <alignment horizontal="left" vertical="center" wrapText="1"/>
    </xf>
    <xf numFmtId="0" fontId="57" fillId="0" borderId="0" xfId="0" applyFont="1">
      <alignment vertical="center"/>
    </xf>
    <xf numFmtId="0" fontId="58" fillId="0" borderId="0" xfId="0" applyFont="1">
      <alignment vertical="center"/>
    </xf>
    <xf numFmtId="0" fontId="43" fillId="0" borderId="0" xfId="0" applyFont="1" applyAlignment="1">
      <alignment vertical="center" wrapText="1"/>
    </xf>
    <xf numFmtId="0" fontId="59" fillId="0" borderId="7" xfId="3" applyFont="1" applyBorder="1">
      <alignment vertical="center"/>
    </xf>
    <xf numFmtId="0" fontId="60" fillId="0" borderId="20" xfId="3" applyFont="1" applyBorder="1" applyAlignment="1">
      <alignment horizontal="center" vertical="center" wrapText="1"/>
    </xf>
    <xf numFmtId="0" fontId="60" fillId="0" borderId="93" xfId="3" applyFont="1" applyBorder="1" applyAlignment="1">
      <alignment vertical="center" shrinkToFit="1"/>
    </xf>
    <xf numFmtId="0" fontId="60" fillId="0" borderId="24" xfId="3" applyFont="1" applyBorder="1" applyAlignment="1">
      <alignment vertical="center" shrinkToFit="1"/>
    </xf>
    <xf numFmtId="0" fontId="60" fillId="0" borderId="94" xfId="3" applyFont="1" applyBorder="1" applyAlignment="1">
      <alignment vertical="center" shrinkToFit="1"/>
    </xf>
    <xf numFmtId="0" fontId="60" fillId="5" borderId="25" xfId="3" applyFont="1" applyFill="1" applyBorder="1" applyAlignment="1">
      <alignment vertical="center" shrinkToFit="1"/>
    </xf>
    <xf numFmtId="0" fontId="60" fillId="0" borderId="95" xfId="3" applyFont="1" applyBorder="1" applyAlignment="1">
      <alignment vertical="center" shrinkToFit="1"/>
    </xf>
    <xf numFmtId="0" fontId="60" fillId="0" borderId="25" xfId="3" applyFont="1" applyBorder="1" applyAlignment="1">
      <alignment vertical="center" shrinkToFit="1"/>
    </xf>
    <xf numFmtId="0" fontId="60" fillId="0" borderId="26" xfId="3" applyFont="1" applyBorder="1" applyAlignment="1">
      <alignment vertical="center" shrinkToFit="1"/>
    </xf>
    <xf numFmtId="0" fontId="60" fillId="5" borderId="26" xfId="3" applyFont="1" applyFill="1" applyBorder="1" applyAlignment="1">
      <alignment vertical="center" shrinkToFit="1"/>
    </xf>
    <xf numFmtId="0" fontId="60" fillId="0" borderId="96" xfId="3" applyFont="1" applyBorder="1" applyAlignment="1">
      <alignment vertical="center" shrinkToFit="1"/>
    </xf>
    <xf numFmtId="0" fontId="0" fillId="5" borderId="96" xfId="0" applyFill="1" applyBorder="1" applyAlignment="1">
      <alignment vertical="center" shrinkToFit="1"/>
    </xf>
    <xf numFmtId="0" fontId="60" fillId="0" borderId="97" xfId="3" applyFont="1" applyBorder="1" applyAlignment="1">
      <alignment vertical="center" shrinkToFit="1"/>
    </xf>
    <xf numFmtId="0" fontId="60" fillId="0" borderId="4" xfId="3" applyFont="1" applyBorder="1" applyAlignment="1">
      <alignment vertical="center" shrinkToFit="1"/>
    </xf>
    <xf numFmtId="0" fontId="61" fillId="0" borderId="26" xfId="0" applyFont="1" applyBorder="1">
      <alignment vertical="center"/>
    </xf>
    <xf numFmtId="0" fontId="0" fillId="6" borderId="8" xfId="0" applyFill="1" applyBorder="1">
      <alignment vertical="center"/>
    </xf>
    <xf numFmtId="0" fontId="36" fillId="0" borderId="0" xfId="0" applyFont="1" applyAlignment="1">
      <alignment vertical="center" wrapText="1"/>
    </xf>
    <xf numFmtId="0" fontId="52" fillId="0" borderId="0" xfId="0" applyFont="1" applyAlignment="1">
      <alignment vertical="center" wrapText="1"/>
    </xf>
    <xf numFmtId="0" fontId="56" fillId="0" borderId="0" xfId="0" applyFont="1" applyAlignment="1">
      <alignment vertical="center" wrapText="1"/>
    </xf>
    <xf numFmtId="189" fontId="56" fillId="0" borderId="0" xfId="0" applyNumberFormat="1" applyFont="1" applyAlignment="1">
      <alignment horizontal="center" vertical="center"/>
    </xf>
    <xf numFmtId="0" fontId="58" fillId="0" borderId="0" xfId="0" applyFont="1" applyAlignment="1">
      <alignment horizontal="center" vertical="center"/>
    </xf>
    <xf numFmtId="0" fontId="43" fillId="0" borderId="0" xfId="4" applyFont="1" applyAlignment="1">
      <alignment horizontal="center" vertical="center"/>
    </xf>
    <xf numFmtId="0" fontId="43" fillId="0" borderId="0" xfId="4" applyFont="1">
      <alignment vertical="center"/>
    </xf>
    <xf numFmtId="0" fontId="43" fillId="0" borderId="0" xfId="4" applyFont="1" applyAlignment="1">
      <alignment horizontal="right" vertical="center"/>
    </xf>
    <xf numFmtId="0" fontId="43" fillId="0" borderId="0" xfId="4" applyFont="1" applyAlignment="1">
      <alignment horizontal="distributed" vertical="center"/>
    </xf>
    <xf numFmtId="0" fontId="43" fillId="0" borderId="20" xfId="4" applyFont="1" applyBorder="1" applyAlignment="1">
      <alignment horizontal="center" vertical="center"/>
    </xf>
    <xf numFmtId="0" fontId="43" fillId="0" borderId="20" xfId="4" applyFont="1" applyBorder="1">
      <alignment vertical="center"/>
    </xf>
    <xf numFmtId="0" fontId="43" fillId="0" borderId="24" xfId="4" applyFont="1" applyBorder="1" applyAlignment="1">
      <alignment horizontal="distributed" vertical="distributed" textRotation="255"/>
    </xf>
    <xf numFmtId="0" fontId="43" fillId="0" borderId="20" xfId="4" applyFont="1" applyBorder="1" applyAlignment="1">
      <alignment horizontal="distributed" vertical="center"/>
    </xf>
    <xf numFmtId="0" fontId="43" fillId="0" borderId="26" xfId="4" applyFont="1" applyBorder="1" applyAlignment="1">
      <alignment horizontal="distributed" vertical="distributed" textRotation="255"/>
    </xf>
    <xf numFmtId="0" fontId="43" fillId="0" borderId="24" xfId="4" applyFont="1" applyBorder="1" applyAlignment="1">
      <alignment horizontal="distributed" vertical="center"/>
    </xf>
    <xf numFmtId="0" fontId="43" fillId="0" borderId="24" xfId="4" applyFont="1" applyBorder="1" applyAlignment="1">
      <alignment horizontal="center" vertical="center"/>
    </xf>
    <xf numFmtId="0" fontId="43" fillId="0" borderId="24" xfId="4" applyFont="1" applyBorder="1">
      <alignment vertical="center"/>
    </xf>
    <xf numFmtId="0" fontId="43" fillId="0" borderId="25" xfId="4" applyFont="1" applyBorder="1" applyAlignment="1">
      <alignment horizontal="distributed" vertical="center"/>
    </xf>
    <xf numFmtId="0" fontId="43" fillId="0" borderId="25" xfId="4" applyFont="1" applyBorder="1" applyAlignment="1">
      <alignment horizontal="center" vertical="center"/>
    </xf>
    <xf numFmtId="0" fontId="43" fillId="0" borderId="25" xfId="4" applyFont="1" applyBorder="1">
      <alignment vertical="center"/>
    </xf>
    <xf numFmtId="0" fontId="43" fillId="0" borderId="26" xfId="4" applyFont="1" applyBorder="1" applyAlignment="1">
      <alignment horizontal="distributed" vertical="center"/>
    </xf>
    <xf numFmtId="0" fontId="43" fillId="0" borderId="26" xfId="4" applyFont="1" applyBorder="1" applyAlignment="1">
      <alignment horizontal="center" vertical="center"/>
    </xf>
    <xf numFmtId="0" fontId="43" fillId="0" borderId="26" xfId="4" applyFont="1" applyBorder="1">
      <alignment vertical="center"/>
    </xf>
    <xf numFmtId="0" fontId="43" fillId="0" borderId="0" xfId="4" applyFont="1" applyAlignment="1"/>
    <xf numFmtId="0" fontId="67" fillId="0" borderId="0" xfId="4" applyFont="1">
      <alignment vertical="center"/>
    </xf>
    <xf numFmtId="0" fontId="67" fillId="0" borderId="0" xfId="4" applyFont="1" applyAlignment="1">
      <alignment horizontal="distributed" vertical="center"/>
    </xf>
    <xf numFmtId="0" fontId="67" fillId="0" borderId="0" xfId="4" applyFont="1" applyAlignment="1">
      <alignment horizontal="center" vertical="center"/>
    </xf>
    <xf numFmtId="0" fontId="67" fillId="0" borderId="20" xfId="4" applyFont="1" applyBorder="1" applyAlignment="1">
      <alignment horizontal="center" vertical="center"/>
    </xf>
    <xf numFmtId="0" fontId="67" fillId="0" borderId="20" xfId="4" applyFont="1" applyBorder="1">
      <alignment vertical="center"/>
    </xf>
    <xf numFmtId="0" fontId="67" fillId="0" borderId="24" xfId="4" applyFont="1" applyBorder="1" applyAlignment="1">
      <alignment horizontal="center" vertical="center"/>
    </xf>
    <xf numFmtId="0" fontId="67" fillId="0" borderId="24" xfId="4" applyFont="1" applyBorder="1">
      <alignment vertical="center"/>
    </xf>
    <xf numFmtId="0" fontId="67" fillId="0" borderId="1" xfId="4" applyFont="1" applyBorder="1" applyAlignment="1">
      <alignment horizontal="center" vertical="center"/>
    </xf>
    <xf numFmtId="0" fontId="67" fillId="0" borderId="3" xfId="4" applyFont="1" applyBorder="1" applyAlignment="1">
      <alignment horizontal="center" vertical="center"/>
    </xf>
    <xf numFmtId="0" fontId="67" fillId="0" borderId="24" xfId="4" applyFont="1" applyBorder="1" applyAlignment="1">
      <alignment horizontal="left" vertical="center"/>
    </xf>
    <xf numFmtId="0" fontId="67" fillId="0" borderId="4" xfId="4" applyFont="1" applyBorder="1" applyAlignment="1">
      <alignment horizontal="center" vertical="center"/>
    </xf>
    <xf numFmtId="0" fontId="67" fillId="0" borderId="5" xfId="4" applyFont="1" applyBorder="1" applyAlignment="1">
      <alignment horizontal="center" vertical="center"/>
    </xf>
    <xf numFmtId="0" fontId="67" fillId="0" borderId="25" xfId="4" applyFont="1" applyBorder="1" applyAlignment="1">
      <alignment horizontal="left" vertical="center"/>
    </xf>
    <xf numFmtId="0" fontId="67" fillId="0" borderId="25" xfId="4" applyFont="1" applyBorder="1">
      <alignment vertical="center"/>
    </xf>
    <xf numFmtId="0" fontId="67" fillId="0" borderId="26" xfId="4" applyFont="1" applyBorder="1" applyAlignment="1">
      <alignment horizontal="left" vertical="center"/>
    </xf>
    <xf numFmtId="0" fontId="67" fillId="0" borderId="26" xfId="4" applyFont="1" applyBorder="1">
      <alignment vertical="center"/>
    </xf>
    <xf numFmtId="0" fontId="67" fillId="0" borderId="24" xfId="4" applyFont="1" applyBorder="1" applyAlignment="1">
      <alignment horizontal="distributed" vertical="distributed" textRotation="255"/>
    </xf>
    <xf numFmtId="0" fontId="67" fillId="0" borderId="20" xfId="4" applyFont="1" applyBorder="1" applyAlignment="1">
      <alignment horizontal="distributed" vertical="center"/>
    </xf>
    <xf numFmtId="0" fontId="67" fillId="0" borderId="26" xfId="4" applyFont="1" applyBorder="1" applyAlignment="1">
      <alignment horizontal="distributed" vertical="distributed" textRotation="255"/>
    </xf>
    <xf numFmtId="0" fontId="67" fillId="0" borderId="1" xfId="4" applyFont="1" applyBorder="1" applyAlignment="1">
      <alignment horizontal="distributed" vertical="distributed" textRotation="255"/>
    </xf>
    <xf numFmtId="0" fontId="67" fillId="0" borderId="3" xfId="4" applyFont="1" applyBorder="1" applyAlignment="1">
      <alignment horizontal="distributed" vertical="center"/>
    </xf>
    <xf numFmtId="0" fontId="67" fillId="0" borderId="25" xfId="4" applyFont="1" applyBorder="1" applyAlignment="1">
      <alignment horizontal="center" vertical="center"/>
    </xf>
    <xf numFmtId="0" fontId="67" fillId="0" borderId="6" xfId="4" applyFont="1" applyBorder="1" applyAlignment="1">
      <alignment horizontal="distributed" vertical="distributed" textRotation="255"/>
    </xf>
    <xf numFmtId="0" fontId="67" fillId="0" borderId="8" xfId="4" applyFont="1" applyBorder="1" applyAlignment="1">
      <alignment horizontal="distributed" vertical="center"/>
    </xf>
    <xf numFmtId="0" fontId="67" fillId="0" borderId="26" xfId="4" applyFont="1" applyBorder="1" applyAlignment="1">
      <alignment horizontal="center" vertical="center"/>
    </xf>
    <xf numFmtId="0" fontId="43" fillId="0" borderId="0" xfId="4" applyFont="1" applyAlignment="1">
      <alignment horizontal="left"/>
    </xf>
    <xf numFmtId="0" fontId="43" fillId="0" borderId="7" xfId="4" applyFont="1" applyBorder="1">
      <alignment vertical="center"/>
    </xf>
    <xf numFmtId="0" fontId="67" fillId="0" borderId="7" xfId="4" applyFont="1" applyBorder="1">
      <alignment vertical="center"/>
    </xf>
    <xf numFmtId="178" fontId="8" fillId="3" borderId="0" xfId="0" applyNumberFormat="1" applyFont="1" applyFill="1" applyAlignment="1">
      <alignment horizontal="left" vertical="center"/>
    </xf>
    <xf numFmtId="178" fontId="8" fillId="3" borderId="0" xfId="0" applyNumberFormat="1" applyFont="1" applyFill="1" applyAlignment="1">
      <alignment horizontal="center" vertical="center"/>
    </xf>
    <xf numFmtId="0" fontId="67" fillId="0" borderId="7" xfId="4" applyFont="1" applyBorder="1" applyAlignment="1">
      <alignment horizontal="center" vertical="center"/>
    </xf>
    <xf numFmtId="178" fontId="18" fillId="0" borderId="0" xfId="0" applyNumberFormat="1" applyFont="1" applyAlignment="1">
      <alignment horizontal="center" vertical="center" shrinkToFit="1"/>
    </xf>
    <xf numFmtId="0" fontId="60" fillId="0" borderId="94" xfId="3" applyFont="1" applyBorder="1" applyAlignment="1">
      <alignment vertical="center" wrapText="1" shrinkToFit="1"/>
    </xf>
    <xf numFmtId="0" fontId="44"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9" fillId="0" borderId="0" xfId="0" applyFont="1" applyAlignment="1">
      <alignment horizontal="center" vertical="center"/>
    </xf>
    <xf numFmtId="178" fontId="18" fillId="0" borderId="0" xfId="0" applyNumberFormat="1" applyFont="1">
      <alignment vertical="center"/>
    </xf>
    <xf numFmtId="0" fontId="18" fillId="0" borderId="0" xfId="0" applyFont="1" applyAlignment="1">
      <alignment horizontal="distributed" vertical="center"/>
    </xf>
    <xf numFmtId="0" fontId="26" fillId="0" borderId="0" xfId="0" applyFont="1" applyAlignment="1">
      <alignment horizontal="center" vertical="center"/>
    </xf>
    <xf numFmtId="0" fontId="18" fillId="0" borderId="0" xfId="0" applyFont="1" applyAlignment="1">
      <alignment horizontal="left" vertical="center"/>
    </xf>
    <xf numFmtId="0" fontId="41" fillId="0" borderId="0" xfId="0" applyFont="1" applyAlignment="1">
      <alignment horizontal="center" vertical="center"/>
    </xf>
    <xf numFmtId="0" fontId="27" fillId="0" borderId="0" xfId="0" applyFont="1">
      <alignment vertical="center"/>
    </xf>
    <xf numFmtId="0" fontId="23" fillId="0" borderId="0" xfId="0" applyFont="1">
      <alignment vertical="center"/>
    </xf>
    <xf numFmtId="0" fontId="0" fillId="0" borderId="1" xfId="0" applyBorder="1" applyAlignment="1">
      <alignment horizontal="left" vertical="center"/>
    </xf>
    <xf numFmtId="0" fontId="0" fillId="0" borderId="4" xfId="0" applyBorder="1">
      <alignment vertical="center"/>
    </xf>
    <xf numFmtId="0" fontId="2" fillId="0" borderId="5" xfId="0" applyFont="1" applyBorder="1">
      <alignment vertical="center"/>
    </xf>
    <xf numFmtId="0" fontId="5" fillId="0" borderId="10" xfId="0" applyFont="1" applyBorder="1">
      <alignment vertical="center"/>
    </xf>
    <xf numFmtId="0" fontId="2" fillId="0" borderId="9" xfId="0" applyFont="1" applyBorder="1">
      <alignment vertical="center"/>
    </xf>
    <xf numFmtId="0" fontId="22" fillId="0" borderId="10" xfId="0" applyFont="1" applyBorder="1">
      <alignment vertical="center"/>
    </xf>
    <xf numFmtId="0" fontId="2" fillId="0" borderId="7" xfId="0" applyFont="1" applyBorder="1">
      <alignment vertical="center"/>
    </xf>
    <xf numFmtId="0" fontId="2" fillId="0" borderId="8" xfId="0" applyFont="1" applyBorder="1">
      <alignment vertical="center"/>
    </xf>
    <xf numFmtId="0" fontId="16" fillId="0" borderId="0" xfId="0" applyFont="1">
      <alignment vertical="center"/>
    </xf>
    <xf numFmtId="0" fontId="72" fillId="0" borderId="0" xfId="5" applyFont="1" applyAlignment="1">
      <alignment horizontal="left" vertical="center"/>
    </xf>
    <xf numFmtId="0" fontId="72" fillId="0" borderId="0" xfId="5" applyFont="1">
      <alignment vertical="center"/>
    </xf>
    <xf numFmtId="0" fontId="72" fillId="0" borderId="0" xfId="5" applyFont="1" applyAlignment="1">
      <alignment horizontal="center" vertical="center" shrinkToFit="1"/>
    </xf>
    <xf numFmtId="0" fontId="72" fillId="0" borderId="1" xfId="5" applyFont="1" applyBorder="1">
      <alignment vertical="center"/>
    </xf>
    <xf numFmtId="0" fontId="72" fillId="0" borderId="2" xfId="5" applyFont="1" applyBorder="1">
      <alignment vertical="center"/>
    </xf>
    <xf numFmtId="0" fontId="72" fillId="0" borderId="3" xfId="5" applyFont="1" applyBorder="1">
      <alignment vertical="center"/>
    </xf>
    <xf numFmtId="0" fontId="72" fillId="0" borderId="4" xfId="5" applyFont="1" applyBorder="1">
      <alignment vertical="center"/>
    </xf>
    <xf numFmtId="0" fontId="75" fillId="0" borderId="0" xfId="5" applyFont="1" applyAlignment="1">
      <alignment horizontal="center" vertical="center"/>
    </xf>
    <xf numFmtId="0" fontId="72" fillId="0" borderId="5" xfId="5" applyFont="1" applyBorder="1">
      <alignment vertical="center"/>
    </xf>
    <xf numFmtId="0" fontId="72" fillId="0" borderId="0" xfId="5" applyFont="1" applyAlignment="1">
      <alignment horizontal="right" vertical="center"/>
    </xf>
    <xf numFmtId="0" fontId="72" fillId="0" borderId="0" xfId="5" applyFont="1" applyAlignment="1">
      <alignment horizontal="center" vertical="center"/>
    </xf>
    <xf numFmtId="0" fontId="72" fillId="0" borderId="0" xfId="5" applyFont="1" applyAlignment="1">
      <alignment horizontal="distributed" vertical="center"/>
    </xf>
    <xf numFmtId="0" fontId="72" fillId="0" borderId="4" xfId="5" applyFont="1" applyBorder="1" applyAlignment="1">
      <alignment horizontal="center" vertical="center"/>
    </xf>
    <xf numFmtId="0" fontId="72" fillId="0" borderId="9" xfId="5" applyFont="1" applyBorder="1" applyAlignment="1">
      <alignment horizontal="center" vertical="center"/>
    </xf>
    <xf numFmtId="0" fontId="72" fillId="0" borderId="21" xfId="5" applyFont="1" applyBorder="1">
      <alignment vertical="center"/>
    </xf>
    <xf numFmtId="0" fontId="72" fillId="0" borderId="8" xfId="5" applyFont="1" applyBorder="1">
      <alignment vertical="center"/>
    </xf>
    <xf numFmtId="0" fontId="72" fillId="0" borderId="6" xfId="5" applyFont="1" applyBorder="1">
      <alignment vertical="center"/>
    </xf>
    <xf numFmtId="0" fontId="72" fillId="0" borderId="7" xfId="5" applyFont="1" applyBorder="1">
      <alignment vertical="center"/>
    </xf>
    <xf numFmtId="0" fontId="77" fillId="0" borderId="0" xfId="6">
      <alignment vertical="center"/>
    </xf>
    <xf numFmtId="0" fontId="77" fillId="0" borderId="0" xfId="7">
      <alignment vertical="center"/>
    </xf>
    <xf numFmtId="0" fontId="80" fillId="0" borderId="0" xfId="6" applyFont="1" applyAlignment="1">
      <alignment horizontal="left" vertical="center" indent="2"/>
    </xf>
    <xf numFmtId="0" fontId="77" fillId="0" borderId="0" xfId="6" applyAlignment="1">
      <alignment horizontal="left" vertical="center"/>
    </xf>
    <xf numFmtId="0" fontId="77" fillId="0" borderId="7" xfId="6" applyBorder="1">
      <alignment vertical="center"/>
    </xf>
    <xf numFmtId="49" fontId="77" fillId="0" borderId="0" xfId="6" applyNumberFormat="1">
      <alignment vertical="center"/>
    </xf>
    <xf numFmtId="0" fontId="0" fillId="0" borderId="0" xfId="0" applyAlignment="1">
      <alignment vertical="center" shrinkToFit="1"/>
    </xf>
    <xf numFmtId="0" fontId="35" fillId="0" borderId="0" xfId="0" applyFont="1" applyAlignment="1">
      <alignment horizontal="left" vertical="center"/>
    </xf>
    <xf numFmtId="0" fontId="0" fillId="0" borderId="0" xfId="0" applyAlignment="1">
      <alignment vertical="top"/>
    </xf>
    <xf numFmtId="189" fontId="8" fillId="0" borderId="20" xfId="0" applyNumberFormat="1" applyFont="1" applyBorder="1" applyAlignment="1">
      <alignment horizontal="center" vertical="center"/>
    </xf>
    <xf numFmtId="0" fontId="43" fillId="0" borderId="0" xfId="0" applyFont="1" applyAlignment="1">
      <alignment vertical="center" shrinkToFit="1"/>
    </xf>
    <xf numFmtId="0" fontId="0" fillId="0" borderId="0" xfId="0" applyAlignment="1">
      <alignment horizontal="left" vertical="center" shrinkToFit="1"/>
    </xf>
    <xf numFmtId="0" fontId="0" fillId="0" borderId="20" xfId="0" applyBorder="1" applyAlignment="1">
      <alignment horizontal="left" vertical="center" shrinkToFit="1"/>
    </xf>
    <xf numFmtId="189" fontId="0" fillId="0" borderId="6" xfId="0" applyNumberFormat="1" applyBorder="1" applyAlignment="1">
      <alignment horizontal="center" vertical="center" shrinkToFit="1"/>
    </xf>
    <xf numFmtId="0" fontId="0" fillId="0" borderId="70" xfId="0" applyBorder="1" applyAlignment="1">
      <alignment horizontal="left" vertical="center" shrinkToFit="1"/>
    </xf>
    <xf numFmtId="189" fontId="0" fillId="0" borderId="10" xfId="0" applyNumberFormat="1" applyBorder="1" applyAlignment="1">
      <alignment horizontal="center" vertical="center" shrinkToFit="1"/>
    </xf>
    <xf numFmtId="189" fontId="0" fillId="0" borderId="1" xfId="0" applyNumberFormat="1" applyBorder="1" applyAlignment="1">
      <alignment horizontal="center" vertical="center" wrapText="1" shrinkToFit="1"/>
    </xf>
    <xf numFmtId="0" fontId="5" fillId="0" borderId="24" xfId="0" applyFont="1" applyBorder="1" applyAlignment="1">
      <alignment horizontal="left" vertical="center" wrapText="1" shrinkToFit="1"/>
    </xf>
    <xf numFmtId="0" fontId="43" fillId="0" borderId="0" xfId="0" applyFont="1" applyAlignment="1">
      <alignment horizontal="center" vertical="center"/>
    </xf>
    <xf numFmtId="0" fontId="84" fillId="0" borderId="0" xfId="5" applyFont="1">
      <alignment vertical="center"/>
    </xf>
    <xf numFmtId="0" fontId="72" fillId="0" borderId="5" xfId="5" applyFont="1" applyBorder="1" applyAlignment="1">
      <alignment horizontal="center" vertical="center"/>
    </xf>
    <xf numFmtId="0" fontId="33" fillId="0" borderId="0" xfId="5" applyFont="1">
      <alignment vertical="center"/>
    </xf>
    <xf numFmtId="0" fontId="85" fillId="0" borderId="0" xfId="0" applyFont="1">
      <alignment vertical="center"/>
    </xf>
    <xf numFmtId="0" fontId="86" fillId="0" borderId="0" xfId="0" applyFont="1">
      <alignment vertical="center"/>
    </xf>
    <xf numFmtId="0" fontId="34" fillId="0" borderId="1" xfId="0" applyFont="1" applyBorder="1">
      <alignment vertical="center"/>
    </xf>
    <xf numFmtId="0" fontId="34" fillId="0" borderId="2" xfId="0" applyFont="1" applyBorder="1">
      <alignment vertical="center"/>
    </xf>
    <xf numFmtId="0" fontId="34" fillId="0" borderId="3" xfId="0" applyFont="1" applyBorder="1">
      <alignment vertical="center"/>
    </xf>
    <xf numFmtId="0" fontId="34" fillId="0" borderId="4" xfId="0" applyFont="1" applyBorder="1">
      <alignment vertical="center"/>
    </xf>
    <xf numFmtId="0" fontId="34" fillId="0" borderId="5" xfId="0" applyFont="1" applyBorder="1">
      <alignment vertical="center"/>
    </xf>
    <xf numFmtId="0" fontId="34" fillId="0" borderId="6" xfId="0" applyFont="1" applyBorder="1">
      <alignment vertical="center"/>
    </xf>
    <xf numFmtId="0" fontId="34" fillId="0" borderId="7" xfId="0" applyFont="1" applyBorder="1">
      <alignment vertical="center"/>
    </xf>
    <xf numFmtId="0" fontId="34" fillId="0" borderId="8" xfId="0" applyFont="1" applyBorder="1">
      <alignment vertical="center"/>
    </xf>
    <xf numFmtId="0" fontId="2" fillId="0" borderId="112"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113" xfId="0" applyFont="1" applyBorder="1">
      <alignment vertical="center"/>
    </xf>
    <xf numFmtId="0" fontId="2" fillId="0" borderId="114" xfId="0" applyFont="1" applyBorder="1">
      <alignment vertical="center"/>
    </xf>
    <xf numFmtId="0" fontId="2" fillId="0" borderId="1" xfId="0" applyFont="1" applyBorder="1">
      <alignment vertical="center"/>
    </xf>
    <xf numFmtId="0" fontId="2" fillId="0" borderId="4" xfId="0" applyFont="1" applyBorder="1">
      <alignment vertical="center"/>
    </xf>
    <xf numFmtId="0" fontId="2" fillId="0" borderId="6" xfId="0" applyFont="1" applyBorder="1">
      <alignment vertical="center"/>
    </xf>
    <xf numFmtId="0" fontId="83" fillId="0" borderId="0" xfId="1" applyFont="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0" xfId="0" applyFont="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189" fontId="8" fillId="0" borderId="24" xfId="0" applyNumberFormat="1" applyFont="1" applyBorder="1" applyAlignment="1">
      <alignment horizontal="center" vertical="center" shrinkToFit="1"/>
    </xf>
    <xf numFmtId="189" fontId="8" fillId="0" borderId="25" xfId="0" applyNumberFormat="1"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21" xfId="0" applyFont="1" applyBorder="1" applyAlignment="1">
      <alignment horizontal="center" vertical="center" shrinkToFit="1"/>
    </xf>
    <xf numFmtId="189" fontId="8" fillId="0" borderId="11" xfId="0" applyNumberFormat="1" applyFont="1" applyBorder="1" applyAlignment="1">
      <alignment horizontal="center" vertical="center"/>
    </xf>
    <xf numFmtId="189" fontId="8" fillId="0" borderId="15" xfId="0" applyNumberFormat="1" applyFont="1" applyBorder="1" applyAlignment="1">
      <alignment horizontal="center" vertical="center"/>
    </xf>
    <xf numFmtId="189" fontId="8" fillId="0" borderId="6" xfId="0" applyNumberFormat="1" applyFont="1" applyBorder="1" applyAlignment="1">
      <alignment horizontal="center" vertical="center"/>
    </xf>
    <xf numFmtId="189" fontId="8" fillId="0" borderId="7"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189" fontId="8" fillId="0" borderId="13" xfId="0" applyNumberFormat="1" applyFont="1" applyBorder="1" applyAlignment="1">
      <alignment horizontal="center" vertical="center"/>
    </xf>
    <xf numFmtId="189" fontId="8" fillId="0" borderId="16" xfId="0" applyNumberFormat="1" applyFont="1" applyBorder="1" applyAlignment="1">
      <alignment horizontal="center" vertical="center"/>
    </xf>
    <xf numFmtId="0" fontId="8" fillId="0" borderId="20" xfId="0" applyFont="1" applyBorder="1" applyAlignment="1">
      <alignment vertical="center" wrapText="1"/>
    </xf>
    <xf numFmtId="0" fontId="0" fillId="0" borderId="20" xfId="0" applyBorder="1">
      <alignment vertical="center"/>
    </xf>
    <xf numFmtId="0" fontId="43" fillId="0" borderId="20" xfId="0" applyFont="1" applyBorder="1" applyAlignment="1">
      <alignment vertical="center" wrapText="1"/>
    </xf>
    <xf numFmtId="0" fontId="42" fillId="0" borderId="20" xfId="0" applyFont="1" applyBorder="1">
      <alignment vertical="center"/>
    </xf>
    <xf numFmtId="0" fontId="42" fillId="0" borderId="20" xfId="0" applyFont="1" applyBorder="1" applyAlignment="1">
      <alignment vertical="center" wrapText="1"/>
    </xf>
    <xf numFmtId="0" fontId="4" fillId="0" borderId="11" xfId="0" applyFont="1" applyBorder="1">
      <alignment vertical="center"/>
    </xf>
    <xf numFmtId="0" fontId="0" fillId="0" borderId="12" xfId="0" applyBorder="1">
      <alignment vertical="center"/>
    </xf>
    <xf numFmtId="0" fontId="0" fillId="0" borderId="15" xfId="0" applyBorder="1">
      <alignment vertical="center"/>
    </xf>
    <xf numFmtId="189" fontId="8" fillId="0" borderId="1" xfId="0" applyNumberFormat="1" applyFont="1" applyBorder="1" applyAlignment="1">
      <alignment horizontal="center" vertical="center"/>
    </xf>
    <xf numFmtId="189" fontId="8" fillId="0" borderId="3" xfId="0" applyNumberFormat="1" applyFont="1" applyBorder="1" applyAlignment="1">
      <alignment horizontal="center" vertical="center"/>
    </xf>
    <xf numFmtId="189" fontId="8" fillId="0" borderId="8" xfId="0" applyNumberFormat="1" applyFont="1" applyBorder="1" applyAlignment="1">
      <alignment horizontal="center" vertical="center"/>
    </xf>
    <xf numFmtId="0" fontId="4" fillId="0" borderId="13" xfId="0" applyFont="1" applyBorder="1">
      <alignment vertical="center"/>
    </xf>
    <xf numFmtId="0" fontId="0" fillId="0" borderId="14" xfId="0" applyBorder="1">
      <alignment vertical="center"/>
    </xf>
    <xf numFmtId="0" fontId="0" fillId="0" borderId="16" xfId="0" applyBorder="1">
      <alignment vertical="center"/>
    </xf>
    <xf numFmtId="0" fontId="43" fillId="0" borderId="1" xfId="0" applyFont="1" applyBorder="1" applyAlignment="1">
      <alignment horizontal="left" vertical="center" wrapText="1"/>
    </xf>
    <xf numFmtId="0" fontId="43" fillId="0" borderId="2" xfId="0" applyFont="1" applyBorder="1" applyAlignment="1">
      <alignment horizontal="left" vertical="center" wrapText="1"/>
    </xf>
    <xf numFmtId="0" fontId="43" fillId="0" borderId="3" xfId="0" applyFont="1" applyBorder="1" applyAlignment="1">
      <alignment horizontal="left" vertical="center" wrapText="1"/>
    </xf>
    <xf numFmtId="0" fontId="43" fillId="0" borderId="6" xfId="0" applyFont="1" applyBorder="1" applyAlignment="1">
      <alignment horizontal="left" vertical="center" wrapText="1"/>
    </xf>
    <xf numFmtId="0" fontId="43" fillId="0" borderId="7" xfId="0" applyFont="1" applyBorder="1" applyAlignment="1">
      <alignment horizontal="left" vertical="center" wrapText="1"/>
    </xf>
    <xf numFmtId="0" fontId="43" fillId="0" borderId="8" xfId="0" applyFont="1" applyBorder="1" applyAlignment="1">
      <alignment horizontal="left" vertical="center" wrapText="1"/>
    </xf>
    <xf numFmtId="193" fontId="8" fillId="0" borderId="30" xfId="0" applyNumberFormat="1" applyFont="1" applyBorder="1" applyAlignment="1">
      <alignment horizontal="center" vertical="center"/>
    </xf>
    <xf numFmtId="193" fontId="8" fillId="0" borderId="31" xfId="0" applyNumberFormat="1" applyFont="1" applyBorder="1" applyAlignment="1">
      <alignment horizontal="center" vertical="center"/>
    </xf>
    <xf numFmtId="189" fontId="8" fillId="0" borderId="34" xfId="0" applyNumberFormat="1" applyFont="1" applyBorder="1" applyAlignment="1">
      <alignment horizontal="center" vertical="center"/>
    </xf>
    <xf numFmtId="189" fontId="8" fillId="0" borderId="35" xfId="0" applyNumberFormat="1" applyFont="1" applyBorder="1" applyAlignment="1">
      <alignment horizontal="center" vertical="center"/>
    </xf>
    <xf numFmtId="189" fontId="0" fillId="0" borderId="3" xfId="0" applyNumberFormat="1" applyBorder="1" applyAlignment="1">
      <alignment horizontal="center" vertical="center"/>
    </xf>
    <xf numFmtId="189" fontId="0" fillId="0" borderId="4" xfId="0" applyNumberFormat="1" applyBorder="1" applyAlignment="1">
      <alignment horizontal="center" vertical="center"/>
    </xf>
    <xf numFmtId="189" fontId="0" fillId="0" borderId="5" xfId="0" applyNumberFormat="1" applyBorder="1" applyAlignment="1">
      <alignment horizontal="center" vertical="center"/>
    </xf>
    <xf numFmtId="189" fontId="0" fillId="0" borderId="6" xfId="0" applyNumberFormat="1" applyBorder="1" applyAlignment="1">
      <alignment horizontal="center" vertical="center"/>
    </xf>
    <xf numFmtId="189" fontId="0" fillId="0" borderId="8" xfId="0" applyNumberFormat="1" applyBorder="1" applyAlignment="1">
      <alignment horizontal="center" vertical="center"/>
    </xf>
    <xf numFmtId="0" fontId="4" fillId="0" borderId="32" xfId="0" applyFont="1" applyBorder="1" applyAlignment="1">
      <alignment horizontal="left" vertical="center" wrapText="1"/>
    </xf>
    <xf numFmtId="0" fontId="4" fillId="0" borderId="39" xfId="0" applyFont="1" applyBorder="1" applyAlignment="1">
      <alignment horizontal="left" vertical="center" wrapText="1"/>
    </xf>
    <xf numFmtId="0" fontId="4" fillId="0" borderId="33" xfId="0" applyFont="1" applyBorder="1" applyAlignment="1">
      <alignment horizontal="left" vertical="center" wrapText="1"/>
    </xf>
    <xf numFmtId="0" fontId="4" fillId="0" borderId="36" xfId="0" applyFont="1" applyBorder="1" applyAlignment="1">
      <alignment horizontal="left" vertical="center" wrapText="1"/>
    </xf>
    <xf numFmtId="0" fontId="4" fillId="0" borderId="37" xfId="0" applyFont="1" applyBorder="1" applyAlignment="1">
      <alignment horizontal="left" vertical="center" wrapText="1"/>
    </xf>
    <xf numFmtId="0" fontId="4" fillId="0" borderId="16"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189" fontId="8" fillId="0" borderId="32" xfId="0" applyNumberFormat="1" applyFont="1" applyBorder="1" applyAlignment="1">
      <alignment horizontal="center" vertical="center"/>
    </xf>
    <xf numFmtId="189" fontId="8" fillId="0" borderId="33" xfId="0" applyNumberFormat="1" applyFont="1" applyBorder="1" applyAlignment="1">
      <alignment horizontal="center" vertical="center"/>
    </xf>
    <xf numFmtId="0" fontId="4" fillId="0" borderId="11" xfId="0" applyFont="1" applyBorder="1" applyAlignment="1">
      <alignment vertical="center" wrapText="1"/>
    </xf>
    <xf numFmtId="0" fontId="57" fillId="0" borderId="0" xfId="0" applyFont="1" applyAlignment="1">
      <alignment horizontal="lef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16" xfId="0" applyFont="1" applyBorder="1" applyAlignment="1">
      <alignment vertical="center" wrapText="1"/>
    </xf>
    <xf numFmtId="0" fontId="4" fillId="0" borderId="32" xfId="0" applyFont="1" applyBorder="1" applyAlignment="1">
      <alignment vertical="center" wrapText="1"/>
    </xf>
    <xf numFmtId="0" fontId="4" fillId="0" borderId="39" xfId="0" applyFont="1" applyBorder="1" applyAlignment="1">
      <alignment vertical="center" wrapText="1"/>
    </xf>
    <xf numFmtId="0" fontId="4" fillId="0" borderId="33" xfId="0" applyFont="1" applyBorder="1" applyAlignment="1">
      <alignment vertical="center" wrapText="1"/>
    </xf>
    <xf numFmtId="189" fontId="8" fillId="0" borderId="4" xfId="0" applyNumberFormat="1" applyFont="1" applyBorder="1" applyAlignment="1">
      <alignment horizontal="center" vertical="center"/>
    </xf>
    <xf numFmtId="189" fontId="8" fillId="0" borderId="5" xfId="0" applyNumberFormat="1" applyFont="1" applyBorder="1" applyAlignment="1">
      <alignment horizontal="center" vertical="center"/>
    </xf>
    <xf numFmtId="0" fontId="16" fillId="0" borderId="27" xfId="0" applyFont="1" applyBorder="1" applyAlignment="1">
      <alignment horizontal="left" vertical="center" wrapText="1"/>
    </xf>
    <xf numFmtId="0" fontId="16" fillId="0" borderId="28" xfId="0" applyFont="1" applyBorder="1" applyAlignment="1">
      <alignment horizontal="left" vertical="center" wrapText="1"/>
    </xf>
    <xf numFmtId="0" fontId="16" fillId="0" borderId="29" xfId="0" applyFont="1" applyBorder="1" applyAlignment="1">
      <alignment horizontal="left" vertical="center" wrapText="1"/>
    </xf>
    <xf numFmtId="177" fontId="8" fillId="0" borderId="0" xfId="0" applyNumberFormat="1" applyFont="1" applyAlignment="1">
      <alignment horizontal="left" vertical="center" wrapText="1"/>
    </xf>
    <xf numFmtId="0" fontId="0" fillId="0" borderId="0" xfId="0">
      <alignment vertical="center"/>
    </xf>
    <xf numFmtId="184" fontId="8" fillId="0" borderId="0" xfId="0" applyNumberFormat="1" applyFont="1" applyAlignment="1">
      <alignment horizontal="left" vertical="center" shrinkToFit="1"/>
    </xf>
    <xf numFmtId="0" fontId="82" fillId="0" borderId="10" xfId="0" applyFont="1" applyBorder="1" applyAlignment="1">
      <alignment horizontal="left" vertical="center" wrapText="1"/>
    </xf>
    <xf numFmtId="0" fontId="82" fillId="0" borderId="21" xfId="0" applyFont="1" applyBorder="1" applyAlignment="1">
      <alignment horizontal="left" vertical="center" wrapText="1"/>
    </xf>
    <xf numFmtId="0" fontId="4" fillId="0" borderId="10" xfId="0" applyFont="1" applyBorder="1" applyAlignment="1">
      <alignment horizontal="left" vertical="center"/>
    </xf>
    <xf numFmtId="0" fontId="4" fillId="0" borderId="21" xfId="0" applyFont="1" applyBorder="1" applyAlignment="1">
      <alignment horizontal="left" vertical="center"/>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189" fontId="8" fillId="0" borderId="2" xfId="0" applyNumberFormat="1" applyFont="1" applyBorder="1" applyAlignment="1">
      <alignment horizontal="center" vertical="center"/>
    </xf>
    <xf numFmtId="0" fontId="35" fillId="0" borderId="0" xfId="0" applyFont="1" applyAlignment="1">
      <alignment horizontal="left" vertical="center" shrinkToFit="1"/>
    </xf>
    <xf numFmtId="0" fontId="34" fillId="0" borderId="0" xfId="0" applyFont="1" applyAlignment="1">
      <alignment vertical="center" shrinkToFit="1"/>
    </xf>
    <xf numFmtId="0" fontId="0" fillId="0" borderId="0" xfId="0" applyAlignment="1">
      <alignment vertical="center" shrinkToFit="1"/>
    </xf>
    <xf numFmtId="0" fontId="56" fillId="0" borderId="0" xfId="0" applyFont="1" applyAlignment="1">
      <alignment horizontal="left" vertical="center" wrapText="1"/>
    </xf>
    <xf numFmtId="0" fontId="42" fillId="0" borderId="0" xfId="0" applyFont="1">
      <alignment vertical="center"/>
    </xf>
    <xf numFmtId="0" fontId="42" fillId="0" borderId="0" xfId="0" applyFont="1" applyAlignment="1">
      <alignment horizontal="left" vertical="center" wrapText="1"/>
    </xf>
    <xf numFmtId="0" fontId="8" fillId="0" borderId="0" xfId="0" applyFont="1" applyAlignment="1">
      <alignment horizontal="center" vertical="center"/>
    </xf>
    <xf numFmtId="0" fontId="43" fillId="0" borderId="0" xfId="0" applyFont="1" applyAlignment="1">
      <alignment horizontal="center" vertical="center"/>
    </xf>
    <xf numFmtId="58" fontId="54" fillId="0" borderId="0" xfId="0" applyNumberFormat="1" applyFont="1" applyAlignment="1">
      <alignment horizontal="left" vertical="center" shrinkToFit="1"/>
    </xf>
    <xf numFmtId="0" fontId="0" fillId="0" borderId="0" xfId="0" applyAlignment="1">
      <alignment horizontal="left" vertical="center" shrinkToFit="1"/>
    </xf>
    <xf numFmtId="0" fontId="8" fillId="0" borderId="0" xfId="0" applyFont="1" applyAlignment="1">
      <alignment horizontal="left" vertical="center"/>
    </xf>
    <xf numFmtId="184" fontId="8" fillId="0" borderId="0" xfId="0" applyNumberFormat="1" applyFont="1" applyAlignment="1">
      <alignment horizontal="left" vertical="center"/>
    </xf>
    <xf numFmtId="0" fontId="8" fillId="0" borderId="0" xfId="0" applyFont="1" applyAlignment="1">
      <alignment horizontal="center" vertical="center" shrinkToFit="1"/>
    </xf>
    <xf numFmtId="0" fontId="17" fillId="0" borderId="1" xfId="0" applyFont="1" applyBorder="1" applyAlignment="1">
      <alignment horizontal="left" vertical="center" wrapText="1"/>
    </xf>
    <xf numFmtId="0" fontId="56" fillId="0" borderId="0" xfId="0" applyFont="1">
      <alignment vertical="center"/>
    </xf>
    <xf numFmtId="0" fontId="8" fillId="0" borderId="0" xfId="0" applyFont="1" applyAlignment="1">
      <alignment horizontal="left" vertical="top" wrapText="1"/>
    </xf>
    <xf numFmtId="0" fontId="0" fillId="0" borderId="0" xfId="0" applyAlignment="1">
      <alignment horizontal="left" vertical="top"/>
    </xf>
    <xf numFmtId="0" fontId="0" fillId="0" borderId="8" xfId="0" applyBorder="1">
      <alignment vertical="center"/>
    </xf>
    <xf numFmtId="0" fontId="8" fillId="0" borderId="16" xfId="0" applyFont="1" applyBorder="1">
      <alignment vertical="center"/>
    </xf>
    <xf numFmtId="0" fontId="4" fillId="0" borderId="36" xfId="0" applyFont="1" applyBorder="1" applyAlignment="1">
      <alignment vertical="center" wrapText="1"/>
    </xf>
    <xf numFmtId="0" fontId="0" fillId="0" borderId="37" xfId="0" applyBorder="1" applyAlignment="1">
      <alignment vertical="center" wrapText="1"/>
    </xf>
    <xf numFmtId="0" fontId="0" fillId="0" borderId="37" xfId="0" applyBorder="1">
      <alignment vertical="center"/>
    </xf>
    <xf numFmtId="0" fontId="0" fillId="0" borderId="30" xfId="0" applyBorder="1" applyAlignment="1">
      <alignment vertical="center" wrapText="1"/>
    </xf>
    <xf numFmtId="0" fontId="0" fillId="0" borderId="38" xfId="0" applyBorder="1" applyAlignment="1">
      <alignment vertical="center" wrapText="1"/>
    </xf>
    <xf numFmtId="0" fontId="0" fillId="0" borderId="38" xfId="0" applyBorder="1">
      <alignment vertical="center"/>
    </xf>
    <xf numFmtId="0" fontId="8" fillId="0" borderId="3" xfId="0" applyFont="1" applyBorder="1">
      <alignment vertical="center"/>
    </xf>
    <xf numFmtId="0" fontId="8" fillId="0" borderId="8" xfId="0" applyFont="1" applyBorder="1">
      <alignment vertical="center"/>
    </xf>
    <xf numFmtId="0" fontId="0" fillId="0" borderId="12" xfId="0" applyBorder="1" applyAlignment="1">
      <alignment vertical="center" wrapText="1"/>
    </xf>
    <xf numFmtId="0" fontId="8" fillId="0" borderId="20" xfId="0" applyFont="1" applyBorder="1" applyAlignment="1">
      <alignment horizontal="center" vertical="center"/>
    </xf>
    <xf numFmtId="189" fontId="0" fillId="0" borderId="16" xfId="0" applyNumberFormat="1" applyBorder="1" applyAlignment="1">
      <alignment horizontal="center"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87" fontId="55" fillId="0" borderId="0" xfId="0" applyNumberFormat="1" applyFont="1" applyAlignment="1">
      <alignment horizontal="center" vertical="center"/>
    </xf>
    <xf numFmtId="0" fontId="43" fillId="0" borderId="0" xfId="0" applyFont="1" applyAlignment="1">
      <alignment vertical="center" wrapText="1"/>
    </xf>
    <xf numFmtId="0" fontId="42" fillId="0" borderId="0" xfId="0" applyFont="1" applyAlignment="1">
      <alignment vertical="center" wrapText="1"/>
    </xf>
    <xf numFmtId="58" fontId="8" fillId="0" borderId="0" xfId="0" applyNumberFormat="1" applyFont="1" applyAlignment="1">
      <alignment horizontal="left" vertical="center" wrapText="1"/>
    </xf>
    <xf numFmtId="0" fontId="8" fillId="0" borderId="0" xfId="0" applyFont="1" applyAlignment="1">
      <alignment horizontal="distributed" vertical="center"/>
    </xf>
    <xf numFmtId="178" fontId="8" fillId="3" borderId="0" xfId="0" applyNumberFormat="1" applyFont="1" applyFill="1" applyAlignment="1">
      <alignment horizontal="left" vertical="center"/>
    </xf>
    <xf numFmtId="179" fontId="8" fillId="3" borderId="0" xfId="0" applyNumberFormat="1" applyFont="1" applyFill="1" applyAlignment="1">
      <alignment horizontal="left" vertical="center" shrinkToFit="1"/>
    </xf>
    <xf numFmtId="179" fontId="8" fillId="3" borderId="0" xfId="0" applyNumberFormat="1" applyFont="1" applyFill="1" applyAlignment="1">
      <alignment horizontal="center" vertical="center" shrinkToFit="1"/>
    </xf>
    <xf numFmtId="0" fontId="8" fillId="0" borderId="0" xfId="0" applyFont="1" applyAlignment="1">
      <alignment horizontal="distributed" vertical="center" shrinkToFit="1"/>
    </xf>
    <xf numFmtId="0" fontId="30" fillId="0" borderId="0" xfId="1" applyFill="1" applyAlignment="1">
      <alignment horizontal="left" vertical="center"/>
    </xf>
    <xf numFmtId="0" fontId="30" fillId="0" borderId="0" xfId="1" applyAlignment="1">
      <alignment horizontal="center" vertical="center"/>
    </xf>
    <xf numFmtId="0" fontId="28" fillId="2" borderId="1" xfId="0" applyFont="1"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181" fontId="43" fillId="3" borderId="0" xfId="0" applyNumberFormat="1" applyFont="1" applyFill="1" applyAlignment="1">
      <alignment horizontal="left" vertical="center" shrinkToFit="1"/>
    </xf>
    <xf numFmtId="182" fontId="54" fillId="0" borderId="0" xfId="0" applyNumberFormat="1" applyFont="1" applyAlignment="1">
      <alignment horizontal="left" vertical="center"/>
    </xf>
    <xf numFmtId="0" fontId="28" fillId="2" borderId="1" xfId="0" applyFont="1" applyFill="1" applyBorder="1" applyAlignment="1">
      <alignment vertical="center" shrinkToFit="1"/>
    </xf>
    <xf numFmtId="0" fontId="0" fillId="0" borderId="2" xfId="0" applyBorder="1" applyAlignment="1">
      <alignment vertical="center" shrinkToFit="1"/>
    </xf>
    <xf numFmtId="0" fontId="0" fillId="0" borderId="3" xfId="0" applyBorder="1" applyAlignment="1">
      <alignment vertical="center" shrinkToFit="1"/>
    </xf>
    <xf numFmtId="180" fontId="8" fillId="3" borderId="0" xfId="0" applyNumberFormat="1" applyFont="1" applyFill="1" applyAlignment="1">
      <alignment horizontal="left" vertical="center" shrinkToFit="1"/>
    </xf>
    <xf numFmtId="0" fontId="35" fillId="0" borderId="0" xfId="0" applyFont="1" applyAlignment="1">
      <alignment vertical="center" shrinkToFit="1"/>
    </xf>
    <xf numFmtId="0" fontId="8" fillId="0" borderId="0" xfId="0" applyFont="1">
      <alignment vertical="center"/>
    </xf>
    <xf numFmtId="0" fontId="4" fillId="0" borderId="40" xfId="0" applyFont="1" applyBorder="1" applyAlignment="1">
      <alignment vertical="center" shrinkToFit="1"/>
    </xf>
    <xf numFmtId="0" fontId="0" fillId="0" borderId="40" xfId="0" applyBorder="1">
      <alignment vertical="center"/>
    </xf>
    <xf numFmtId="189" fontId="8" fillId="0" borderId="24" xfId="0" applyNumberFormat="1" applyFont="1" applyBorder="1" applyAlignment="1">
      <alignment horizontal="center" vertical="center"/>
    </xf>
    <xf numFmtId="0" fontId="4" fillId="0" borderId="24" xfId="0" applyFont="1" applyBorder="1" applyAlignment="1">
      <alignment vertical="center" shrinkToFit="1"/>
    </xf>
    <xf numFmtId="0" fontId="0" fillId="0" borderId="24" xfId="0" applyBorder="1">
      <alignment vertical="center"/>
    </xf>
    <xf numFmtId="189" fontId="8" fillId="0" borderId="42" xfId="0" applyNumberFormat="1" applyFont="1" applyBorder="1" applyAlignment="1">
      <alignment horizontal="center" vertical="center"/>
    </xf>
    <xf numFmtId="0" fontId="4" fillId="0" borderId="42" xfId="0" applyFont="1" applyBorder="1">
      <alignment vertical="center"/>
    </xf>
    <xf numFmtId="0" fontId="0" fillId="0" borderId="42" xfId="0" applyBorder="1">
      <alignment vertical="center"/>
    </xf>
    <xf numFmtId="189" fontId="8" fillId="0" borderId="20" xfId="0" applyNumberFormat="1" applyFont="1" applyBorder="1" applyAlignment="1">
      <alignment horizontal="center" vertical="center"/>
    </xf>
    <xf numFmtId="189" fontId="8" fillId="0" borderId="40" xfId="0" applyNumberFormat="1" applyFont="1" applyBorder="1" applyAlignment="1">
      <alignment horizontal="center" vertical="center"/>
    </xf>
    <xf numFmtId="0" fontId="0" fillId="0" borderId="20" xfId="0" applyBorder="1" applyAlignment="1">
      <alignment vertical="center" wrapText="1"/>
    </xf>
    <xf numFmtId="0" fontId="4" fillId="0" borderId="40" xfId="0" applyFont="1" applyBorder="1">
      <alignment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6" xfId="0" applyFont="1" applyBorder="1" applyAlignment="1">
      <alignment vertical="center" wrapText="1"/>
    </xf>
    <xf numFmtId="0" fontId="0" fillId="0" borderId="26" xfId="0" applyBorder="1">
      <alignment vertical="center"/>
    </xf>
    <xf numFmtId="0" fontId="4" fillId="0" borderId="20" xfId="0" applyFont="1" applyBorder="1" applyAlignment="1">
      <alignment vertical="center" wrapText="1"/>
    </xf>
    <xf numFmtId="0" fontId="4" fillId="0" borderId="47" xfId="0" applyFont="1" applyBorder="1" applyAlignment="1">
      <alignment vertical="center" wrapText="1"/>
    </xf>
    <xf numFmtId="0" fontId="0" fillId="0" borderId="102" xfId="0" applyBorder="1" applyAlignment="1">
      <alignment vertical="center" wrapText="1"/>
    </xf>
    <xf numFmtId="0" fontId="0" fillId="0" borderId="48" xfId="0" applyBorder="1" applyAlignment="1">
      <alignment vertical="center" wrapText="1"/>
    </xf>
    <xf numFmtId="189" fontId="8" fillId="0" borderId="45" xfId="0" applyNumberFormat="1" applyFont="1" applyBorder="1" applyAlignment="1">
      <alignment horizontal="center" vertical="center"/>
    </xf>
    <xf numFmtId="0" fontId="0" fillId="0" borderId="46" xfId="0" applyBorder="1" applyAlignment="1">
      <alignment horizontal="center" vertical="center"/>
    </xf>
    <xf numFmtId="189" fontId="8" fillId="0" borderId="98" xfId="0" applyNumberFormat="1" applyFont="1" applyBorder="1" applyAlignment="1">
      <alignment horizontal="center" vertical="center"/>
    </xf>
    <xf numFmtId="0" fontId="0" fillId="0" borderId="100" xfId="0" applyBorder="1" applyAlignment="1">
      <alignment horizontal="center" vertical="center"/>
    </xf>
    <xf numFmtId="189" fontId="8" fillId="0" borderId="47" xfId="0" applyNumberFormat="1" applyFont="1" applyBorder="1" applyAlignment="1">
      <alignment horizontal="center" vertical="center"/>
    </xf>
    <xf numFmtId="0" fontId="0" fillId="0" borderId="48" xfId="0" applyBorder="1" applyAlignment="1">
      <alignment horizontal="center" vertical="center"/>
    </xf>
    <xf numFmtId="0" fontId="0" fillId="0" borderId="20" xfId="0" applyBorder="1" applyAlignment="1">
      <alignment horizontal="center" vertical="center"/>
    </xf>
    <xf numFmtId="189" fontId="8" fillId="0" borderId="41" xfId="0" applyNumberFormat="1" applyFont="1" applyBorder="1" applyAlignment="1">
      <alignment horizontal="center" vertical="center"/>
    </xf>
    <xf numFmtId="189" fontId="8" fillId="0" borderId="26" xfId="0" applyNumberFormat="1" applyFont="1" applyBorder="1" applyAlignment="1">
      <alignment horizontal="center" vertical="center"/>
    </xf>
    <xf numFmtId="0" fontId="4" fillId="0" borderId="41" xfId="0" applyFont="1" applyBorder="1" applyAlignment="1">
      <alignment vertical="center" wrapText="1"/>
    </xf>
    <xf numFmtId="0" fontId="0" fillId="0" borderId="41" xfId="0" applyBorder="1">
      <alignment vertical="center"/>
    </xf>
    <xf numFmtId="0" fontId="4" fillId="0" borderId="25" xfId="0" applyFont="1" applyBorder="1">
      <alignment vertical="center"/>
    </xf>
    <xf numFmtId="0" fontId="0" fillId="0" borderId="25" xfId="0" applyBorder="1">
      <alignment vertical="center"/>
    </xf>
    <xf numFmtId="0" fontId="4" fillId="0" borderId="41" xfId="0" applyFont="1" applyBorder="1">
      <alignment vertical="center"/>
    </xf>
    <xf numFmtId="0" fontId="4" fillId="0" borderId="12" xfId="0" applyFont="1" applyBorder="1" applyAlignment="1">
      <alignment vertical="center" wrapText="1"/>
    </xf>
    <xf numFmtId="0" fontId="4" fillId="0" borderId="15" xfId="0" applyFont="1" applyBorder="1" applyAlignment="1">
      <alignment vertical="center" wrapText="1"/>
    </xf>
    <xf numFmtId="0" fontId="8" fillId="0" borderId="10" xfId="0" applyFont="1" applyBorder="1" applyAlignment="1">
      <alignment horizontal="center" vertical="center"/>
    </xf>
    <xf numFmtId="0" fontId="8" fillId="0" borderId="21" xfId="0" applyFont="1" applyBorder="1" applyAlignment="1">
      <alignment horizontal="center"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8" fillId="0" borderId="9" xfId="0" applyFont="1" applyBorder="1" applyAlignment="1">
      <alignment horizontal="center" vertical="center"/>
    </xf>
    <xf numFmtId="0" fontId="0" fillId="0" borderId="9" xfId="0" applyBorder="1" applyAlignment="1">
      <alignment horizontal="center" vertical="center"/>
    </xf>
    <xf numFmtId="0" fontId="0" fillId="0" borderId="9" xfId="0" applyBorder="1">
      <alignment vertical="center"/>
    </xf>
    <xf numFmtId="0" fontId="0" fillId="0" borderId="21" xfId="0" applyBorder="1">
      <alignment vertical="center"/>
    </xf>
    <xf numFmtId="189" fontId="8" fillId="0" borderId="25" xfId="0" applyNumberFormat="1" applyFont="1" applyBorder="1" applyAlignment="1">
      <alignment horizontal="center" vertical="center"/>
    </xf>
    <xf numFmtId="0" fontId="4" fillId="0" borderId="0" xfId="0" applyFont="1" applyAlignment="1">
      <alignment horizontal="left" vertical="center" shrinkToFit="1"/>
    </xf>
    <xf numFmtId="189" fontId="8" fillId="0" borderId="36" xfId="0" applyNumberFormat="1" applyFont="1" applyBorder="1" applyAlignment="1">
      <alignment horizontal="center" vertical="center"/>
    </xf>
    <xf numFmtId="0" fontId="8" fillId="0" borderId="43" xfId="0" applyFont="1" applyBorder="1">
      <alignment vertical="center"/>
    </xf>
    <xf numFmtId="189" fontId="8" fillId="0" borderId="30" xfId="0" applyNumberFormat="1" applyFont="1" applyBorder="1" applyAlignment="1">
      <alignment horizontal="center" vertical="center"/>
    </xf>
    <xf numFmtId="0" fontId="8" fillId="0" borderId="31" xfId="0" applyFont="1" applyBorder="1">
      <alignment vertical="center"/>
    </xf>
    <xf numFmtId="0" fontId="8" fillId="0" borderId="5" xfId="0" applyFon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4" fillId="0" borderId="4" xfId="0" applyFont="1"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4" fillId="0" borderId="45" xfId="0" applyFont="1" applyBorder="1" applyAlignment="1">
      <alignment vertical="center" wrapText="1"/>
    </xf>
    <xf numFmtId="0" fontId="0" fillId="0" borderId="101" xfId="0" applyBorder="1" applyAlignment="1">
      <alignment vertical="center" wrapText="1"/>
    </xf>
    <xf numFmtId="0" fontId="0" fillId="0" borderId="46" xfId="0" applyBorder="1" applyAlignment="1">
      <alignment vertical="center" wrapText="1"/>
    </xf>
    <xf numFmtId="0" fontId="4" fillId="0" borderId="98" xfId="0" applyFont="1" applyBorder="1" applyAlignment="1">
      <alignment vertical="center" wrapText="1"/>
    </xf>
    <xf numFmtId="0" fontId="0" fillId="0" borderId="99" xfId="0" applyBorder="1" applyAlignment="1">
      <alignment vertical="center" wrapText="1"/>
    </xf>
    <xf numFmtId="0" fontId="0" fillId="0" borderId="100" xfId="0" applyBorder="1" applyAlignment="1">
      <alignment vertical="center" wrapText="1"/>
    </xf>
    <xf numFmtId="0" fontId="10" fillId="0" borderId="0" xfId="0" applyFont="1" applyAlignment="1">
      <alignment vertical="top" wrapText="1"/>
    </xf>
    <xf numFmtId="0" fontId="10" fillId="0" borderId="0" xfId="0" applyFont="1" applyAlignment="1">
      <alignment vertical="top"/>
    </xf>
    <xf numFmtId="0" fontId="56" fillId="0" borderId="1" xfId="0" applyFont="1" applyBorder="1" applyAlignment="1">
      <alignment horizontal="center" vertical="center" wrapText="1"/>
    </xf>
    <xf numFmtId="0" fontId="42" fillId="0" borderId="3" xfId="0" applyFont="1" applyBorder="1">
      <alignment vertical="center"/>
    </xf>
    <xf numFmtId="0" fontId="42" fillId="0" borderId="4" xfId="0" applyFont="1" applyBorder="1">
      <alignment vertical="center"/>
    </xf>
    <xf numFmtId="0" fontId="42" fillId="0" borderId="5" xfId="0" applyFont="1" applyBorder="1">
      <alignment vertical="center"/>
    </xf>
    <xf numFmtId="0" fontId="16" fillId="0" borderId="83" xfId="0" applyFont="1" applyBorder="1" applyAlignment="1">
      <alignment horizontal="center" vertical="center" wrapText="1"/>
    </xf>
    <xf numFmtId="0" fontId="0" fillId="0" borderId="84" xfId="0" applyBorder="1">
      <alignment vertical="center"/>
    </xf>
    <xf numFmtId="0" fontId="0" fillId="0" borderId="88" xfId="0" applyBorder="1">
      <alignment vertical="center"/>
    </xf>
    <xf numFmtId="0" fontId="0" fillId="0" borderId="89" xfId="0" applyBorder="1">
      <alignment vertical="center"/>
    </xf>
    <xf numFmtId="0" fontId="0" fillId="0" borderId="33" xfId="0" applyBorder="1">
      <alignment vertical="center"/>
    </xf>
    <xf numFmtId="189" fontId="8" fillId="0" borderId="44" xfId="0" applyNumberFormat="1" applyFont="1" applyBorder="1" applyAlignment="1">
      <alignment horizontal="center" vertical="center"/>
    </xf>
    <xf numFmtId="0" fontId="4" fillId="0" borderId="36" xfId="0" applyFont="1" applyBorder="1" applyAlignment="1">
      <alignment horizontal="left" vertical="center" shrinkToFit="1"/>
    </xf>
    <xf numFmtId="0" fontId="0" fillId="0" borderId="37" xfId="0" applyBorder="1" applyAlignment="1">
      <alignment horizontal="left" vertical="center" shrinkToFit="1"/>
    </xf>
    <xf numFmtId="0" fontId="0" fillId="0" borderId="43" xfId="0" applyBorder="1" applyAlignment="1">
      <alignment horizontal="left" vertical="center" shrinkToFit="1"/>
    </xf>
    <xf numFmtId="0" fontId="4" fillId="0" borderId="11" xfId="0" applyFont="1"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4" fillId="0" borderId="85" xfId="0" applyFont="1" applyBorder="1" applyAlignment="1">
      <alignment horizontal="left" vertical="center"/>
    </xf>
    <xf numFmtId="0" fontId="0" fillId="0" borderId="86" xfId="0" applyBorder="1" applyAlignment="1">
      <alignment horizontal="left" vertical="center"/>
    </xf>
    <xf numFmtId="0" fontId="0" fillId="0" borderId="87" xfId="0" applyBorder="1" applyAlignment="1">
      <alignment horizontal="left" vertical="center"/>
    </xf>
    <xf numFmtId="0" fontId="4" fillId="0" borderId="90" xfId="0" applyFont="1" applyBorder="1" applyAlignment="1">
      <alignment horizontal="left" vertical="center" shrinkToFit="1"/>
    </xf>
    <xf numFmtId="0" fontId="0" fillId="0" borderId="91" xfId="0" applyBorder="1" applyAlignment="1">
      <alignment horizontal="left" vertical="center" shrinkToFit="1"/>
    </xf>
    <xf numFmtId="0" fontId="0" fillId="0" borderId="92" xfId="0" applyBorder="1" applyAlignment="1">
      <alignment horizontal="left" vertical="center" shrinkToFit="1"/>
    </xf>
    <xf numFmtId="0" fontId="0" fillId="0" borderId="7" xfId="0" applyBorder="1">
      <alignment vertical="center"/>
    </xf>
    <xf numFmtId="0" fontId="56" fillId="0" borderId="0" xfId="0" applyFont="1" applyAlignment="1">
      <alignment horizontal="left" vertical="center"/>
    </xf>
    <xf numFmtId="189" fontId="0" fillId="0" borderId="15" xfId="0" applyNumberFormat="1" applyBorder="1" applyAlignment="1">
      <alignment horizontal="center" vertical="center"/>
    </xf>
    <xf numFmtId="0" fontId="8" fillId="0" borderId="20" xfId="0" applyFont="1" applyBorder="1" applyAlignment="1">
      <alignment horizontal="left" vertical="center" wrapText="1"/>
    </xf>
    <xf numFmtId="0" fontId="4" fillId="0" borderId="0" xfId="0" applyFont="1" applyAlignment="1">
      <alignment vertical="center" wrapText="1"/>
    </xf>
    <xf numFmtId="0" fontId="4" fillId="0" borderId="5" xfId="0" applyFont="1" applyBorder="1" applyAlignment="1">
      <alignment vertical="center" wrapText="1"/>
    </xf>
    <xf numFmtId="188" fontId="8" fillId="0" borderId="0" xfId="0" applyNumberFormat="1" applyFont="1" applyAlignment="1">
      <alignment horizontal="right"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58" fontId="8" fillId="0" borderId="0" xfId="0" applyNumberFormat="1" applyFont="1" applyAlignment="1">
      <alignment horizontal="left" vertical="center"/>
    </xf>
    <xf numFmtId="0" fontId="8" fillId="0" borderId="0" xfId="0" applyFont="1" applyAlignment="1">
      <alignment vertical="center" wrapText="1"/>
    </xf>
    <xf numFmtId="0" fontId="8" fillId="0" borderId="5" xfId="0" applyFont="1" applyBorder="1" applyAlignment="1">
      <alignment vertical="center" wrapText="1"/>
    </xf>
    <xf numFmtId="0" fontId="8" fillId="0" borderId="0" xfId="0" applyFont="1" applyAlignment="1" applyProtection="1">
      <alignment horizontal="left" vertical="center"/>
      <protection locked="0"/>
    </xf>
    <xf numFmtId="0" fontId="8" fillId="0" borderId="5" xfId="0" applyFont="1" applyBorder="1" applyAlignment="1" applyProtection="1">
      <alignment horizontal="left" vertical="center"/>
      <protection locked="0"/>
    </xf>
    <xf numFmtId="0" fontId="72" fillId="0" borderId="10" xfId="5" applyFont="1" applyBorder="1" applyAlignment="1">
      <alignment horizontal="left" vertical="center" indent="1"/>
    </xf>
    <xf numFmtId="0" fontId="72" fillId="0" borderId="9" xfId="5" applyFont="1" applyBorder="1" applyAlignment="1">
      <alignment horizontal="left" vertical="center" indent="1"/>
    </xf>
    <xf numFmtId="0" fontId="72" fillId="0" borderId="21" xfId="5" applyFont="1" applyBorder="1" applyAlignment="1">
      <alignment horizontal="left" vertical="center" indent="1"/>
    </xf>
    <xf numFmtId="0" fontId="72" fillId="0" borderId="10" xfId="5" applyFont="1" applyBorder="1" applyAlignment="1">
      <alignment horizontal="right" vertical="center"/>
    </xf>
    <xf numFmtId="0" fontId="72" fillId="0" borderId="9" xfId="5" applyFont="1" applyBorder="1" applyAlignment="1">
      <alignment horizontal="right" vertical="center"/>
    </xf>
    <xf numFmtId="0" fontId="72" fillId="0" borderId="20" xfId="5" applyFont="1" applyBorder="1" applyAlignment="1">
      <alignment horizontal="left" vertical="center" indent="1"/>
    </xf>
    <xf numFmtId="0" fontId="72" fillId="0" borderId="6" xfId="5" applyFont="1" applyBorder="1" applyAlignment="1">
      <alignment horizontal="right" vertical="center"/>
    </xf>
    <xf numFmtId="0" fontId="72" fillId="0" borderId="7" xfId="5" applyFont="1" applyBorder="1" applyAlignment="1">
      <alignment horizontal="right" vertical="center"/>
    </xf>
    <xf numFmtId="0" fontId="72" fillId="0" borderId="0" xfId="5" applyFont="1" applyAlignment="1">
      <alignment horizontal="distributed" vertical="center"/>
    </xf>
    <xf numFmtId="0" fontId="72" fillId="0" borderId="0" xfId="5" applyFont="1" applyAlignment="1">
      <alignment horizontal="center" vertical="top" shrinkToFit="1"/>
    </xf>
    <xf numFmtId="0" fontId="72" fillId="0" borderId="0" xfId="5" applyFont="1" applyAlignment="1">
      <alignment horizontal="left" vertical="top" wrapText="1"/>
    </xf>
    <xf numFmtId="0" fontId="72" fillId="0" borderId="5" xfId="5" applyFont="1" applyBorder="1" applyAlignment="1">
      <alignment horizontal="left" vertical="top" wrapText="1"/>
    </xf>
    <xf numFmtId="0" fontId="72" fillId="0" borderId="0" xfId="5" applyFont="1" applyAlignment="1">
      <alignment horizontal="left" vertical="center"/>
    </xf>
    <xf numFmtId="0" fontId="72" fillId="0" borderId="0" xfId="5" applyFont="1" applyAlignment="1">
      <alignment horizontal="center" vertical="center"/>
    </xf>
    <xf numFmtId="0" fontId="76" fillId="0" borderId="10" xfId="5" applyFont="1" applyBorder="1" applyAlignment="1">
      <alignment horizontal="center" vertical="center"/>
    </xf>
    <xf numFmtId="0" fontId="76" fillId="0" borderId="9" xfId="5" applyFont="1" applyBorder="1" applyAlignment="1">
      <alignment horizontal="center" vertical="center"/>
    </xf>
    <xf numFmtId="0" fontId="76" fillId="0" borderId="21" xfId="5" applyFont="1" applyBorder="1" applyAlignment="1">
      <alignment horizontal="center" vertical="center"/>
    </xf>
    <xf numFmtId="0" fontId="72" fillId="0" borderId="1" xfId="5" applyFont="1" applyBorder="1" applyAlignment="1">
      <alignment horizontal="right" vertical="center"/>
    </xf>
    <xf numFmtId="0" fontId="72" fillId="0" borderId="2" xfId="5" applyFont="1" applyBorder="1" applyAlignment="1">
      <alignment horizontal="right" vertical="center"/>
    </xf>
    <xf numFmtId="0" fontId="72" fillId="0" borderId="0" xfId="5" applyFont="1" applyAlignment="1">
      <alignment horizontal="center" vertical="center" shrinkToFit="1"/>
    </xf>
    <xf numFmtId="188" fontId="72" fillId="0" borderId="0" xfId="5" applyNumberFormat="1" applyFont="1" applyAlignment="1">
      <alignment horizontal="right" vertical="center"/>
    </xf>
    <xf numFmtId="0" fontId="74" fillId="0" borderId="4" xfId="5" applyFont="1" applyBorder="1" applyAlignment="1">
      <alignment horizontal="center" vertical="center"/>
    </xf>
    <xf numFmtId="0" fontId="74" fillId="0" borderId="0" xfId="5" applyFont="1" applyAlignment="1">
      <alignment horizontal="center" vertical="center"/>
    </xf>
    <xf numFmtId="0" fontId="74" fillId="0" borderId="5" xfId="5" applyFont="1" applyBorder="1" applyAlignment="1">
      <alignment horizontal="center" vertical="center"/>
    </xf>
    <xf numFmtId="58" fontId="72" fillId="0" borderId="0" xfId="5" applyNumberFormat="1" applyFont="1" applyAlignment="1">
      <alignment horizontal="left" vertical="center"/>
    </xf>
    <xf numFmtId="0" fontId="72" fillId="0" borderId="20" xfId="5" applyFont="1" applyBorder="1" applyAlignment="1">
      <alignment horizontal="right" vertical="center" indent="1"/>
    </xf>
    <xf numFmtId="195" fontId="72" fillId="0" borderId="10" xfId="5" applyNumberFormat="1" applyFont="1" applyBorder="1" applyAlignment="1">
      <alignment horizontal="right" vertical="center"/>
    </xf>
    <xf numFmtId="195" fontId="72" fillId="0" borderId="9" xfId="5" applyNumberFormat="1" applyFont="1" applyBorder="1" applyAlignment="1">
      <alignment horizontal="right" vertical="center"/>
    </xf>
    <xf numFmtId="195" fontId="72" fillId="0" borderId="1" xfId="5" applyNumberFormat="1" applyFont="1" applyBorder="1" applyAlignment="1">
      <alignment horizontal="right" vertical="center"/>
    </xf>
    <xf numFmtId="195" fontId="72" fillId="0" borderId="2" xfId="5" applyNumberFormat="1" applyFont="1" applyBorder="1" applyAlignment="1">
      <alignment horizontal="right" vertical="center"/>
    </xf>
    <xf numFmtId="0" fontId="72" fillId="0" borderId="20" xfId="5" applyFont="1" applyBorder="1" applyAlignment="1">
      <alignment horizontal="right" vertical="center" wrapText="1" indent="1"/>
    </xf>
    <xf numFmtId="195" fontId="72" fillId="0" borderId="6" xfId="5" applyNumberFormat="1" applyFont="1" applyBorder="1" applyAlignment="1">
      <alignment horizontal="right" vertical="center"/>
    </xf>
    <xf numFmtId="195" fontId="72" fillId="0" borderId="7" xfId="5" applyNumberFormat="1" applyFont="1" applyBorder="1" applyAlignment="1">
      <alignment horizontal="right" vertical="center"/>
    </xf>
    <xf numFmtId="0" fontId="77" fillId="0" borderId="0" xfId="6">
      <alignment vertical="center"/>
    </xf>
    <xf numFmtId="0" fontId="77" fillId="0" borderId="0" xfId="6" applyAlignment="1">
      <alignment horizontal="left" vertical="center" indent="3"/>
    </xf>
    <xf numFmtId="0" fontId="77" fillId="0" borderId="0" xfId="6" applyAlignment="1">
      <alignment horizontal="left" vertical="center" indent="1"/>
    </xf>
    <xf numFmtId="0" fontId="77" fillId="0" borderId="0" xfId="6" applyAlignment="1">
      <alignment horizontal="left" vertical="center" indent="2"/>
    </xf>
    <xf numFmtId="0" fontId="77" fillId="0" borderId="7" xfId="6" applyBorder="1" applyAlignment="1">
      <alignment horizontal="left" vertical="center" indent="1"/>
    </xf>
    <xf numFmtId="0" fontId="77" fillId="0" borderId="0" xfId="6" applyAlignment="1">
      <alignment horizontal="right" vertical="center"/>
    </xf>
    <xf numFmtId="0" fontId="80" fillId="0" borderId="0" xfId="6" applyFont="1" applyAlignment="1">
      <alignment horizontal="left" vertical="center" indent="2"/>
    </xf>
    <xf numFmtId="0" fontId="80" fillId="0" borderId="7" xfId="6" applyFont="1" applyBorder="1" applyAlignment="1">
      <alignment horizontal="left" vertical="center"/>
    </xf>
    <xf numFmtId="0" fontId="77" fillId="0" borderId="7" xfId="6" applyBorder="1" applyAlignment="1">
      <alignment horizontal="left" vertical="center"/>
    </xf>
    <xf numFmtId="0" fontId="77" fillId="0" borderId="0" xfId="6" applyAlignment="1">
      <alignment horizontal="center" vertical="center"/>
    </xf>
    <xf numFmtId="0" fontId="77" fillId="0" borderId="0" xfId="6" applyAlignment="1">
      <alignment horizontal="distributed" vertical="distributed"/>
    </xf>
    <xf numFmtId="0" fontId="77" fillId="0" borderId="0" xfId="6" applyAlignment="1">
      <alignment vertical="center" shrinkToFit="1"/>
    </xf>
    <xf numFmtId="0" fontId="79" fillId="0" borderId="0" xfId="6" applyFont="1" applyAlignment="1">
      <alignment horizontal="center" vertical="center"/>
    </xf>
    <xf numFmtId="0" fontId="77" fillId="0" borderId="0" xfId="7" applyAlignment="1">
      <alignment horizontal="left" vertical="center" indent="1"/>
    </xf>
    <xf numFmtId="0" fontId="0" fillId="0" borderId="0" xfId="0" applyAlignment="1">
      <alignment horizontal="left" vertical="center" indent="1"/>
    </xf>
    <xf numFmtId="0" fontId="77" fillId="0" borderId="0" xfId="7">
      <alignment vertical="center"/>
    </xf>
    <xf numFmtId="0" fontId="2" fillId="0" borderId="24" xfId="0" applyFont="1" applyBorder="1" applyAlignment="1">
      <alignment horizontal="center" vertical="center" textRotation="255"/>
    </xf>
    <xf numFmtId="0" fontId="0" fillId="0" borderId="25" xfId="0" applyBorder="1" applyAlignment="1">
      <alignment horizontal="center" vertical="center" textRotation="255"/>
    </xf>
    <xf numFmtId="0" fontId="2" fillId="0" borderId="20" xfId="0" applyFont="1" applyBorder="1" applyAlignment="1">
      <alignment horizontal="center" vertical="center"/>
    </xf>
    <xf numFmtId="0" fontId="19" fillId="0" borderId="0" xfId="0" applyFont="1" applyAlignment="1">
      <alignment horizontal="center" vertical="center"/>
    </xf>
    <xf numFmtId="0" fontId="18" fillId="0" borderId="7" xfId="0" applyFont="1" applyBorder="1" applyAlignment="1">
      <alignment horizontal="distributed"/>
    </xf>
    <xf numFmtId="178" fontId="18" fillId="0" borderId="7" xfId="0" applyNumberFormat="1" applyFont="1" applyBorder="1" applyAlignment="1">
      <alignment horizontal="center" shrinkToFit="1"/>
    </xf>
    <xf numFmtId="0" fontId="18" fillId="0" borderId="9" xfId="0" applyFont="1" applyBorder="1" applyAlignment="1">
      <alignment shrinkToFit="1"/>
    </xf>
    <xf numFmtId="0" fontId="20" fillId="0" borderId="9" xfId="0" applyFont="1" applyBorder="1" applyAlignment="1">
      <alignment shrinkToFi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2" xfId="0" applyBorder="1">
      <alignment vertical="center"/>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0" fillId="0" borderId="0" xfId="0"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left" vertical="center" shrinkToFit="1"/>
    </xf>
    <xf numFmtId="0" fontId="0" fillId="0" borderId="1" xfId="0"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0" fillId="0" borderId="1" xfId="0" applyBorder="1" applyAlignment="1">
      <alignment horizontal="left" vertical="center" indent="1"/>
    </xf>
    <xf numFmtId="0" fontId="2" fillId="0" borderId="2" xfId="0" applyFont="1" applyBorder="1" applyAlignment="1">
      <alignment horizontal="left" vertical="center" indent="1"/>
    </xf>
    <xf numFmtId="0" fontId="2" fillId="0" borderId="3"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0" fillId="0" borderId="1"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3"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7" xfId="0" applyBorder="1" applyAlignment="1">
      <alignment horizontal="center" vertical="center" wrapText="1" shrinkToFit="1"/>
    </xf>
    <xf numFmtId="0" fontId="0" fillId="0" borderId="8" xfId="0" applyBorder="1" applyAlignment="1">
      <alignment horizontal="center" vertical="center" wrapText="1"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0" xfId="0" applyFont="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 xfId="0" applyFont="1" applyBorder="1" applyAlignment="1">
      <alignment horizontal="left" vertical="center" indent="1"/>
    </xf>
    <xf numFmtId="0" fontId="5" fillId="0" borderId="0" xfId="0" applyFont="1">
      <alignment vertical="center"/>
    </xf>
    <xf numFmtId="0" fontId="52" fillId="0" borderId="0" xfId="0" applyFont="1">
      <alignment vertical="center"/>
    </xf>
    <xf numFmtId="0" fontId="42" fillId="0" borderId="0" xfId="0" applyFont="1" applyAlignment="1">
      <alignment vertical="center" shrinkToFit="1"/>
    </xf>
    <xf numFmtId="0" fontId="0" fillId="0" borderId="20" xfId="0" applyBorder="1" applyAlignment="1">
      <alignment horizontal="left" vertical="center" wrapText="1"/>
    </xf>
    <xf numFmtId="0" fontId="0" fillId="0" borderId="20" xfId="0" applyBorder="1" applyAlignment="1">
      <alignment horizontal="left" vertical="center"/>
    </xf>
    <xf numFmtId="0" fontId="64" fillId="0" borderId="0" xfId="4" applyFont="1" applyAlignment="1">
      <alignment horizontal="center" vertical="center"/>
    </xf>
    <xf numFmtId="0" fontId="43" fillId="0" borderId="1" xfId="4" applyFont="1"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43" fillId="0" borderId="2" xfId="4" applyFont="1" applyBorder="1" applyAlignment="1">
      <alignment horizontal="left"/>
    </xf>
    <xf numFmtId="0" fontId="43" fillId="0" borderId="0" xfId="4" applyFont="1" applyAlignment="1">
      <alignment horizontal="left"/>
    </xf>
    <xf numFmtId="0" fontId="43" fillId="0" borderId="0" xfId="4" applyFont="1">
      <alignment vertical="center"/>
    </xf>
    <xf numFmtId="0" fontId="43" fillId="0" borderId="20" xfId="4" applyFont="1" applyBorder="1">
      <alignment vertical="center"/>
    </xf>
    <xf numFmtId="0" fontId="43" fillId="0" borderId="25" xfId="4" applyFont="1" applyBorder="1" applyAlignment="1">
      <alignment horizontal="distributed" vertical="distributed" textRotation="255"/>
    </xf>
    <xf numFmtId="0" fontId="1" fillId="0" borderId="25" xfId="4" applyBorder="1" applyAlignment="1">
      <alignment horizontal="distributed" vertical="distributed" textRotation="255"/>
    </xf>
    <xf numFmtId="0" fontId="67" fillId="0" borderId="7" xfId="4" applyFont="1" applyBorder="1">
      <alignment vertical="center"/>
    </xf>
    <xf numFmtId="0" fontId="25" fillId="0" borderId="7" xfId="0" applyFont="1" applyBorder="1">
      <alignment vertical="center"/>
    </xf>
    <xf numFmtId="0" fontId="43" fillId="0" borderId="10" xfId="4" applyFont="1" applyBorder="1">
      <alignment vertical="center"/>
    </xf>
    <xf numFmtId="0" fontId="67" fillId="0" borderId="10" xfId="4" applyFont="1" applyBorder="1" applyAlignment="1">
      <alignment horizontal="center" vertical="center"/>
    </xf>
    <xf numFmtId="0" fontId="67" fillId="0" borderId="21" xfId="4" applyFont="1" applyBorder="1" applyAlignment="1">
      <alignment horizontal="center" vertical="center"/>
    </xf>
    <xf numFmtId="0" fontId="67" fillId="0" borderId="0" xfId="4" applyFont="1">
      <alignment vertical="center"/>
    </xf>
    <xf numFmtId="0" fontId="67" fillId="0" borderId="20" xfId="4" applyFont="1" applyBorder="1">
      <alignment vertical="center"/>
    </xf>
    <xf numFmtId="0" fontId="67" fillId="0" borderId="10" xfId="4" applyFont="1" applyBorder="1">
      <alignment vertical="center"/>
    </xf>
    <xf numFmtId="0" fontId="67" fillId="0" borderId="4" xfId="4" applyFont="1" applyBorder="1" applyAlignment="1">
      <alignment horizontal="center" vertical="center"/>
    </xf>
    <xf numFmtId="0" fontId="67" fillId="0" borderId="5" xfId="4" applyFont="1" applyBorder="1" applyAlignment="1">
      <alignment horizontal="center" vertical="center"/>
    </xf>
    <xf numFmtId="0" fontId="67" fillId="0" borderId="25" xfId="4" applyFont="1" applyBorder="1" applyAlignment="1">
      <alignment horizontal="distributed" vertical="distributed" textRotation="255"/>
    </xf>
    <xf numFmtId="0" fontId="67" fillId="0" borderId="4" xfId="4" applyFont="1" applyBorder="1" applyAlignment="1">
      <alignment horizontal="center" vertical="center" textRotation="1"/>
    </xf>
    <xf numFmtId="0" fontId="67" fillId="0" borderId="5" xfId="4" applyFont="1" applyBorder="1" applyAlignment="1">
      <alignment horizontal="center" vertical="center" textRotation="1"/>
    </xf>
    <xf numFmtId="0" fontId="67" fillId="0" borderId="2" xfId="4" applyFont="1" applyBorder="1" applyAlignment="1">
      <alignment horizontal="left"/>
    </xf>
    <xf numFmtId="0" fontId="67" fillId="0" borderId="1" xfId="4" applyFont="1" applyBorder="1">
      <alignment vertical="center"/>
    </xf>
    <xf numFmtId="0" fontId="39" fillId="0" borderId="0" xfId="2" applyFont="1" applyAlignment="1">
      <alignment horizontal="center" vertical="center"/>
    </xf>
    <xf numFmtId="0" fontId="37" fillId="0" borderId="0" xfId="2" applyFont="1" applyAlignment="1">
      <alignment horizontal="left" vertical="center" indent="1"/>
    </xf>
    <xf numFmtId="0" fontId="38" fillId="0" borderId="17" xfId="2" applyFont="1" applyBorder="1" applyAlignment="1">
      <alignment horizontal="center" vertical="center"/>
    </xf>
    <xf numFmtId="0" fontId="38"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23" xfId="2" applyFont="1" applyBorder="1" applyAlignment="1">
      <alignment horizontal="center" vertical="center"/>
    </xf>
    <xf numFmtId="0" fontId="31" fillId="0" borderId="18" xfId="2" applyFont="1" applyBorder="1" applyAlignment="1">
      <alignment horizontal="center" vertical="center"/>
    </xf>
    <xf numFmtId="0" fontId="37" fillId="0" borderId="0" xfId="2" applyFont="1">
      <alignment vertical="center"/>
    </xf>
    <xf numFmtId="0" fontId="25" fillId="0" borderId="0" xfId="0" applyFont="1">
      <alignment vertical="center"/>
    </xf>
    <xf numFmtId="0" fontId="37" fillId="0" borderId="0" xfId="2" applyFont="1" applyAlignment="1">
      <alignment horizontal="left" vertical="center"/>
    </xf>
    <xf numFmtId="0" fontId="37" fillId="0" borderId="9" xfId="2" applyFont="1" applyBorder="1" applyAlignment="1">
      <alignment horizontal="center" vertical="center"/>
    </xf>
    <xf numFmtId="0" fontId="37" fillId="0" borderId="21" xfId="2" applyFont="1" applyBorder="1" applyAlignment="1">
      <alignment horizontal="center" vertical="center"/>
    </xf>
    <xf numFmtId="0" fontId="38" fillId="0" borderId="10" xfId="2" applyFont="1" applyBorder="1" applyAlignment="1">
      <alignment horizontal="center" vertical="center"/>
    </xf>
    <xf numFmtId="0" fontId="38" fillId="0" borderId="9" xfId="2" applyFont="1" applyBorder="1" applyAlignment="1">
      <alignment horizontal="center" vertical="center"/>
    </xf>
    <xf numFmtId="0" fontId="38" fillId="0" borderId="21" xfId="2" applyFont="1" applyBorder="1" applyAlignment="1">
      <alignment horizontal="center" vertical="center"/>
    </xf>
    <xf numFmtId="0" fontId="29" fillId="0" borderId="0" xfId="2" applyAlignment="1">
      <alignment horizontal="left" vertical="center" wrapText="1"/>
    </xf>
    <xf numFmtId="0" fontId="37" fillId="0" borderId="0" xfId="2" applyFont="1" applyAlignment="1">
      <alignment horizontal="center" vertical="center"/>
    </xf>
    <xf numFmtId="178" fontId="18" fillId="0" borderId="0" xfId="0" applyNumberFormat="1" applyFont="1" applyAlignment="1">
      <alignment horizontal="center" vertical="center" shrinkToFit="1"/>
    </xf>
    <xf numFmtId="0" fontId="38" fillId="0" borderId="0" xfId="2" applyFont="1" applyAlignment="1">
      <alignment vertical="center" shrinkToFit="1"/>
    </xf>
    <xf numFmtId="0" fontId="29" fillId="0" borderId="49" xfId="2" applyBorder="1" applyAlignment="1">
      <alignment horizontal="center" vertical="center" wrapText="1"/>
    </xf>
    <xf numFmtId="0" fontId="29" fillId="0" borderId="50" xfId="2" applyBorder="1" applyAlignment="1">
      <alignment horizontal="center" vertical="center"/>
    </xf>
    <xf numFmtId="0" fontId="29" fillId="0" borderId="51" xfId="2" applyBorder="1" applyAlignment="1">
      <alignment horizontal="center" vertical="center"/>
    </xf>
    <xf numFmtId="189" fontId="29" fillId="0" borderId="103" xfId="2" applyNumberFormat="1" applyBorder="1" applyAlignment="1">
      <alignment horizontal="center" vertical="center" shrinkToFit="1"/>
    </xf>
    <xf numFmtId="0" fontId="0" fillId="0" borderId="68" xfId="0" applyBorder="1" applyAlignment="1">
      <alignment horizontal="center" vertical="center"/>
    </xf>
    <xf numFmtId="0" fontId="29" fillId="0" borderId="53" xfId="2" applyBorder="1" applyAlignment="1">
      <alignment vertical="center" wrapText="1"/>
    </xf>
    <xf numFmtId="0" fontId="29" fillId="0" borderId="58" xfId="2" applyBorder="1" applyAlignment="1">
      <alignment vertical="center" wrapText="1"/>
    </xf>
    <xf numFmtId="0" fontId="29" fillId="0" borderId="60" xfId="2" applyBorder="1" applyAlignment="1">
      <alignment vertical="center" wrapText="1"/>
    </xf>
    <xf numFmtId="0" fontId="29" fillId="0" borderId="55" xfId="2" applyBorder="1" applyAlignment="1">
      <alignment horizontal="left" vertical="center" wrapText="1" shrinkToFit="1"/>
    </xf>
    <xf numFmtId="0" fontId="29" fillId="0" borderId="56" xfId="2" applyBorder="1" applyAlignment="1">
      <alignment horizontal="left" vertical="center" wrapText="1" shrinkToFit="1"/>
    </xf>
    <xf numFmtId="189" fontId="29" fillId="0" borderId="55" xfId="2" applyNumberFormat="1" applyBorder="1" applyAlignment="1">
      <alignment horizontal="center" vertical="center"/>
    </xf>
    <xf numFmtId="0" fontId="0" fillId="0" borderId="104" xfId="0" applyBorder="1" applyAlignment="1">
      <alignment horizontal="center" vertical="center"/>
    </xf>
    <xf numFmtId="0" fontId="29" fillId="0" borderId="10" xfId="2" applyBorder="1" applyAlignment="1">
      <alignment horizontal="left" vertical="center" wrapText="1" shrinkToFit="1"/>
    </xf>
    <xf numFmtId="0" fontId="29" fillId="0" borderId="21" xfId="2" applyBorder="1" applyAlignment="1">
      <alignment horizontal="left" vertical="center" wrapText="1" shrinkToFit="1"/>
    </xf>
    <xf numFmtId="189" fontId="29" fillId="0" borderId="6" xfId="2" applyNumberFormat="1" applyBorder="1" applyAlignment="1">
      <alignment horizontal="center" vertical="center"/>
    </xf>
    <xf numFmtId="0" fontId="0" fillId="0" borderId="105" xfId="0" applyBorder="1" applyAlignment="1">
      <alignment horizontal="center" vertical="center"/>
    </xf>
    <xf numFmtId="0" fontId="29" fillId="0" borderId="62" xfId="2" applyBorder="1" applyAlignment="1">
      <alignment horizontal="left" vertical="center" wrapText="1" shrinkToFit="1"/>
    </xf>
    <xf numFmtId="0" fontId="29" fillId="0" borderId="63" xfId="2" applyBorder="1" applyAlignment="1">
      <alignment horizontal="left" vertical="center" wrapText="1" shrinkToFit="1"/>
    </xf>
    <xf numFmtId="189" fontId="29" fillId="0" borderId="62" xfId="2" applyNumberFormat="1" applyBorder="1" applyAlignment="1">
      <alignment horizontal="center" vertical="center"/>
    </xf>
    <xf numFmtId="0" fontId="0" fillId="0" borderId="106" xfId="0" applyBorder="1" applyAlignment="1">
      <alignment horizontal="center" vertical="center"/>
    </xf>
    <xf numFmtId="0" fontId="29" fillId="0" borderId="65" xfId="2" applyBorder="1" applyAlignment="1">
      <alignment vertical="center" wrapText="1"/>
    </xf>
    <xf numFmtId="0" fontId="29" fillId="0" borderId="66" xfId="2" applyBorder="1" applyAlignment="1">
      <alignment vertical="center" wrapText="1"/>
    </xf>
    <xf numFmtId="0" fontId="29" fillId="0" borderId="67" xfId="2" applyBorder="1" applyAlignment="1">
      <alignment vertical="center" wrapText="1"/>
    </xf>
    <xf numFmtId="0" fontId="29" fillId="0" borderId="1" xfId="2" applyBorder="1" applyAlignment="1">
      <alignment horizontal="left" vertical="center" wrapText="1" shrinkToFit="1"/>
    </xf>
    <xf numFmtId="0" fontId="29" fillId="0" borderId="3" xfId="2" applyBorder="1" applyAlignment="1">
      <alignment horizontal="left" vertical="center" wrapText="1" shrinkToFit="1"/>
    </xf>
    <xf numFmtId="189" fontId="29" fillId="0" borderId="4" xfId="2" applyNumberFormat="1" applyBorder="1" applyAlignment="1">
      <alignment horizontal="center" vertical="center"/>
    </xf>
    <xf numFmtId="0" fontId="0" fillId="0" borderId="107" xfId="0" applyBorder="1" applyAlignment="1">
      <alignment horizontal="center" vertical="center"/>
    </xf>
    <xf numFmtId="0" fontId="48" fillId="0" borderId="55" xfId="2" applyFont="1" applyBorder="1" applyAlignment="1">
      <alignment horizontal="left" vertical="center" wrapText="1" shrinkToFit="1"/>
    </xf>
    <xf numFmtId="0" fontId="48" fillId="0" borderId="56" xfId="2" applyFont="1" applyBorder="1" applyAlignment="1">
      <alignment horizontal="left" vertical="center" wrapText="1" shrinkToFit="1"/>
    </xf>
    <xf numFmtId="189" fontId="29" fillId="0" borderId="108" xfId="2" applyNumberFormat="1" applyBorder="1" applyAlignment="1">
      <alignment horizontal="center" vertical="center"/>
    </xf>
    <xf numFmtId="0" fontId="0" fillId="0" borderId="72" xfId="0" applyBorder="1" applyAlignment="1">
      <alignment horizontal="center" vertical="center"/>
    </xf>
    <xf numFmtId="0" fontId="46" fillId="0" borderId="53" xfId="2" applyFont="1" applyBorder="1" applyAlignment="1">
      <alignment vertical="center" wrapText="1"/>
    </xf>
    <xf numFmtId="0" fontId="46" fillId="0" borderId="67" xfId="2" applyFont="1" applyBorder="1" applyAlignment="1">
      <alignment vertical="center" wrapText="1"/>
    </xf>
    <xf numFmtId="0" fontId="29" fillId="0" borderId="78" xfId="2" applyBorder="1" applyAlignment="1">
      <alignment vertical="center" wrapText="1"/>
    </xf>
    <xf numFmtId="0" fontId="0" fillId="0" borderId="58" xfId="0" applyBorder="1" applyAlignment="1">
      <alignment vertical="center" wrapText="1"/>
    </xf>
    <xf numFmtId="0" fontId="0" fillId="0" borderId="79" xfId="0" applyBorder="1" applyAlignment="1">
      <alignment vertical="center" wrapText="1"/>
    </xf>
    <xf numFmtId="0" fontId="46" fillId="0" borderId="55" xfId="2" applyFont="1" applyBorder="1" applyAlignment="1">
      <alignment horizontal="left" vertical="center" wrapText="1" shrinkToFit="1"/>
    </xf>
    <xf numFmtId="0" fontId="5" fillId="0" borderId="56" xfId="0" applyFont="1" applyBorder="1" applyAlignment="1">
      <alignment horizontal="left" vertical="center" wrapText="1" shrinkToFit="1"/>
    </xf>
    <xf numFmtId="0" fontId="29" fillId="0" borderId="6" xfId="2" applyBorder="1" applyAlignment="1">
      <alignment horizontal="left" vertical="center" wrapText="1" shrinkToFit="1"/>
    </xf>
    <xf numFmtId="0" fontId="29" fillId="0" borderId="8" xfId="2" applyBorder="1" applyAlignment="1">
      <alignment horizontal="left" vertical="center" wrapText="1" shrinkToFit="1"/>
    </xf>
    <xf numFmtId="0" fontId="46" fillId="0" borderId="56" xfId="2" applyFont="1" applyBorder="1" applyAlignment="1">
      <alignment horizontal="left" vertical="center" wrapText="1" shrinkToFit="1"/>
    </xf>
    <xf numFmtId="0" fontId="29" fillId="0" borderId="78" xfId="2" applyBorder="1" applyAlignment="1">
      <alignment horizontal="center" vertical="center" wrapText="1"/>
    </xf>
    <xf numFmtId="0" fontId="0" fillId="0" borderId="58" xfId="0" applyBorder="1" applyAlignment="1">
      <alignment horizontal="center" vertical="center" wrapText="1"/>
    </xf>
    <xf numFmtId="0" fontId="46" fillId="0" borderId="10" xfId="2" applyFont="1" applyBorder="1" applyAlignment="1">
      <alignment horizontal="left" vertical="center" wrapText="1" shrinkToFit="1"/>
    </xf>
    <xf numFmtId="0" fontId="46" fillId="0" borderId="21" xfId="2" applyFont="1" applyBorder="1" applyAlignment="1">
      <alignment horizontal="left" vertical="center" wrapText="1" shrinkToFit="1"/>
    </xf>
    <xf numFmtId="0" fontId="29" fillId="0" borderId="68" xfId="2" applyBorder="1" applyAlignment="1">
      <alignment horizontal="center" vertical="center"/>
    </xf>
    <xf numFmtId="0" fontId="29" fillId="0" borderId="70" xfId="2" applyBorder="1" applyAlignment="1">
      <alignment horizontal="center" vertical="center"/>
    </xf>
    <xf numFmtId="0" fontId="29" fillId="0" borderId="71" xfId="2" applyBorder="1" applyAlignment="1">
      <alignment horizontal="center" vertical="center"/>
    </xf>
    <xf numFmtId="0" fontId="29" fillId="0" borderId="72" xfId="2" applyBorder="1" applyAlignment="1">
      <alignment horizontal="center" vertical="center"/>
    </xf>
    <xf numFmtId="0" fontId="0" fillId="0" borderId="78" xfId="0" applyBorder="1" applyAlignment="1">
      <alignment horizontal="center" vertical="center" wrapText="1"/>
    </xf>
    <xf numFmtId="0" fontId="0" fillId="0" borderId="79" xfId="0" applyBorder="1" applyAlignment="1">
      <alignment horizontal="center" vertical="center" wrapText="1"/>
    </xf>
    <xf numFmtId="0" fontId="46" fillId="0" borderId="60" xfId="2" applyFont="1" applyBorder="1" applyAlignment="1">
      <alignment vertical="center" wrapText="1"/>
    </xf>
    <xf numFmtId="0" fontId="29" fillId="0" borderId="52" xfId="2" applyBorder="1" applyAlignment="1">
      <alignment horizontal="center" vertical="center" wrapText="1"/>
    </xf>
    <xf numFmtId="0" fontId="29" fillId="0" borderId="26" xfId="2" applyBorder="1" applyAlignment="1">
      <alignment horizontal="center" vertical="center" wrapText="1"/>
    </xf>
    <xf numFmtId="0" fontId="29" fillId="0" borderId="24" xfId="2" applyBorder="1" applyAlignment="1">
      <alignment horizontal="center" vertical="center" wrapText="1"/>
    </xf>
    <xf numFmtId="0" fontId="0" fillId="0" borderId="67" xfId="0" applyBorder="1" applyAlignment="1">
      <alignment horizontal="center" vertical="center" wrapText="1"/>
    </xf>
    <xf numFmtId="0" fontId="37" fillId="0" borderId="50" xfId="2" applyFont="1" applyBorder="1">
      <alignment vertical="center"/>
    </xf>
    <xf numFmtId="0" fontId="49" fillId="0" borderId="10" xfId="2" applyFont="1" applyBorder="1" applyAlignment="1">
      <alignment horizontal="left" vertical="center" wrapText="1" shrinkToFit="1"/>
    </xf>
    <xf numFmtId="0" fontId="49" fillId="0" borderId="21" xfId="2" applyFont="1" applyBorder="1" applyAlignment="1">
      <alignment horizontal="left" vertical="center" wrapText="1" shrinkToFit="1"/>
    </xf>
    <xf numFmtId="0" fontId="49" fillId="0" borderId="62" xfId="2" applyFont="1" applyBorder="1" applyAlignment="1">
      <alignment horizontal="left" vertical="center" wrapText="1" shrinkToFit="1"/>
    </xf>
    <xf numFmtId="0" fontId="49" fillId="0" borderId="63" xfId="2" applyFont="1" applyBorder="1" applyAlignment="1">
      <alignment horizontal="left" vertical="center" wrapText="1" shrinkToFit="1"/>
    </xf>
    <xf numFmtId="0" fontId="29" fillId="0" borderId="78" xfId="2" applyBorder="1" applyAlignment="1">
      <alignment horizontal="left" vertical="center" wrapText="1"/>
    </xf>
    <xf numFmtId="0" fontId="29" fillId="0" borderId="58" xfId="2" applyBorder="1" applyAlignment="1">
      <alignment horizontal="left" vertical="center" wrapText="1"/>
    </xf>
    <xf numFmtId="0" fontId="29" fillId="0" borderId="79" xfId="2" applyBorder="1" applyAlignment="1">
      <alignment horizontal="left" vertical="center" wrapText="1"/>
    </xf>
    <xf numFmtId="0" fontId="29" fillId="0" borderId="55" xfId="2" applyBorder="1" applyAlignment="1">
      <alignment horizontal="left" vertical="center" shrinkToFit="1"/>
    </xf>
    <xf numFmtId="0" fontId="29" fillId="0" borderId="56" xfId="2" applyBorder="1" applyAlignment="1">
      <alignment horizontal="left" vertical="center" shrinkToFit="1"/>
    </xf>
    <xf numFmtId="0" fontId="29" fillId="0" borderId="81" xfId="2" applyBorder="1" applyAlignment="1">
      <alignment horizontal="center" vertical="center" wrapText="1"/>
    </xf>
    <xf numFmtId="0" fontId="29" fillId="0" borderId="82" xfId="2" applyBorder="1" applyAlignment="1">
      <alignment horizontal="center" vertical="center"/>
    </xf>
    <xf numFmtId="0" fontId="29" fillId="0" borderId="63" xfId="2" applyBorder="1" applyAlignment="1">
      <alignment horizontal="center" vertical="center"/>
    </xf>
    <xf numFmtId="194" fontId="29" fillId="0" borderId="62" xfId="2" applyNumberFormat="1" applyBorder="1" applyAlignment="1">
      <alignment horizontal="center" vertical="center"/>
    </xf>
    <xf numFmtId="194" fontId="0" fillId="0" borderId="106" xfId="0" applyNumberFormat="1" applyBorder="1" applyAlignment="1">
      <alignment horizontal="center" vertical="center"/>
    </xf>
    <xf numFmtId="0" fontId="0" fillId="0" borderId="56" xfId="0" applyBorder="1" applyAlignment="1">
      <alignment horizontal="left" vertical="center" wrapText="1" shrinkToFit="1"/>
    </xf>
    <xf numFmtId="0" fontId="0" fillId="0" borderId="21" xfId="0" applyBorder="1" applyAlignment="1">
      <alignment horizontal="left" vertical="center" wrapText="1" shrinkToFit="1"/>
    </xf>
    <xf numFmtId="0" fontId="0" fillId="0" borderId="63" xfId="0" applyBorder="1" applyAlignment="1">
      <alignment horizontal="left" vertical="center" wrapText="1" shrinkToFit="1"/>
    </xf>
    <xf numFmtId="189" fontId="45" fillId="0" borderId="4" xfId="2" applyNumberFormat="1" applyFont="1" applyBorder="1" applyAlignment="1">
      <alignment horizontal="center" vertical="center"/>
    </xf>
    <xf numFmtId="189" fontId="45" fillId="0" borderId="10" xfId="2" applyNumberFormat="1" applyFont="1" applyBorder="1" applyAlignment="1">
      <alignment horizontal="center" vertical="center"/>
    </xf>
    <xf numFmtId="0" fontId="0" fillId="0" borderId="111" xfId="0" applyBorder="1" applyAlignment="1">
      <alignment horizontal="center" vertical="center"/>
    </xf>
    <xf numFmtId="189" fontId="45" fillId="0" borderId="108" xfId="2" applyNumberFormat="1" applyFont="1" applyBorder="1" applyAlignment="1">
      <alignment horizontal="center" vertical="center"/>
    </xf>
    <xf numFmtId="0" fontId="29" fillId="0" borderId="52" xfId="2" applyBorder="1" applyAlignment="1">
      <alignment horizontal="center" vertical="center"/>
    </xf>
    <xf numFmtId="0" fontId="0" fillId="0" borderId="25" xfId="0" applyBorder="1" applyAlignment="1">
      <alignment horizontal="center" vertical="center"/>
    </xf>
    <xf numFmtId="0" fontId="5" fillId="0" borderId="103" xfId="0" applyFont="1" applyBorder="1" applyAlignment="1">
      <alignment horizontal="left" vertical="center" wrapText="1" shrinkToFit="1"/>
    </xf>
    <xf numFmtId="0" fontId="5" fillId="0" borderId="51" xfId="0" applyFont="1" applyBorder="1" applyAlignment="1">
      <alignment horizontal="left" vertical="center" wrapText="1" shrinkToFit="1"/>
    </xf>
    <xf numFmtId="0" fontId="5" fillId="0" borderId="4" xfId="0" applyFont="1" applyBorder="1" applyAlignment="1">
      <alignment horizontal="left" vertical="center" wrapText="1" shrinkToFit="1"/>
    </xf>
    <xf numFmtId="0" fontId="5" fillId="0" borderId="5" xfId="0" applyFont="1" applyBorder="1" applyAlignment="1">
      <alignment horizontal="left" vertical="center" wrapText="1" shrinkToFit="1"/>
    </xf>
    <xf numFmtId="189" fontId="0" fillId="0" borderId="73" xfId="0" applyNumberFormat="1" applyBorder="1" applyAlignment="1">
      <alignment horizontal="center" vertical="center" shrinkToFit="1"/>
    </xf>
    <xf numFmtId="0" fontId="29" fillId="0" borderId="109" xfId="2" applyBorder="1" applyAlignment="1">
      <alignment horizontal="center" vertical="center" wrapText="1"/>
    </xf>
    <xf numFmtId="0" fontId="29" fillId="0" borderId="110" xfId="2" applyBorder="1" applyAlignment="1">
      <alignment horizontal="center" vertical="center"/>
    </xf>
    <xf numFmtId="0" fontId="29" fillId="0" borderId="56" xfId="2" applyBorder="1" applyAlignment="1">
      <alignment horizontal="center" vertical="center"/>
    </xf>
    <xf numFmtId="194" fontId="29" fillId="0" borderId="55" xfId="2" applyNumberFormat="1" applyBorder="1" applyAlignment="1">
      <alignment horizontal="center" vertical="center"/>
    </xf>
    <xf numFmtId="194" fontId="0" fillId="0" borderId="104" xfId="0" applyNumberFormat="1" applyBorder="1" applyAlignment="1">
      <alignment horizontal="center" vertical="center"/>
    </xf>
    <xf numFmtId="0" fontId="29" fillId="0" borderId="25" xfId="2" applyBorder="1" applyAlignment="1">
      <alignment horizontal="center" vertical="center"/>
    </xf>
    <xf numFmtId="0" fontId="29" fillId="0" borderId="76" xfId="2" applyBorder="1" applyAlignment="1">
      <alignment horizontal="center" vertical="center"/>
    </xf>
    <xf numFmtId="0" fontId="60" fillId="0" borderId="24" xfId="3" applyFont="1" applyBorder="1">
      <alignment vertical="center"/>
    </xf>
    <xf numFmtId="0" fontId="60" fillId="0" borderId="10" xfId="3" applyFont="1" applyBorder="1" applyAlignment="1">
      <alignment horizontal="center" vertical="center"/>
    </xf>
    <xf numFmtId="0" fontId="60" fillId="0" borderId="24" xfId="3" applyFont="1" applyBorder="1" applyAlignment="1">
      <alignment vertical="center" wrapText="1"/>
    </xf>
  </cellXfs>
  <cellStyles count="8">
    <cellStyle name="ハイパーリンク" xfId="1" builtinId="8"/>
    <cellStyle name="標準" xfId="0" builtinId="0"/>
    <cellStyle name="標準 2" xfId="2" xr:uid="{00000000-0005-0000-0000-000003000000}"/>
    <cellStyle name="標準 3" xfId="3" xr:uid="{00000000-0005-0000-0000-000004000000}"/>
    <cellStyle name="標準 3 2" xfId="5" xr:uid="{00000000-0005-0000-0000-000005000000}"/>
    <cellStyle name="標準 4" xfId="4" xr:uid="{00000000-0005-0000-0000-000006000000}"/>
    <cellStyle name="標準 4 2" xfId="7" xr:uid="{00000000-0005-0000-0000-000007000000}"/>
    <cellStyle name="標準 5" xfId="6" xr:uid="{00000000-0005-0000-0000-000008000000}"/>
  </cellStyles>
  <dxfs count="1">
    <dxf>
      <font>
        <condense val="0"/>
        <extend val="0"/>
        <color indexed="9"/>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95249</xdr:colOff>
      <xdr:row>482</xdr:row>
      <xdr:rowOff>114300</xdr:rowOff>
    </xdr:from>
    <xdr:to>
      <xdr:col>27</xdr:col>
      <xdr:colOff>228600</xdr:colOff>
      <xdr:row>529</xdr:row>
      <xdr:rowOff>152399</xdr:rowOff>
    </xdr:to>
    <xdr:sp macro="" textlink="">
      <xdr:nvSpPr>
        <xdr:cNvPr id="6145" name="Text Box 1">
          <a:extLst>
            <a:ext uri="{FF2B5EF4-FFF2-40B4-BE49-F238E27FC236}">
              <a16:creationId xmlns:a16="http://schemas.microsoft.com/office/drawing/2014/main" id="{00000000-0008-0000-0000-000001180000}"/>
            </a:ext>
          </a:extLst>
        </xdr:cNvPr>
        <xdr:cNvSpPr txBox="1">
          <a:spLocks noChangeArrowheads="1"/>
        </xdr:cNvSpPr>
      </xdr:nvSpPr>
      <xdr:spPr bwMode="auto">
        <a:xfrm>
          <a:off x="95249" y="93649800"/>
          <a:ext cx="7962901" cy="809624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建設工事登録業者の皆様へ</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磐田市長　　草　地　博　昭</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下請負等の市内業者への優先発注について（お願い）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日頃より本市建設行政に多大なるご理解とご協力をいただき厚く御礼申し上げます。</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さて、磐田市では最近の厳しい社会経済情勢を鑑み、単品スライドの導入等の緊急経済対策に加え、</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特に市内業者の保護のため入札参加金額を拡大する等の対応策を実施してまいりました。</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登録業者各位におかれましては、このような状況をご理解いただき、本市発注の工事のみならす、受注</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した工事を施工する際には、市内業者のより一層の受注機会の確保のため下記事項について、特段のご</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配慮を賜りたくお願い申し上げます。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記</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１．本市発注工事の施工に際し下請発注する場合は、できる限り市内業者を活用するよう努めてください。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２．工事を下請発注する場合は、適正な価格で請け負わせること、下請代金を適正な期間内に支払うこと</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等下請契約及び下請代金支払の適正化に努めてください。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３．施工に必要な工事材料、建設機械等を購入または借入する場合は、できる限り市内業者を活用するよ</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うに努めてください。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磐田市総務部契約検査課　</a:t>
          </a:r>
        </a:p>
        <a:p>
          <a:pPr algn="l" rtl="0">
            <a:lnSpc>
              <a:spcPts val="1100"/>
            </a:lnSpc>
            <a:defRPr sz="1000"/>
          </a:pP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104774</xdr:colOff>
      <xdr:row>103</xdr:row>
      <xdr:rowOff>47626</xdr:rowOff>
    </xdr:from>
    <xdr:to>
      <xdr:col>22</xdr:col>
      <xdr:colOff>200024</xdr:colOff>
      <xdr:row>105</xdr:row>
      <xdr:rowOff>200026</xdr:rowOff>
    </xdr:to>
    <xdr:sp macro="" textlink="">
      <xdr:nvSpPr>
        <xdr:cNvPr id="2" name="テキスト ボックス 1">
          <a:extLst>
            <a:ext uri="{FF2B5EF4-FFF2-40B4-BE49-F238E27FC236}">
              <a16:creationId xmlns:a16="http://schemas.microsoft.com/office/drawing/2014/main" id="{4FB3449C-1388-420F-8514-045A124B6411}"/>
            </a:ext>
          </a:extLst>
        </xdr:cNvPr>
        <xdr:cNvSpPr txBox="1"/>
      </xdr:nvSpPr>
      <xdr:spPr>
        <a:xfrm>
          <a:off x="104774" y="19554826"/>
          <a:ext cx="690562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050">
              <a:latin typeface="+mn-ea"/>
              <a:ea typeface="+mn-ea"/>
            </a:rPr>
            <a:t>注） 申請書、添付書類確認書（添付資料含む）及び技術資料に虚偽の記載をした場合においては、磐田市工事請負契約等に係る入札参加停止等措置要綱に基づく入札参加停止を行うことがあります。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8</xdr:row>
      <xdr:rowOff>9525</xdr:rowOff>
    </xdr:from>
    <xdr:to>
      <xdr:col>2</xdr:col>
      <xdr:colOff>0</xdr:colOff>
      <xdr:row>9</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19050" y="1914525"/>
          <a:ext cx="1781175" cy="4572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8</xdr:row>
      <xdr:rowOff>9525</xdr:rowOff>
    </xdr:from>
    <xdr:to>
      <xdr:col>2</xdr:col>
      <xdr:colOff>0</xdr:colOff>
      <xdr:row>9</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19050" y="1981200"/>
          <a:ext cx="1781175" cy="4572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478"/>
  <sheetViews>
    <sheetView showGridLines="0" tabSelected="1" view="pageBreakPreview" zoomScaleNormal="100" zoomScaleSheetLayoutView="100" workbookViewId="0">
      <selection activeCell="C5" sqref="C5:M5"/>
    </sheetView>
  </sheetViews>
  <sheetFormatPr defaultRowHeight="13.5"/>
  <cols>
    <col min="1" max="1" width="2.375" customWidth="1"/>
    <col min="2" max="2" width="0.625" customWidth="1"/>
    <col min="3" max="3" width="4.25" customWidth="1"/>
    <col min="4" max="4" width="1.375" customWidth="1"/>
    <col min="5" max="5" width="1.125" customWidth="1"/>
    <col min="6" max="6" width="5.25" customWidth="1"/>
    <col min="7" max="7" width="2.625" customWidth="1"/>
    <col min="8" max="8" width="1.125" customWidth="1"/>
    <col min="9" max="9" width="1.375" customWidth="1"/>
    <col min="10" max="10" width="1.75" customWidth="1"/>
    <col min="11" max="11" width="0.875" customWidth="1"/>
    <col min="12" max="12" width="6.625" customWidth="1"/>
    <col min="13" max="13" width="2.125" customWidth="1"/>
    <col min="14" max="14" width="1.875" customWidth="1"/>
    <col min="15" max="15" width="2.75" customWidth="1"/>
    <col min="16" max="16" width="6.375" customWidth="1"/>
    <col min="17" max="17" width="8.375" customWidth="1"/>
    <col min="18" max="19" width="5.625" customWidth="1"/>
    <col min="20" max="20" width="6.375" customWidth="1"/>
    <col min="21" max="21" width="5.25" customWidth="1"/>
    <col min="22" max="24" width="4.375" customWidth="1"/>
    <col min="25" max="25" width="9" customWidth="1"/>
    <col min="26" max="26" width="4" customWidth="1"/>
    <col min="27" max="27" width="2.875" customWidth="1"/>
    <col min="28" max="28" width="5" customWidth="1"/>
    <col min="29" max="29" width="9" hidden="1" customWidth="1"/>
  </cols>
  <sheetData>
    <row r="1" spans="1:28" ht="17.100000000000001" customHeight="1">
      <c r="A1" s="5" t="s">
        <v>178</v>
      </c>
      <c r="B1" s="6"/>
      <c r="C1" s="6"/>
      <c r="D1" s="6"/>
      <c r="E1" s="6"/>
      <c r="F1" s="6"/>
      <c r="G1" s="6"/>
      <c r="H1" s="6"/>
      <c r="I1" s="6"/>
      <c r="J1" s="6"/>
      <c r="K1" s="6"/>
      <c r="L1" s="6"/>
      <c r="M1" s="6"/>
      <c r="N1" s="6"/>
      <c r="O1" s="6"/>
      <c r="P1" s="6"/>
      <c r="Q1" s="7"/>
      <c r="R1" s="7"/>
      <c r="S1" s="7"/>
      <c r="T1" s="7"/>
      <c r="U1" s="7"/>
      <c r="V1" s="6"/>
      <c r="W1" s="6"/>
      <c r="X1" s="6"/>
      <c r="Y1" s="6"/>
      <c r="Z1" s="6"/>
      <c r="AA1" s="6"/>
      <c r="AB1" s="6"/>
    </row>
    <row r="2" spans="1:28" ht="17.100000000000001" customHeight="1">
      <c r="A2" s="7" t="s">
        <v>177</v>
      </c>
      <c r="B2" s="7"/>
      <c r="C2" s="7"/>
      <c r="D2" s="7"/>
      <c r="E2" s="7"/>
      <c r="F2" s="7"/>
      <c r="G2" s="7"/>
      <c r="H2" s="7"/>
      <c r="I2" s="7"/>
      <c r="J2" s="7"/>
      <c r="K2" s="7"/>
      <c r="L2" s="7"/>
      <c r="M2" s="7"/>
      <c r="N2" s="7"/>
      <c r="O2" s="7"/>
      <c r="P2" s="7"/>
      <c r="Q2" s="8"/>
      <c r="R2" s="8"/>
      <c r="S2" s="8"/>
      <c r="T2" s="8"/>
      <c r="U2" s="8"/>
      <c r="V2" s="7"/>
      <c r="W2" s="7"/>
      <c r="X2" s="7"/>
      <c r="Y2" s="7"/>
      <c r="Z2" s="7"/>
      <c r="AA2" s="7"/>
      <c r="AB2" s="7"/>
    </row>
    <row r="3" spans="1:28" ht="17.100000000000001" customHeight="1">
      <c r="A3" s="9"/>
      <c r="B3" s="10" t="s">
        <v>171</v>
      </c>
      <c r="C3" s="9"/>
      <c r="D3" s="9"/>
      <c r="E3" s="9"/>
      <c r="F3" s="9"/>
      <c r="G3" s="9"/>
      <c r="H3" s="9"/>
      <c r="I3" s="9"/>
      <c r="J3" s="9"/>
      <c r="K3" s="9"/>
      <c r="L3" s="9"/>
      <c r="M3" s="9"/>
      <c r="N3" s="9"/>
      <c r="O3" s="9"/>
      <c r="P3" s="9"/>
      <c r="Q3" s="11"/>
      <c r="R3" s="11"/>
      <c r="S3" s="12"/>
      <c r="T3" s="12"/>
      <c r="U3" s="12"/>
      <c r="V3" s="10"/>
      <c r="W3" s="10"/>
      <c r="X3" s="10"/>
      <c r="Y3" s="10"/>
      <c r="Z3" s="10"/>
      <c r="AA3" s="10"/>
      <c r="AB3" s="10"/>
    </row>
    <row r="4" spans="1:28" ht="17.100000000000001" customHeight="1">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row>
    <row r="5" spans="1:28" ht="17.100000000000001" customHeight="1">
      <c r="A5" s="13"/>
      <c r="B5" s="13"/>
      <c r="C5" s="497">
        <v>46303</v>
      </c>
      <c r="D5" s="362"/>
      <c r="E5" s="362"/>
      <c r="F5" s="362"/>
      <c r="G5" s="362"/>
      <c r="H5" s="362"/>
      <c r="I5" s="362"/>
      <c r="J5" s="362"/>
      <c r="K5" s="362"/>
      <c r="L5" s="362"/>
      <c r="M5" s="362"/>
      <c r="N5" s="14"/>
      <c r="O5" s="14"/>
      <c r="P5" s="14"/>
      <c r="Q5" s="13"/>
      <c r="R5" s="13"/>
      <c r="S5" s="13"/>
      <c r="T5" s="13"/>
      <c r="U5" s="13"/>
      <c r="V5" s="13"/>
      <c r="W5" s="13"/>
      <c r="X5" s="13"/>
      <c r="Y5" s="13"/>
      <c r="Z5" s="13"/>
      <c r="AA5" s="13"/>
      <c r="AB5" s="13"/>
    </row>
    <row r="6" spans="1:28" ht="17.100000000000001" customHeight="1">
      <c r="A6" s="13"/>
      <c r="B6" s="13"/>
      <c r="C6" s="13"/>
      <c r="D6" s="13"/>
      <c r="E6" s="13"/>
      <c r="F6" s="13"/>
      <c r="G6" s="13"/>
      <c r="H6" s="13"/>
      <c r="I6" s="13"/>
      <c r="J6" s="13"/>
      <c r="K6" s="13"/>
      <c r="L6" s="13"/>
      <c r="M6" s="13"/>
      <c r="N6" s="13"/>
      <c r="O6" s="13"/>
      <c r="P6" s="13"/>
      <c r="Q6" s="22" t="s">
        <v>487</v>
      </c>
      <c r="R6" s="13"/>
      <c r="S6" s="13"/>
      <c r="T6" s="13"/>
      <c r="U6" s="13"/>
      <c r="V6" s="13"/>
      <c r="W6" s="13"/>
      <c r="X6" s="13"/>
      <c r="Y6" s="57"/>
      <c r="Z6" s="57"/>
      <c r="AA6" s="57"/>
    </row>
    <row r="7" spans="1:28" ht="17.100000000000001" customHeight="1">
      <c r="A7" s="15" t="s">
        <v>123</v>
      </c>
      <c r="B7" s="15"/>
      <c r="C7" s="15"/>
      <c r="D7" s="15"/>
      <c r="E7" s="15"/>
      <c r="F7" s="15"/>
      <c r="G7" s="15"/>
      <c r="H7" s="15"/>
      <c r="I7" s="15"/>
      <c r="J7" s="15"/>
      <c r="K7" s="15"/>
      <c r="L7" s="15"/>
      <c r="M7" s="15"/>
      <c r="N7" s="15"/>
      <c r="O7" s="15"/>
      <c r="P7" s="15"/>
      <c r="Q7" s="15"/>
      <c r="R7" s="15"/>
      <c r="S7" s="15"/>
      <c r="T7" s="15"/>
      <c r="U7" s="15"/>
      <c r="V7" s="15"/>
      <c r="W7" s="15"/>
      <c r="X7" s="15"/>
      <c r="Y7" s="15"/>
      <c r="Z7" s="15"/>
      <c r="AA7" s="15"/>
      <c r="AB7" s="15"/>
    </row>
    <row r="8" spans="1:28" ht="17.100000000000001" customHeight="1">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row>
    <row r="9" spans="1:28" ht="17.100000000000001" customHeight="1">
      <c r="A9" s="7">
        <v>1</v>
      </c>
      <c r="B9" s="7"/>
      <c r="C9" s="7" t="s">
        <v>124</v>
      </c>
      <c r="D9" s="7"/>
      <c r="E9" s="7"/>
      <c r="F9" s="7"/>
      <c r="G9" s="7"/>
      <c r="H9" s="7"/>
      <c r="I9" s="7"/>
      <c r="J9" s="7"/>
      <c r="K9" s="7"/>
      <c r="L9" s="7" t="s">
        <v>488</v>
      </c>
      <c r="M9" s="16"/>
      <c r="N9" s="16"/>
      <c r="O9" s="16"/>
      <c r="P9" s="16"/>
      <c r="Q9" s="16"/>
      <c r="R9" s="7"/>
      <c r="S9" s="7"/>
      <c r="T9" s="7"/>
      <c r="U9" s="7"/>
      <c r="V9" s="7"/>
      <c r="W9" s="7"/>
      <c r="X9" s="7"/>
      <c r="Y9" s="7"/>
      <c r="Z9" s="7"/>
      <c r="AA9" s="7"/>
      <c r="AB9" s="7"/>
    </row>
    <row r="10" spans="1:28" ht="17.100000000000001" customHeight="1">
      <c r="A10" s="7">
        <v>2</v>
      </c>
      <c r="B10" s="7"/>
      <c r="C10" s="7" t="s">
        <v>125</v>
      </c>
      <c r="D10" s="7"/>
      <c r="E10" s="7"/>
      <c r="F10" s="7"/>
      <c r="G10" s="7"/>
      <c r="H10" s="17"/>
      <c r="I10" s="17"/>
      <c r="J10" s="17"/>
      <c r="K10" s="7"/>
      <c r="L10" s="7"/>
      <c r="M10" s="7"/>
      <c r="N10" s="7"/>
      <c r="O10" s="7"/>
      <c r="P10" s="7"/>
      <c r="Q10" s="7"/>
      <c r="R10" s="7"/>
      <c r="S10" s="7"/>
      <c r="T10" s="7"/>
      <c r="U10" s="7"/>
      <c r="V10" s="7"/>
      <c r="W10" s="7"/>
      <c r="X10" s="7"/>
      <c r="Y10" s="7"/>
      <c r="Z10" s="7"/>
      <c r="AA10" s="7"/>
      <c r="AB10" s="7"/>
    </row>
    <row r="11" spans="1:28" ht="17.100000000000001" customHeight="1">
      <c r="A11" s="7"/>
      <c r="B11" s="7"/>
      <c r="C11" s="18">
        <v>1</v>
      </c>
      <c r="D11" s="18"/>
      <c r="E11" s="498" t="s">
        <v>126</v>
      </c>
      <c r="F11" s="498"/>
      <c r="G11" s="498"/>
      <c r="H11" s="498"/>
      <c r="I11" s="498"/>
      <c r="J11" s="498"/>
      <c r="K11" s="7"/>
      <c r="L11" s="499">
        <v>5142</v>
      </c>
      <c r="M11" s="499" t="s">
        <v>127</v>
      </c>
      <c r="N11" s="499" t="s">
        <v>127</v>
      </c>
      <c r="O11" s="499" t="s">
        <v>127</v>
      </c>
      <c r="P11" s="499" t="s">
        <v>127</v>
      </c>
      <c r="Q11" s="107"/>
      <c r="R11" s="107"/>
      <c r="S11" s="107"/>
      <c r="T11" s="107"/>
      <c r="U11" s="107"/>
      <c r="V11" s="107"/>
      <c r="W11" s="107"/>
      <c r="X11" s="107"/>
      <c r="Y11" s="107"/>
      <c r="Z11" s="107"/>
      <c r="AA11" s="107"/>
      <c r="AB11" s="7"/>
    </row>
    <row r="12" spans="1:28" ht="17.100000000000001" customHeight="1">
      <c r="A12" s="7"/>
      <c r="B12" s="7"/>
      <c r="C12" s="18">
        <v>2</v>
      </c>
      <c r="D12" s="18"/>
      <c r="E12" s="498" t="s">
        <v>128</v>
      </c>
      <c r="F12" s="498"/>
      <c r="G12" s="498"/>
      <c r="H12" s="498"/>
      <c r="I12" s="498"/>
      <c r="J12" s="498"/>
      <c r="K12" s="7"/>
      <c r="L12" s="500" t="s">
        <v>747</v>
      </c>
      <c r="M12" s="500"/>
      <c r="N12" s="500"/>
      <c r="O12" s="500"/>
      <c r="P12" s="500" t="s">
        <v>858</v>
      </c>
      <c r="Q12" s="500"/>
      <c r="R12" s="500"/>
      <c r="S12" s="500"/>
      <c r="T12" s="500"/>
      <c r="U12" s="500"/>
      <c r="V12" s="500"/>
      <c r="W12" s="500"/>
      <c r="X12" s="500"/>
      <c r="Y12" s="500"/>
      <c r="Z12" s="500"/>
      <c r="AA12" s="500"/>
      <c r="AB12" s="42"/>
    </row>
    <row r="13" spans="1:28" ht="17.100000000000001" customHeight="1">
      <c r="A13" s="7"/>
      <c r="B13" s="7"/>
      <c r="C13" s="18">
        <v>3</v>
      </c>
      <c r="D13" s="18"/>
      <c r="E13" s="502" t="s">
        <v>129</v>
      </c>
      <c r="F13" s="502"/>
      <c r="G13" s="502"/>
      <c r="H13" s="502"/>
      <c r="I13" s="502"/>
      <c r="J13" s="502"/>
      <c r="K13" s="7"/>
      <c r="L13" s="500" t="s">
        <v>173</v>
      </c>
      <c r="M13" s="500"/>
      <c r="N13" s="501" t="s">
        <v>859</v>
      </c>
      <c r="O13" s="501"/>
      <c r="P13" s="501"/>
      <c r="Q13" s="501"/>
      <c r="R13" s="108" t="s">
        <v>174</v>
      </c>
      <c r="S13" s="107"/>
      <c r="T13" s="107"/>
      <c r="U13" s="107"/>
      <c r="V13" s="107"/>
      <c r="W13" s="107"/>
      <c r="X13" s="107"/>
      <c r="Y13" s="107"/>
      <c r="Z13" s="107"/>
      <c r="AA13" s="107"/>
      <c r="AB13" s="7"/>
    </row>
    <row r="14" spans="1:28" ht="17.100000000000001" customHeight="1">
      <c r="A14" s="7"/>
      <c r="B14" s="7"/>
      <c r="C14" s="18">
        <v>4</v>
      </c>
      <c r="D14" s="18"/>
      <c r="E14" s="498" t="s">
        <v>130</v>
      </c>
      <c r="F14" s="498"/>
      <c r="G14" s="498"/>
      <c r="H14" s="498"/>
      <c r="I14" s="498"/>
      <c r="J14" s="498"/>
      <c r="K14" s="7"/>
      <c r="L14" s="107" t="s">
        <v>175</v>
      </c>
      <c r="M14" s="107"/>
      <c r="N14" s="107"/>
      <c r="O14" s="107"/>
      <c r="P14" s="107"/>
      <c r="Q14" s="107"/>
      <c r="R14" s="107"/>
      <c r="S14" s="107"/>
      <c r="T14" s="107"/>
      <c r="U14" s="107"/>
      <c r="V14" s="107"/>
      <c r="W14" s="107"/>
      <c r="X14" s="107"/>
      <c r="Y14" s="107"/>
      <c r="Z14" s="107"/>
      <c r="AA14" s="107"/>
      <c r="AB14" s="7"/>
    </row>
    <row r="15" spans="1:28" ht="17.100000000000001" customHeight="1">
      <c r="A15" s="7"/>
      <c r="B15" s="7"/>
      <c r="C15" s="18">
        <v>5</v>
      </c>
      <c r="D15" s="18"/>
      <c r="E15" s="498" t="s">
        <v>131</v>
      </c>
      <c r="F15" s="498"/>
      <c r="G15" s="498"/>
      <c r="H15" s="498"/>
      <c r="I15" s="498"/>
      <c r="J15" s="498"/>
      <c r="K15" s="7"/>
      <c r="L15" s="519">
        <v>46331</v>
      </c>
      <c r="M15" s="462"/>
      <c r="N15" s="462"/>
      <c r="O15" s="462"/>
      <c r="P15" s="462"/>
      <c r="Q15" s="462"/>
      <c r="R15" s="514">
        <v>46444</v>
      </c>
      <c r="S15" s="514"/>
      <c r="T15" s="514"/>
      <c r="U15" s="514"/>
      <c r="V15" s="514"/>
      <c r="W15" s="109"/>
      <c r="X15" s="109"/>
      <c r="Y15" s="109"/>
      <c r="Z15" s="109"/>
      <c r="AA15" s="109"/>
      <c r="AB15" s="19"/>
    </row>
    <row r="16" spans="1:28" s="7" customFormat="1" ht="17.100000000000001" customHeight="1">
      <c r="A16" s="7" t="s">
        <v>1</v>
      </c>
      <c r="C16" s="18">
        <v>6</v>
      </c>
      <c r="D16" s="51"/>
      <c r="E16" s="64" t="s">
        <v>2</v>
      </c>
      <c r="F16" s="64"/>
      <c r="L16" s="193" t="s">
        <v>3</v>
      </c>
      <c r="M16" s="110"/>
      <c r="N16" s="110"/>
      <c r="O16" s="110"/>
      <c r="P16" s="110"/>
      <c r="Q16" s="110"/>
      <c r="R16" s="110"/>
      <c r="S16" s="110"/>
      <c r="T16" s="110"/>
      <c r="U16" s="110"/>
      <c r="V16" s="107"/>
      <c r="W16" s="107"/>
      <c r="X16" s="107"/>
      <c r="Y16" s="107"/>
      <c r="Z16" s="107"/>
      <c r="AA16" s="107"/>
    </row>
    <row r="17" spans="1:28" s="7" customFormat="1" ht="17.100000000000001" customHeight="1">
      <c r="B17" s="64"/>
      <c r="D17" s="51"/>
      <c r="E17" s="64"/>
      <c r="F17" s="64"/>
      <c r="L17" s="64" t="s">
        <v>4</v>
      </c>
    </row>
    <row r="18" spans="1:28" s="7" customFormat="1" ht="17.100000000000001" customHeight="1">
      <c r="B18" s="64"/>
      <c r="C18" s="65"/>
      <c r="D18" s="51"/>
      <c r="E18" s="64"/>
      <c r="F18" s="64"/>
      <c r="L18" s="7" t="s">
        <v>5</v>
      </c>
    </row>
    <row r="19" spans="1:28" s="7" customFormat="1" ht="17.100000000000001" customHeight="1">
      <c r="B19" s="64"/>
      <c r="C19" s="65"/>
      <c r="D19" s="51"/>
      <c r="E19" s="64"/>
      <c r="F19" s="64"/>
      <c r="L19" s="7" t="s">
        <v>6</v>
      </c>
    </row>
    <row r="20" spans="1:28" s="7" customFormat="1" ht="17.100000000000001" hidden="1" customHeight="1">
      <c r="A20" s="7" t="s">
        <v>1</v>
      </c>
      <c r="C20" s="18">
        <v>7</v>
      </c>
      <c r="D20" s="51"/>
      <c r="E20" s="64" t="s">
        <v>620</v>
      </c>
      <c r="F20" s="64"/>
      <c r="L20" s="90" t="s">
        <v>619</v>
      </c>
    </row>
    <row r="21" spans="1:28" s="7" customFormat="1" ht="17.100000000000001" hidden="1" customHeight="1">
      <c r="C21" s="18"/>
      <c r="D21" s="51"/>
      <c r="E21" s="64"/>
      <c r="F21" s="64"/>
      <c r="L21" s="279" t="s">
        <v>621</v>
      </c>
    </row>
    <row r="22" spans="1:28" s="7" customFormat="1" ht="17.100000000000001" customHeight="1">
      <c r="C22" s="18"/>
      <c r="D22" s="51"/>
      <c r="E22" s="64"/>
      <c r="F22" s="64"/>
      <c r="L22" s="279"/>
    </row>
    <row r="23" spans="1:28" ht="17.100000000000001" customHeight="1">
      <c r="A23" s="7">
        <v>3</v>
      </c>
      <c r="B23" s="7"/>
      <c r="C23" s="18" t="s">
        <v>247</v>
      </c>
      <c r="D23" s="18"/>
      <c r="E23" s="17"/>
      <c r="F23" s="17"/>
      <c r="G23" s="17"/>
      <c r="H23" s="17"/>
      <c r="I23" s="17"/>
      <c r="J23" s="17"/>
      <c r="K23" s="7"/>
      <c r="L23" s="20"/>
      <c r="M23" s="20"/>
      <c r="N23" s="20"/>
      <c r="O23" s="20"/>
      <c r="P23" s="20"/>
      <c r="Q23" s="20"/>
      <c r="R23" s="21"/>
      <c r="S23" s="21"/>
      <c r="T23" s="21"/>
      <c r="U23" s="21"/>
      <c r="V23" s="21"/>
      <c r="W23" s="19"/>
      <c r="X23" s="19"/>
      <c r="Y23" s="19"/>
      <c r="Z23" s="19"/>
      <c r="AA23" s="19"/>
      <c r="AB23" s="19"/>
    </row>
    <row r="24" spans="1:28" ht="17.100000000000001" customHeight="1">
      <c r="A24" s="7"/>
      <c r="B24" s="7"/>
      <c r="C24" s="18"/>
      <c r="D24" s="18"/>
      <c r="E24" s="498" t="s">
        <v>132</v>
      </c>
      <c r="F24" s="498"/>
      <c r="G24" s="498"/>
      <c r="H24" s="498"/>
      <c r="I24" s="498"/>
      <c r="J24" s="17"/>
      <c r="K24" s="515">
        <v>18180000</v>
      </c>
      <c r="L24" s="515"/>
      <c r="M24" s="515"/>
      <c r="N24" s="515"/>
      <c r="O24" s="515"/>
      <c r="P24" s="515"/>
      <c r="Q24" s="515"/>
      <c r="R24" s="515"/>
      <c r="S24" s="515"/>
      <c r="T24" s="22"/>
      <c r="U24" s="22"/>
      <c r="V24" s="22"/>
      <c r="W24" s="7"/>
      <c r="X24" s="19"/>
      <c r="Y24" s="19"/>
      <c r="Z24" s="19"/>
      <c r="AA24" s="19"/>
      <c r="AB24" s="19"/>
    </row>
    <row r="25" spans="1:28" ht="17.100000000000001" customHeight="1">
      <c r="A25" s="7"/>
      <c r="B25" s="7"/>
      <c r="C25" s="18"/>
      <c r="D25" s="63"/>
      <c r="E25" s="62"/>
      <c r="F25" s="17"/>
      <c r="G25" s="17"/>
      <c r="H25" s="17"/>
      <c r="I25" s="17"/>
      <c r="J25" s="17"/>
      <c r="K25" s="61"/>
      <c r="L25" s="61"/>
      <c r="M25" s="61"/>
      <c r="N25" s="61"/>
      <c r="O25" s="61"/>
      <c r="P25" s="61"/>
      <c r="Q25" s="61"/>
      <c r="R25" s="61"/>
      <c r="S25" s="61"/>
      <c r="T25" s="22"/>
      <c r="U25" s="22"/>
      <c r="V25" s="22"/>
      <c r="W25" s="7"/>
      <c r="X25" s="19"/>
      <c r="Y25" s="19"/>
      <c r="Z25" s="19"/>
      <c r="AA25" s="19"/>
      <c r="AB25" s="19"/>
    </row>
    <row r="26" spans="1:28" ht="17.100000000000001" customHeight="1">
      <c r="A26" s="7"/>
      <c r="B26" s="7"/>
      <c r="C26" s="18"/>
      <c r="D26" s="63" t="s">
        <v>76</v>
      </c>
      <c r="E26" s="62"/>
      <c r="F26" s="17"/>
      <c r="G26" s="17"/>
      <c r="H26" s="17"/>
      <c r="I26" s="17"/>
      <c r="J26" s="17"/>
      <c r="K26" s="61"/>
      <c r="L26" s="61"/>
      <c r="M26" s="61"/>
      <c r="N26" s="61"/>
      <c r="O26" s="61"/>
      <c r="P26" s="61"/>
      <c r="Q26" s="61"/>
      <c r="R26" s="61"/>
      <c r="S26" s="61"/>
      <c r="T26" s="22"/>
      <c r="U26" s="22"/>
      <c r="V26" s="22"/>
      <c r="W26" s="7"/>
      <c r="X26" s="19"/>
      <c r="Y26" s="19"/>
      <c r="Z26" s="19"/>
      <c r="AA26" s="19"/>
      <c r="AB26" s="19"/>
    </row>
    <row r="27" spans="1:28" ht="17.100000000000001" customHeight="1">
      <c r="A27" s="7"/>
      <c r="B27" s="7"/>
      <c r="C27" s="18"/>
      <c r="D27" s="63" t="s">
        <v>75</v>
      </c>
      <c r="E27" s="62"/>
      <c r="F27" s="17"/>
      <c r="G27" s="17"/>
      <c r="H27" s="17"/>
      <c r="I27" s="17"/>
      <c r="J27" s="17"/>
      <c r="K27" s="61"/>
      <c r="L27" s="61"/>
      <c r="M27" s="61"/>
      <c r="N27" s="61"/>
      <c r="O27" s="61"/>
      <c r="P27" s="61"/>
      <c r="Q27" s="61"/>
      <c r="R27" s="61"/>
      <c r="S27" s="61"/>
      <c r="T27" s="22"/>
      <c r="U27" s="22"/>
      <c r="V27" s="22"/>
      <c r="W27" s="7"/>
      <c r="X27" s="19"/>
      <c r="Y27" s="19"/>
      <c r="Z27" s="19"/>
      <c r="AA27" s="19"/>
      <c r="AB27" s="19"/>
    </row>
    <row r="28" spans="1:28" ht="17.100000000000001" customHeight="1">
      <c r="A28" s="7"/>
      <c r="B28" s="7"/>
      <c r="C28" s="18"/>
      <c r="D28" s="63" t="s">
        <v>358</v>
      </c>
      <c r="E28" s="62"/>
      <c r="F28" s="17"/>
      <c r="G28" s="17"/>
      <c r="H28" s="17"/>
      <c r="I28" s="17"/>
      <c r="J28" s="17"/>
      <c r="K28" s="61"/>
      <c r="L28" s="61"/>
      <c r="M28" s="61"/>
      <c r="N28" s="61"/>
      <c r="O28" s="61"/>
      <c r="P28" s="61"/>
      <c r="Q28" s="61"/>
      <c r="R28" s="61"/>
      <c r="S28" s="61"/>
      <c r="T28" s="22"/>
      <c r="U28" s="22"/>
      <c r="V28" s="22"/>
      <c r="W28" s="7"/>
      <c r="X28" s="19"/>
      <c r="Y28" s="19"/>
      <c r="Z28" s="19"/>
      <c r="AA28" s="19"/>
      <c r="AB28" s="19"/>
    </row>
    <row r="29" spans="1:28" ht="17.100000000000001" customHeight="1">
      <c r="A29" s="7"/>
      <c r="B29" s="7"/>
      <c r="C29" s="18"/>
      <c r="D29" s="63" t="s">
        <v>359</v>
      </c>
      <c r="E29" s="62"/>
      <c r="F29" s="17"/>
      <c r="G29" s="17"/>
      <c r="H29" s="17"/>
      <c r="I29" s="17"/>
      <c r="J29" s="17"/>
      <c r="K29" s="61"/>
      <c r="L29" s="61"/>
      <c r="M29" s="61"/>
      <c r="N29" s="61"/>
      <c r="O29" s="61"/>
      <c r="P29" s="61"/>
      <c r="Q29" s="61"/>
      <c r="R29" s="61"/>
      <c r="S29" s="61"/>
      <c r="T29" s="22"/>
      <c r="U29" s="22"/>
      <c r="V29" s="22"/>
      <c r="W29" s="7"/>
      <c r="X29" s="19"/>
      <c r="Y29" s="19"/>
      <c r="Z29" s="19"/>
      <c r="AA29" s="19"/>
      <c r="AB29" s="19"/>
    </row>
    <row r="30" spans="1:28" s="57" customFormat="1" ht="17.100000000000001" customHeight="1">
      <c r="A30" s="7"/>
      <c r="B30" s="7"/>
      <c r="C30" s="18"/>
      <c r="D30" s="190"/>
      <c r="E30" s="74"/>
      <c r="F30" s="74"/>
      <c r="G30" s="74"/>
      <c r="H30" s="74"/>
      <c r="I30" s="74"/>
      <c r="J30" s="74"/>
      <c r="K30" s="75"/>
      <c r="L30" s="75"/>
      <c r="M30" s="75"/>
      <c r="N30" s="75"/>
      <c r="O30" s="75"/>
      <c r="P30" s="75"/>
      <c r="Q30" s="75"/>
      <c r="R30" s="75"/>
      <c r="S30" s="75"/>
      <c r="T30" s="76"/>
      <c r="U30" s="77"/>
      <c r="V30" s="77"/>
      <c r="W30" s="72"/>
      <c r="X30" s="78"/>
      <c r="Y30" s="19"/>
      <c r="Z30" s="19"/>
      <c r="AA30" s="19"/>
      <c r="AB30" s="19"/>
    </row>
    <row r="31" spans="1:28" ht="17.100000000000001" customHeight="1">
      <c r="A31" s="7">
        <v>4</v>
      </c>
      <c r="B31" s="7"/>
      <c r="C31" s="7" t="s">
        <v>133</v>
      </c>
      <c r="D31" s="7"/>
      <c r="E31" s="7"/>
      <c r="F31" s="7"/>
      <c r="G31" s="7"/>
      <c r="H31" s="7"/>
      <c r="I31" s="7"/>
      <c r="J31" s="7"/>
      <c r="K31" s="7"/>
      <c r="L31" s="7"/>
      <c r="M31" s="7"/>
      <c r="N31" s="7"/>
      <c r="O31" s="7"/>
      <c r="P31" s="7"/>
      <c r="Q31" s="7"/>
      <c r="R31" s="7"/>
      <c r="S31" s="7"/>
      <c r="T31" s="7"/>
      <c r="U31" s="7"/>
      <c r="V31" s="7"/>
      <c r="W31" s="7"/>
      <c r="X31" s="7"/>
      <c r="Y31" s="7"/>
      <c r="Z31" s="7"/>
      <c r="AA31" s="7"/>
      <c r="AB31" s="7"/>
    </row>
    <row r="32" spans="1:28" ht="17.100000000000001" customHeight="1">
      <c r="A32" s="7"/>
      <c r="B32" s="7"/>
      <c r="C32" s="7" t="s">
        <v>179</v>
      </c>
      <c r="D32" s="7"/>
      <c r="E32" s="7"/>
      <c r="F32" s="23"/>
      <c r="G32" s="23"/>
      <c r="H32" s="23"/>
      <c r="I32" s="23"/>
      <c r="J32" s="23"/>
      <c r="K32" s="23"/>
      <c r="L32" s="23"/>
      <c r="M32" s="23"/>
      <c r="N32" s="23"/>
      <c r="O32" s="23"/>
      <c r="P32" s="23"/>
      <c r="Q32" s="23"/>
      <c r="R32" s="23"/>
      <c r="S32" s="23"/>
      <c r="T32" s="23"/>
      <c r="U32" s="23"/>
      <c r="V32" s="23"/>
      <c r="W32" s="23"/>
      <c r="X32" s="23"/>
      <c r="Y32" s="23"/>
      <c r="Z32" s="23"/>
      <c r="AA32" s="23"/>
      <c r="AB32" s="23"/>
    </row>
    <row r="33" spans="1:28" ht="17.100000000000001" customHeight="1">
      <c r="A33" s="7"/>
      <c r="B33" s="7"/>
      <c r="C33" s="7" t="s">
        <v>209</v>
      </c>
      <c r="D33" s="7"/>
      <c r="E33" s="7"/>
      <c r="F33" s="23"/>
      <c r="G33" s="23"/>
      <c r="H33" s="23"/>
      <c r="I33" s="23"/>
      <c r="J33" s="23"/>
      <c r="K33" s="23"/>
      <c r="L33" s="23"/>
      <c r="M33" s="23"/>
      <c r="N33" s="23"/>
      <c r="O33" s="23"/>
      <c r="P33" s="23"/>
      <c r="Q33" s="23"/>
      <c r="R33" s="23"/>
      <c r="S33" s="23"/>
      <c r="T33" s="23"/>
      <c r="U33" s="23"/>
      <c r="V33" s="23"/>
      <c r="W33" s="23"/>
      <c r="X33" s="23"/>
      <c r="Y33" s="23"/>
      <c r="Z33" s="23"/>
      <c r="AA33" s="23"/>
      <c r="AB33" s="23"/>
    </row>
    <row r="34" spans="1:28" ht="17.100000000000001" customHeight="1">
      <c r="A34" s="7"/>
      <c r="B34" s="7"/>
      <c r="C34" s="18">
        <v>1</v>
      </c>
      <c r="D34" s="18"/>
      <c r="E34" s="7" t="s">
        <v>203</v>
      </c>
      <c r="F34" s="7"/>
      <c r="G34" s="7"/>
      <c r="H34" s="7"/>
      <c r="I34" s="7"/>
      <c r="J34" s="7"/>
      <c r="K34" s="7"/>
      <c r="L34" s="7"/>
      <c r="M34" s="7"/>
      <c r="N34" s="7"/>
      <c r="O34" s="7"/>
      <c r="P34" s="7"/>
      <c r="Q34" s="7"/>
      <c r="R34" s="7"/>
      <c r="S34" s="7"/>
      <c r="T34" s="7"/>
      <c r="U34" s="7"/>
      <c r="V34" s="7"/>
      <c r="W34" s="7"/>
      <c r="X34" s="7"/>
      <c r="Y34" s="7"/>
      <c r="Z34" s="7"/>
      <c r="AA34" s="7"/>
      <c r="AB34" s="7"/>
    </row>
    <row r="35" spans="1:28" ht="17.100000000000001" customHeight="1">
      <c r="A35" s="7"/>
      <c r="B35" s="7"/>
      <c r="C35" s="18">
        <v>2</v>
      </c>
      <c r="D35" s="18"/>
      <c r="E35" s="7" t="s">
        <v>236</v>
      </c>
      <c r="F35" s="7"/>
      <c r="G35" s="7"/>
      <c r="H35" s="7"/>
      <c r="I35" s="7"/>
      <c r="J35" s="7"/>
      <c r="K35" s="7"/>
      <c r="L35" s="7"/>
      <c r="M35" s="7"/>
      <c r="N35" s="7"/>
      <c r="O35" s="7"/>
      <c r="P35" s="7"/>
      <c r="Q35" s="7"/>
      <c r="R35" s="7"/>
      <c r="S35" s="7"/>
      <c r="T35" s="7"/>
      <c r="U35" s="7"/>
      <c r="V35" s="7"/>
      <c r="W35" s="7"/>
      <c r="X35" s="7"/>
      <c r="Y35" s="7"/>
      <c r="Z35" s="7"/>
      <c r="AA35" s="7"/>
      <c r="AB35" s="7"/>
    </row>
    <row r="36" spans="1:28" ht="17.100000000000001" customHeight="1">
      <c r="A36" s="7"/>
      <c r="B36" s="7"/>
      <c r="C36" s="18"/>
      <c r="D36" s="18"/>
      <c r="E36" s="7" t="s">
        <v>211</v>
      </c>
      <c r="F36" s="7"/>
      <c r="G36" s="7"/>
      <c r="H36" s="7"/>
      <c r="I36" s="7"/>
      <c r="J36" s="7"/>
      <c r="K36" s="7"/>
      <c r="L36" s="7"/>
      <c r="M36" s="7"/>
      <c r="N36" s="7"/>
      <c r="O36" s="7"/>
      <c r="P36" s="7"/>
      <c r="Q36" s="7"/>
      <c r="R36" s="7"/>
      <c r="S36" s="7"/>
      <c r="T36" s="7"/>
      <c r="U36" s="7"/>
      <c r="V36" s="7"/>
      <c r="W36" s="7"/>
      <c r="X36" s="7"/>
      <c r="Y36" s="7"/>
      <c r="Z36" s="7"/>
      <c r="AA36" s="7"/>
      <c r="AB36" s="7"/>
    </row>
    <row r="37" spans="1:28" s="60" customFormat="1" ht="17.100000000000001" customHeight="1">
      <c r="A37" s="7"/>
      <c r="B37" s="7"/>
      <c r="C37" s="18">
        <v>3</v>
      </c>
      <c r="D37" s="18"/>
      <c r="E37" s="7" t="s">
        <v>243</v>
      </c>
      <c r="F37" s="7"/>
      <c r="G37" s="7"/>
      <c r="H37" s="7"/>
      <c r="I37" s="7"/>
      <c r="J37" s="7"/>
      <c r="K37" s="7"/>
      <c r="L37" s="7"/>
      <c r="M37" s="7"/>
      <c r="N37" s="7"/>
      <c r="O37" s="7"/>
      <c r="P37" s="7"/>
      <c r="Q37" s="7"/>
      <c r="R37" s="7"/>
      <c r="S37" s="7"/>
      <c r="T37" s="7"/>
      <c r="U37" s="7"/>
      <c r="V37" s="7"/>
      <c r="W37" s="7"/>
      <c r="X37" s="7"/>
      <c r="Y37" s="7"/>
      <c r="Z37" s="7"/>
      <c r="AA37" s="7"/>
      <c r="AB37" s="7"/>
    </row>
    <row r="38" spans="1:28" s="60" customFormat="1" ht="17.100000000000001" customHeight="1">
      <c r="A38" s="7"/>
      <c r="B38" s="7"/>
      <c r="C38" s="18"/>
      <c r="D38" s="18"/>
      <c r="E38" s="7" t="s">
        <v>244</v>
      </c>
      <c r="F38" s="7"/>
      <c r="G38" s="7"/>
      <c r="H38" s="7"/>
      <c r="I38" s="7"/>
      <c r="J38" s="7"/>
      <c r="K38" s="7"/>
      <c r="L38" s="7"/>
      <c r="M38" s="7"/>
      <c r="N38" s="7"/>
      <c r="O38" s="7"/>
      <c r="P38" s="7"/>
      <c r="Q38" s="7"/>
      <c r="R38" s="7"/>
      <c r="S38" s="7"/>
      <c r="T38" s="7"/>
      <c r="U38" s="7"/>
      <c r="V38" s="7"/>
      <c r="W38" s="7"/>
      <c r="X38" s="7"/>
      <c r="Y38" s="7"/>
      <c r="Z38" s="7"/>
      <c r="AA38" s="7"/>
      <c r="AB38" s="7"/>
    </row>
    <row r="39" spans="1:28" ht="17.100000000000001" customHeight="1">
      <c r="A39" s="7"/>
      <c r="B39" s="7"/>
      <c r="C39" s="18">
        <v>4</v>
      </c>
      <c r="D39" s="18"/>
      <c r="E39" s="7" t="s">
        <v>212</v>
      </c>
      <c r="F39" s="7"/>
      <c r="G39" s="7"/>
      <c r="H39" s="7"/>
      <c r="I39" s="7"/>
      <c r="J39" s="7"/>
      <c r="K39" s="7"/>
      <c r="L39" s="7"/>
      <c r="M39" s="7"/>
      <c r="N39" s="7"/>
      <c r="O39" s="7"/>
      <c r="P39" s="7"/>
      <c r="Q39" s="7"/>
      <c r="R39" s="7"/>
      <c r="S39" s="7"/>
      <c r="T39" s="7"/>
      <c r="U39" s="7"/>
      <c r="V39" s="7"/>
      <c r="W39" s="7"/>
      <c r="X39" s="7"/>
      <c r="Y39" s="7"/>
      <c r="Z39" s="7"/>
      <c r="AA39" s="7"/>
      <c r="AB39" s="7"/>
    </row>
    <row r="40" spans="1:28" ht="17.100000000000001" customHeight="1">
      <c r="A40" s="7"/>
      <c r="B40" s="7"/>
      <c r="C40" s="18"/>
      <c r="D40" s="18"/>
      <c r="E40" s="7" t="s">
        <v>213</v>
      </c>
      <c r="F40" s="7"/>
      <c r="G40" s="7"/>
      <c r="H40" s="7"/>
      <c r="I40" s="7"/>
      <c r="J40" s="7"/>
      <c r="K40" s="7"/>
      <c r="L40" s="7"/>
      <c r="M40" s="7"/>
      <c r="N40" s="7"/>
      <c r="O40" s="7"/>
      <c r="P40" s="7"/>
      <c r="Q40" s="7"/>
      <c r="R40" s="7"/>
      <c r="S40" s="7"/>
      <c r="T40" s="7"/>
      <c r="U40" s="7"/>
      <c r="V40" s="7"/>
      <c r="W40" s="7"/>
      <c r="X40" s="7"/>
      <c r="Y40" s="7"/>
      <c r="Z40" s="7"/>
      <c r="AA40" s="7"/>
      <c r="AB40" s="7"/>
    </row>
    <row r="41" spans="1:28" ht="17.100000000000001" customHeight="1">
      <c r="A41" s="7"/>
      <c r="B41" s="7"/>
      <c r="C41" s="18">
        <v>5</v>
      </c>
      <c r="D41" s="18"/>
      <c r="E41" s="7" t="s">
        <v>0</v>
      </c>
      <c r="F41" s="7"/>
      <c r="G41" s="23"/>
      <c r="H41" s="23"/>
      <c r="I41" s="23"/>
      <c r="J41" s="23"/>
      <c r="K41" s="23"/>
      <c r="L41" s="23"/>
      <c r="M41" s="23"/>
      <c r="N41" s="23"/>
      <c r="O41" s="23"/>
      <c r="P41" s="23"/>
      <c r="Q41" s="23"/>
      <c r="R41" s="23"/>
      <c r="S41" s="23"/>
      <c r="T41" s="23"/>
      <c r="U41" s="23"/>
      <c r="V41" s="23"/>
      <c r="W41" s="23"/>
      <c r="X41" s="23"/>
      <c r="Y41" s="23"/>
      <c r="Z41" s="23"/>
      <c r="AA41" s="23"/>
      <c r="AB41" s="23"/>
    </row>
    <row r="42" spans="1:28" ht="17.100000000000001" customHeight="1">
      <c r="A42" s="7"/>
      <c r="B42" s="7"/>
      <c r="C42" s="18"/>
      <c r="D42" s="18"/>
      <c r="E42" s="7" t="s">
        <v>214</v>
      </c>
      <c r="F42" s="7"/>
      <c r="G42" s="7"/>
      <c r="H42" s="7"/>
      <c r="I42" s="7"/>
      <c r="J42" s="7"/>
      <c r="K42" s="7"/>
      <c r="L42" s="7"/>
      <c r="M42" s="7"/>
      <c r="N42" s="7"/>
      <c r="O42" s="7"/>
      <c r="P42" s="7"/>
      <c r="Q42" s="7"/>
      <c r="R42" s="7"/>
      <c r="S42" s="7"/>
      <c r="T42" s="7"/>
      <c r="U42" s="7"/>
      <c r="V42" s="7"/>
      <c r="W42" s="7"/>
      <c r="X42" s="7"/>
      <c r="Y42" s="7"/>
      <c r="Z42" s="7"/>
      <c r="AA42" s="7"/>
      <c r="AB42" s="7"/>
    </row>
    <row r="43" spans="1:28" ht="17.100000000000001" customHeight="1">
      <c r="A43" s="7"/>
      <c r="B43" s="7"/>
      <c r="C43" s="18"/>
      <c r="D43" s="18"/>
      <c r="E43" s="7" t="s">
        <v>215</v>
      </c>
      <c r="F43" s="7"/>
      <c r="G43" s="7"/>
      <c r="H43" s="7"/>
      <c r="I43" s="7"/>
      <c r="J43" s="7"/>
      <c r="K43" s="7"/>
      <c r="L43" s="7"/>
      <c r="M43" s="7"/>
      <c r="N43" s="7"/>
      <c r="O43" s="7"/>
      <c r="P43" s="7"/>
      <c r="Q43" s="7"/>
      <c r="R43" s="7"/>
      <c r="S43" s="7"/>
      <c r="T43" s="7"/>
      <c r="U43" s="7"/>
      <c r="V43" s="7"/>
      <c r="W43" s="7"/>
      <c r="X43" s="7"/>
      <c r="Y43" s="7"/>
      <c r="Z43" s="7"/>
      <c r="AA43" s="7"/>
      <c r="AB43" s="7"/>
    </row>
    <row r="44" spans="1:28" ht="17.100000000000001" customHeight="1">
      <c r="A44" s="7"/>
      <c r="B44" s="7"/>
      <c r="C44" s="18">
        <v>6</v>
      </c>
      <c r="D44" s="18"/>
      <c r="E44" s="7" t="s">
        <v>643</v>
      </c>
      <c r="F44" s="7"/>
      <c r="G44" s="7"/>
      <c r="H44" s="7"/>
      <c r="I44" s="7"/>
      <c r="J44" s="7"/>
      <c r="K44" s="7"/>
      <c r="L44" s="7"/>
      <c r="M44" s="16"/>
      <c r="N44" s="16"/>
      <c r="O44" s="16"/>
      <c r="P44" s="16"/>
      <c r="Q44" s="16"/>
      <c r="R44" s="16"/>
      <c r="S44" s="7"/>
      <c r="T44" s="7"/>
      <c r="U44" s="7"/>
      <c r="V44" s="7"/>
      <c r="W44" s="7"/>
      <c r="X44" s="7"/>
      <c r="Y44" s="7"/>
      <c r="Z44" s="7"/>
      <c r="AA44" s="7"/>
      <c r="AB44" s="7"/>
    </row>
    <row r="45" spans="1:28" ht="17.100000000000001" customHeight="1">
      <c r="A45" s="7"/>
      <c r="B45" s="7"/>
      <c r="C45" s="18">
        <v>7</v>
      </c>
      <c r="D45" s="18"/>
      <c r="E45" s="22" t="s">
        <v>245</v>
      </c>
      <c r="F45" s="7"/>
      <c r="G45" s="7"/>
      <c r="H45" s="7"/>
      <c r="I45" s="7"/>
      <c r="J45" s="7"/>
      <c r="K45" s="7"/>
      <c r="L45" s="7"/>
      <c r="M45" s="7"/>
      <c r="N45" s="7"/>
      <c r="O45" s="7"/>
      <c r="P45" s="7"/>
      <c r="Q45" s="7"/>
      <c r="R45" s="7"/>
      <c r="S45" s="7"/>
      <c r="T45" s="25"/>
      <c r="U45" s="25"/>
      <c r="V45" s="25"/>
      <c r="W45" s="25"/>
      <c r="X45" s="7"/>
      <c r="Y45" s="7"/>
      <c r="Z45" s="7"/>
      <c r="AA45" s="7"/>
      <c r="AB45" s="7"/>
    </row>
    <row r="46" spans="1:28" ht="17.100000000000001" customHeight="1">
      <c r="A46" s="7"/>
      <c r="B46" s="7"/>
      <c r="C46" s="18">
        <v>8</v>
      </c>
      <c r="D46" s="7"/>
      <c r="E46" s="22" t="s">
        <v>845</v>
      </c>
      <c r="F46" s="13"/>
      <c r="G46" s="120"/>
      <c r="H46" s="120"/>
      <c r="I46" s="120"/>
      <c r="J46" s="120"/>
      <c r="K46" s="120"/>
      <c r="L46" s="120"/>
      <c r="M46" s="35"/>
      <c r="N46" s="35"/>
      <c r="O46" s="35"/>
      <c r="P46" s="35"/>
      <c r="Q46" s="35"/>
      <c r="R46" s="35"/>
      <c r="S46" s="35"/>
      <c r="T46" s="35"/>
      <c r="U46" s="35"/>
      <c r="V46" s="35"/>
      <c r="W46" s="35"/>
      <c r="X46" s="35"/>
      <c r="Y46" s="35"/>
      <c r="Z46" s="35"/>
      <c r="AA46" s="35"/>
      <c r="AB46" s="35"/>
    </row>
    <row r="47" spans="1:28" ht="17.100000000000001" customHeight="1">
      <c r="A47" s="7"/>
      <c r="B47" s="7"/>
      <c r="C47" s="18">
        <v>9</v>
      </c>
      <c r="D47" s="7"/>
      <c r="E47" s="22" t="s">
        <v>846</v>
      </c>
      <c r="F47" s="22"/>
      <c r="G47" s="22"/>
      <c r="H47" s="22"/>
      <c r="I47" s="22"/>
      <c r="J47" s="22"/>
      <c r="K47" s="22"/>
      <c r="L47" s="22"/>
      <c r="M47" s="22"/>
      <c r="N47" s="22"/>
      <c r="O47" s="22"/>
      <c r="P47" s="22"/>
      <c r="Q47" s="22"/>
      <c r="R47" s="22"/>
      <c r="S47" s="22"/>
      <c r="T47" s="22"/>
      <c r="U47" s="22"/>
      <c r="V47" s="22"/>
      <c r="W47" s="22"/>
      <c r="X47" s="22"/>
      <c r="Y47" s="22"/>
      <c r="Z47" s="22"/>
      <c r="AA47" s="22"/>
      <c r="AB47" s="22"/>
    </row>
    <row r="48" spans="1:28" ht="17.100000000000001" customHeight="1">
      <c r="A48" s="7"/>
      <c r="B48" s="7"/>
      <c r="C48" s="18"/>
      <c r="D48" s="7"/>
      <c r="E48" s="22" t="s">
        <v>847</v>
      </c>
      <c r="F48" s="22"/>
      <c r="G48" s="105"/>
      <c r="H48" s="105"/>
      <c r="I48" s="105"/>
      <c r="J48" s="105"/>
      <c r="K48" s="105"/>
      <c r="L48" s="105"/>
      <c r="M48" s="36"/>
      <c r="N48" s="36"/>
      <c r="O48" s="36"/>
      <c r="P48" s="36"/>
      <c r="Q48" s="36"/>
      <c r="R48" s="36"/>
      <c r="S48" s="36"/>
      <c r="T48" s="36"/>
      <c r="U48" s="36"/>
      <c r="V48" s="36"/>
      <c r="W48" s="36"/>
      <c r="X48" s="36"/>
      <c r="Y48" s="36"/>
      <c r="Z48" s="36"/>
      <c r="AA48" s="36"/>
      <c r="AB48" s="36"/>
    </row>
    <row r="49" spans="1:30" ht="17.100000000000001" customHeight="1">
      <c r="A49" s="7"/>
      <c r="B49" s="7"/>
      <c r="C49" s="18"/>
      <c r="D49" s="7"/>
      <c r="E49" s="22" t="s">
        <v>726</v>
      </c>
      <c r="F49" s="22"/>
      <c r="G49" s="105"/>
      <c r="H49" s="105"/>
      <c r="I49" s="105"/>
      <c r="J49" s="105"/>
      <c r="K49" s="105"/>
      <c r="L49" s="105"/>
      <c r="M49" s="36"/>
      <c r="N49" s="36"/>
      <c r="O49" s="36"/>
      <c r="P49" s="36"/>
      <c r="Q49" s="36"/>
      <c r="R49" s="36"/>
      <c r="S49" s="36"/>
      <c r="T49" s="36"/>
      <c r="U49" s="36"/>
      <c r="V49" s="36"/>
      <c r="W49" s="36"/>
      <c r="X49" s="36"/>
      <c r="Y49" s="36"/>
      <c r="Z49" s="36"/>
      <c r="AA49" s="36"/>
      <c r="AB49" s="36"/>
    </row>
    <row r="50" spans="1:30" ht="17.100000000000001" customHeight="1">
      <c r="A50" s="7"/>
      <c r="B50" s="7"/>
      <c r="C50" s="18"/>
      <c r="D50" s="7"/>
      <c r="E50" s="23" t="s">
        <v>727</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row>
    <row r="51" spans="1:30" ht="17.100000000000001" customHeight="1">
      <c r="A51" s="7"/>
      <c r="B51" s="7"/>
      <c r="C51" s="18">
        <v>10</v>
      </c>
      <c r="D51" s="222"/>
      <c r="E51" s="495" t="s">
        <v>849</v>
      </c>
      <c r="F51" s="495"/>
      <c r="G51" s="495"/>
      <c r="H51" s="495"/>
      <c r="I51" s="495"/>
      <c r="J51" s="495"/>
      <c r="K51" s="495"/>
      <c r="L51" s="495"/>
      <c r="M51" s="495"/>
      <c r="N51" s="495"/>
      <c r="O51" s="495"/>
      <c r="P51" s="495"/>
      <c r="Q51" s="495"/>
      <c r="R51" s="495"/>
      <c r="S51" s="495"/>
      <c r="T51" s="495"/>
      <c r="U51" s="495"/>
      <c r="V51" s="495"/>
      <c r="W51" s="495"/>
      <c r="X51" s="495"/>
      <c r="Y51" s="495"/>
      <c r="Z51" s="495"/>
      <c r="AA51" s="223"/>
      <c r="AB51" s="223"/>
      <c r="AC51" s="223"/>
      <c r="AD51" s="223"/>
    </row>
    <row r="52" spans="1:30" s="16" customFormat="1" ht="17.100000000000001" customHeight="1">
      <c r="A52" s="7" t="s">
        <v>417</v>
      </c>
      <c r="B52" s="7"/>
      <c r="C52" s="7"/>
      <c r="D52" s="7"/>
      <c r="E52" s="138"/>
      <c r="F52" s="7"/>
      <c r="G52" s="7"/>
      <c r="H52" s="7"/>
    </row>
    <row r="53" spans="1:30" s="16" customFormat="1" ht="17.100000000000001" customHeight="1">
      <c r="A53" s="117"/>
      <c r="B53" s="7"/>
      <c r="C53" s="118">
        <v>-1</v>
      </c>
      <c r="D53" s="503" t="s">
        <v>242</v>
      </c>
      <c r="E53" s="503"/>
      <c r="F53" s="503"/>
      <c r="G53" s="503"/>
      <c r="H53" s="503"/>
      <c r="I53" s="503"/>
      <c r="J53" s="503"/>
      <c r="K53" s="503"/>
      <c r="L53" s="503"/>
      <c r="M53" s="503"/>
      <c r="N53" s="503"/>
      <c r="O53" s="503"/>
      <c r="P53" s="503"/>
      <c r="Q53" s="503"/>
      <c r="R53" s="503"/>
      <c r="S53" s="503"/>
      <c r="T53" s="1" t="s">
        <v>418</v>
      </c>
    </row>
    <row r="54" spans="1:30" s="16" customFormat="1" ht="17.100000000000001" hidden="1" customHeight="1">
      <c r="A54" s="7"/>
      <c r="B54" s="7"/>
      <c r="C54" s="520" t="s">
        <v>419</v>
      </c>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row>
    <row r="55" spans="1:30" s="16" customFormat="1" ht="17.100000000000001" hidden="1" customHeight="1">
      <c r="A55" s="7"/>
      <c r="B55" s="7"/>
      <c r="C55" s="520" t="s">
        <v>420</v>
      </c>
      <c r="D55" s="443"/>
      <c r="E55" s="443"/>
      <c r="F55" s="443"/>
      <c r="G55" s="443"/>
      <c r="H55" s="443"/>
      <c r="I55" s="443"/>
      <c r="J55" s="443"/>
      <c r="K55" s="443"/>
      <c r="L55" s="443"/>
      <c r="M55" s="443"/>
      <c r="N55" s="443"/>
      <c r="O55" s="443"/>
      <c r="P55" s="443"/>
      <c r="Q55" s="443"/>
      <c r="R55" s="443"/>
      <c r="S55" s="443"/>
      <c r="T55" s="443"/>
      <c r="U55" s="443"/>
      <c r="V55" s="443"/>
      <c r="W55" s="443"/>
      <c r="X55" s="443"/>
      <c r="Y55" s="443"/>
      <c r="Z55" s="443"/>
      <c r="AA55" s="443"/>
      <c r="AB55" s="443"/>
    </row>
    <row r="56" spans="1:30" s="16" customFormat="1" ht="17.100000000000001" customHeight="1">
      <c r="A56" s="7"/>
      <c r="B56" s="7"/>
      <c r="C56" s="520" t="s">
        <v>827</v>
      </c>
      <c r="D56" s="520"/>
      <c r="E56" s="520"/>
      <c r="F56" s="520"/>
      <c r="G56" s="520"/>
      <c r="H56" s="520"/>
      <c r="I56" s="520"/>
      <c r="J56" s="520"/>
      <c r="K56" s="520"/>
      <c r="L56" s="520"/>
      <c r="M56" s="520"/>
      <c r="N56" s="520"/>
      <c r="O56" s="520"/>
      <c r="P56" s="520"/>
      <c r="Q56" s="520"/>
      <c r="R56" s="520"/>
      <c r="S56" s="520"/>
      <c r="T56" s="520"/>
      <c r="U56" s="520"/>
      <c r="V56" s="520"/>
      <c r="W56" s="520"/>
      <c r="X56" s="520"/>
      <c r="Y56" s="520"/>
      <c r="Z56" s="520"/>
      <c r="AA56" s="520"/>
      <c r="AB56" s="520"/>
    </row>
    <row r="57" spans="1:30" s="16" customFormat="1" ht="17.100000000000001" customHeight="1">
      <c r="A57" s="7"/>
      <c r="B57" s="7"/>
      <c r="C57" s="90" t="s">
        <v>828</v>
      </c>
      <c r="D57"/>
      <c r="E57"/>
      <c r="F57"/>
      <c r="G57"/>
      <c r="H57"/>
      <c r="I57"/>
      <c r="J57"/>
      <c r="K57"/>
      <c r="L57"/>
      <c r="M57"/>
      <c r="N57"/>
      <c r="O57"/>
      <c r="P57"/>
      <c r="Q57"/>
      <c r="R57"/>
      <c r="S57"/>
      <c r="T57"/>
      <c r="U57"/>
      <c r="V57"/>
      <c r="W57"/>
      <c r="X57"/>
      <c r="Y57"/>
      <c r="Z57"/>
      <c r="AA57"/>
      <c r="AB57"/>
    </row>
    <row r="58" spans="1:30" s="16" customFormat="1" ht="17.100000000000001" customHeight="1">
      <c r="A58" s="7" t="s">
        <v>28</v>
      </c>
      <c r="B58" s="7"/>
      <c r="C58" s="7"/>
      <c r="D58" s="7"/>
      <c r="E58" s="7"/>
      <c r="F58" s="7"/>
      <c r="G58" s="7"/>
      <c r="H58" s="7"/>
    </row>
    <row r="59" spans="1:30" s="16" customFormat="1" ht="17.100000000000001" customHeight="1">
      <c r="A59" s="7"/>
      <c r="B59" s="7"/>
      <c r="C59" s="7" t="s">
        <v>241</v>
      </c>
      <c r="D59" s="503" t="s">
        <v>798</v>
      </c>
      <c r="E59" s="503"/>
      <c r="F59" s="503"/>
      <c r="G59" s="503"/>
      <c r="H59" s="503"/>
      <c r="I59" s="503"/>
      <c r="J59" s="503"/>
      <c r="K59" s="503"/>
      <c r="L59" s="503"/>
      <c r="M59" s="503"/>
      <c r="N59" s="503"/>
      <c r="O59" s="503"/>
      <c r="P59" s="503"/>
      <c r="Q59" s="503"/>
      <c r="R59" s="503"/>
      <c r="S59" s="503"/>
    </row>
    <row r="60" spans="1:30" s="16" customFormat="1" ht="17.100000000000001" customHeight="1">
      <c r="A60" s="7" t="s">
        <v>265</v>
      </c>
      <c r="B60" s="7"/>
      <c r="C60" s="7"/>
      <c r="D60" s="7"/>
      <c r="E60" s="7"/>
      <c r="F60" s="7"/>
      <c r="G60" s="7"/>
      <c r="H60" s="7"/>
    </row>
    <row r="61" spans="1:30" s="16" customFormat="1" ht="17.100000000000001" customHeight="1">
      <c r="A61" s="7" t="s">
        <v>7</v>
      </c>
      <c r="B61" s="7"/>
      <c r="C61" s="7"/>
      <c r="D61" s="7"/>
      <c r="E61" s="7"/>
      <c r="F61" s="7"/>
      <c r="G61" s="7"/>
      <c r="H61" s="7"/>
    </row>
    <row r="62" spans="1:30" s="16" customFormat="1" ht="17.100000000000001" customHeight="1">
      <c r="A62" s="7" t="s">
        <v>29</v>
      </c>
      <c r="B62" s="7"/>
      <c r="C62" s="7"/>
      <c r="D62" s="7"/>
      <c r="E62" s="7"/>
      <c r="F62" s="7"/>
      <c r="G62" s="7"/>
      <c r="H62" s="7"/>
      <c r="I62" s="7"/>
      <c r="J62" s="7"/>
      <c r="K62" s="7"/>
      <c r="L62" s="7"/>
      <c r="M62" s="7"/>
      <c r="N62" s="7"/>
      <c r="O62" s="7"/>
      <c r="P62" s="7"/>
      <c r="Q62" s="7"/>
      <c r="R62" s="7"/>
      <c r="S62" s="7"/>
      <c r="T62" s="7"/>
      <c r="U62" s="7"/>
      <c r="V62" s="7"/>
      <c r="W62" s="7"/>
      <c r="X62" s="7"/>
      <c r="Y62" s="7"/>
      <c r="Z62" s="7"/>
      <c r="AA62" s="7"/>
    </row>
    <row r="63" spans="1:30" s="16" customFormat="1" ht="17.100000000000001" customHeight="1">
      <c r="A63" s="7"/>
      <c r="B63" s="7"/>
      <c r="C63" s="91"/>
      <c r="D63" s="91"/>
      <c r="E63" s="516" t="s">
        <v>57</v>
      </c>
      <c r="F63" s="517"/>
      <c r="G63" s="518"/>
      <c r="H63" s="505" t="s">
        <v>860</v>
      </c>
      <c r="I63" s="506"/>
      <c r="J63" s="506"/>
      <c r="K63" s="506"/>
      <c r="L63" s="506"/>
      <c r="M63" s="506"/>
      <c r="N63" s="506"/>
      <c r="O63" s="506"/>
      <c r="P63" s="506"/>
      <c r="Q63" s="506"/>
      <c r="R63" s="506"/>
      <c r="S63" s="506"/>
      <c r="T63" s="506"/>
      <c r="U63" s="506"/>
      <c r="V63" s="506"/>
      <c r="W63" s="506"/>
      <c r="X63" s="506"/>
      <c r="Y63" s="507"/>
      <c r="Z63" s="91"/>
      <c r="AA63" s="80"/>
      <c r="AC63" s="16" t="s">
        <v>353</v>
      </c>
    </row>
    <row r="64" spans="1:30" s="16" customFormat="1" ht="17.100000000000001" customHeight="1">
      <c r="A64" s="7"/>
      <c r="B64" s="7"/>
      <c r="C64" s="91"/>
      <c r="D64" s="91"/>
      <c r="E64" s="121"/>
      <c r="F64" s="122"/>
      <c r="G64" s="123"/>
      <c r="H64" s="508"/>
      <c r="I64" s="509"/>
      <c r="J64" s="509"/>
      <c r="K64" s="509"/>
      <c r="L64" s="509"/>
      <c r="M64" s="509"/>
      <c r="N64" s="509"/>
      <c r="O64" s="509"/>
      <c r="P64" s="509"/>
      <c r="Q64" s="509"/>
      <c r="R64" s="509"/>
      <c r="S64" s="509"/>
      <c r="T64" s="509"/>
      <c r="U64" s="509"/>
      <c r="V64" s="509"/>
      <c r="W64" s="509"/>
      <c r="X64" s="509"/>
      <c r="Y64" s="510"/>
      <c r="Z64" s="91"/>
      <c r="AA64" s="80"/>
      <c r="AC64" s="16" t="s">
        <v>354</v>
      </c>
    </row>
    <row r="65" spans="1:29" s="16" customFormat="1" ht="17.100000000000001" customHeight="1">
      <c r="A65" s="7"/>
      <c r="B65" s="7"/>
      <c r="C65" s="103"/>
      <c r="D65" s="103"/>
      <c r="E65" s="124"/>
      <c r="F65" s="125"/>
      <c r="G65" s="126"/>
      <c r="H65" s="511"/>
      <c r="I65" s="512"/>
      <c r="J65" s="512"/>
      <c r="K65" s="512"/>
      <c r="L65" s="512"/>
      <c r="M65" s="512"/>
      <c r="N65" s="512"/>
      <c r="O65" s="512"/>
      <c r="P65" s="512"/>
      <c r="Q65" s="512"/>
      <c r="R65" s="512"/>
      <c r="S65" s="512"/>
      <c r="T65" s="512"/>
      <c r="U65" s="512"/>
      <c r="V65" s="512"/>
      <c r="W65" s="512"/>
      <c r="X65" s="512"/>
      <c r="Y65" s="513"/>
      <c r="Z65" s="103"/>
      <c r="AA65" s="80"/>
      <c r="AC65" s="16" t="s">
        <v>333</v>
      </c>
    </row>
    <row r="66" spans="1:29" s="16" customFormat="1" ht="17.100000000000001" customHeight="1">
      <c r="A66" s="7"/>
      <c r="B66" s="7"/>
      <c r="C66" s="103"/>
      <c r="D66" s="103"/>
      <c r="E66" s="516" t="s">
        <v>313</v>
      </c>
      <c r="F66" s="517"/>
      <c r="G66" s="518"/>
      <c r="H66" s="505" t="s">
        <v>861</v>
      </c>
      <c r="I66" s="506"/>
      <c r="J66" s="506"/>
      <c r="K66" s="506"/>
      <c r="L66" s="506"/>
      <c r="M66" s="506"/>
      <c r="N66" s="506"/>
      <c r="O66" s="506"/>
      <c r="P66" s="506"/>
      <c r="Q66" s="506"/>
      <c r="R66" s="506"/>
      <c r="S66" s="506"/>
      <c r="T66" s="506"/>
      <c r="U66" s="506"/>
      <c r="V66" s="506"/>
      <c r="W66" s="506"/>
      <c r="X66" s="506"/>
      <c r="Y66" s="507"/>
      <c r="Z66" s="103"/>
      <c r="AA66" s="80"/>
      <c r="AC66" s="16" t="s">
        <v>334</v>
      </c>
    </row>
    <row r="67" spans="1:29" s="16" customFormat="1" ht="17.100000000000001" customHeight="1">
      <c r="A67" s="7"/>
      <c r="B67" s="7"/>
      <c r="C67" s="103"/>
      <c r="D67" s="103"/>
      <c r="E67" s="127"/>
      <c r="F67" s="128"/>
      <c r="G67" s="129"/>
      <c r="H67" s="508"/>
      <c r="I67" s="509"/>
      <c r="J67" s="509"/>
      <c r="K67" s="509"/>
      <c r="L67" s="509"/>
      <c r="M67" s="509"/>
      <c r="N67" s="509"/>
      <c r="O67" s="509"/>
      <c r="P67" s="509"/>
      <c r="Q67" s="509"/>
      <c r="R67" s="509"/>
      <c r="S67" s="509"/>
      <c r="T67" s="509"/>
      <c r="U67" s="509"/>
      <c r="V67" s="509"/>
      <c r="W67" s="509"/>
      <c r="X67" s="509"/>
      <c r="Y67" s="510"/>
      <c r="Z67" s="103"/>
      <c r="AA67" s="80"/>
      <c r="AC67" s="16" t="s">
        <v>335</v>
      </c>
    </row>
    <row r="68" spans="1:29" s="16" customFormat="1" ht="17.100000000000001" customHeight="1">
      <c r="A68" s="7"/>
      <c r="B68" s="7"/>
      <c r="C68" s="103"/>
      <c r="D68" s="103"/>
      <c r="E68" s="124"/>
      <c r="F68" s="125"/>
      <c r="G68" s="126"/>
      <c r="H68" s="511"/>
      <c r="I68" s="512"/>
      <c r="J68" s="512"/>
      <c r="K68" s="512"/>
      <c r="L68" s="512"/>
      <c r="M68" s="512"/>
      <c r="N68" s="512"/>
      <c r="O68" s="512"/>
      <c r="P68" s="512"/>
      <c r="Q68" s="512"/>
      <c r="R68" s="512"/>
      <c r="S68" s="512"/>
      <c r="T68" s="512"/>
      <c r="U68" s="512"/>
      <c r="V68" s="512"/>
      <c r="W68" s="512"/>
      <c r="X68" s="512"/>
      <c r="Y68" s="513"/>
      <c r="Z68" s="103"/>
      <c r="AA68" s="80"/>
      <c r="AC68" s="16" t="s">
        <v>336</v>
      </c>
    </row>
    <row r="69" spans="1:29" s="16" customFormat="1" ht="17.100000000000001" customHeight="1">
      <c r="A69" s="7" t="s">
        <v>638</v>
      </c>
      <c r="B69" s="7"/>
      <c r="C69" s="7"/>
      <c r="D69" s="7"/>
      <c r="E69" s="7"/>
      <c r="F69" s="7"/>
      <c r="G69" s="7"/>
      <c r="H69" s="7"/>
      <c r="I69" s="7"/>
      <c r="J69" s="7"/>
      <c r="K69" s="7"/>
      <c r="L69" s="7"/>
      <c r="M69" s="7"/>
      <c r="N69" s="7"/>
      <c r="O69" s="7"/>
      <c r="P69" s="7"/>
      <c r="Q69" s="7"/>
      <c r="R69" s="7"/>
      <c r="S69" s="7"/>
      <c r="T69" s="7"/>
      <c r="U69" s="7"/>
      <c r="V69" s="7"/>
      <c r="W69" s="7"/>
      <c r="X69" s="7"/>
      <c r="Y69" s="7"/>
      <c r="Z69" s="7"/>
      <c r="AA69" s="7"/>
      <c r="AC69" s="16" t="s">
        <v>337</v>
      </c>
    </row>
    <row r="70" spans="1:29" s="16" customFormat="1" ht="17.100000000000001" customHeight="1">
      <c r="A70" s="7" t="s">
        <v>634</v>
      </c>
      <c r="B70" s="7"/>
      <c r="C70" s="7"/>
      <c r="D70" s="7"/>
      <c r="E70" s="7"/>
      <c r="F70" s="7"/>
      <c r="G70" s="7"/>
      <c r="H70" s="7"/>
      <c r="I70" s="7"/>
      <c r="J70" s="7"/>
      <c r="K70" s="7"/>
      <c r="L70" s="7"/>
      <c r="M70" s="7"/>
      <c r="N70" s="7"/>
      <c r="O70" s="7"/>
      <c r="P70" s="7"/>
      <c r="Q70" s="7"/>
      <c r="R70" s="7"/>
      <c r="S70" s="7"/>
      <c r="T70" s="7"/>
      <c r="U70" s="7"/>
      <c r="V70" s="7"/>
      <c r="W70" s="7"/>
      <c r="X70" s="7"/>
      <c r="Y70" s="7"/>
      <c r="Z70" s="7"/>
      <c r="AA70" s="7"/>
      <c r="AC70" s="16" t="s">
        <v>337</v>
      </c>
    </row>
    <row r="71" spans="1:29" s="16" customFormat="1" ht="17.100000000000001" customHeight="1">
      <c r="A71" s="7" t="s">
        <v>8</v>
      </c>
      <c r="B71" s="7"/>
      <c r="C71" s="7"/>
      <c r="D71" s="7"/>
      <c r="E71" s="7"/>
      <c r="F71" s="7"/>
      <c r="G71" s="7"/>
      <c r="H71" s="7"/>
      <c r="I71" s="7"/>
      <c r="J71" s="7"/>
      <c r="K71" s="7"/>
      <c r="L71" s="7"/>
      <c r="M71" s="7"/>
      <c r="N71" s="7"/>
      <c r="O71" s="7"/>
      <c r="P71" s="7"/>
      <c r="Q71" s="7"/>
      <c r="R71" s="7"/>
      <c r="S71" s="7"/>
      <c r="T71" s="7"/>
      <c r="U71" s="7"/>
      <c r="V71" s="7"/>
      <c r="W71" s="7"/>
      <c r="X71" s="7"/>
      <c r="Y71" s="7"/>
      <c r="Z71" s="7"/>
      <c r="AA71" s="7"/>
      <c r="AC71" s="16" t="s">
        <v>338</v>
      </c>
    </row>
    <row r="72" spans="1:29" s="16" customFormat="1" ht="17.100000000000001" customHeight="1">
      <c r="A72" s="7" t="s">
        <v>9</v>
      </c>
      <c r="B72" s="7"/>
      <c r="C72" s="7"/>
      <c r="D72" s="7"/>
      <c r="E72" s="7"/>
      <c r="F72" s="7"/>
      <c r="G72" s="7"/>
      <c r="H72" s="7"/>
    </row>
    <row r="73" spans="1:29" s="16" customFormat="1" ht="17.100000000000001" customHeight="1">
      <c r="A73" s="7" t="s">
        <v>635</v>
      </c>
      <c r="B73" s="7"/>
      <c r="C73" s="7"/>
      <c r="D73" s="7"/>
      <c r="E73" s="7"/>
      <c r="F73" s="7"/>
      <c r="G73" s="7"/>
      <c r="H73" s="7"/>
    </row>
    <row r="74" spans="1:29" s="16" customFormat="1" ht="17.100000000000001" customHeight="1">
      <c r="A74" s="106" t="s">
        <v>637</v>
      </c>
      <c r="B74" s="7"/>
      <c r="C74" s="7"/>
      <c r="D74" s="7"/>
      <c r="E74" s="7"/>
      <c r="F74" s="7"/>
      <c r="G74" s="7"/>
      <c r="H74" s="7"/>
    </row>
    <row r="75" spans="1:29" s="16" customFormat="1" ht="17.100000000000001" customHeight="1">
      <c r="A75" s="7" t="s">
        <v>379</v>
      </c>
      <c r="B75" s="7"/>
      <c r="C75" s="7"/>
      <c r="D75" s="7"/>
      <c r="E75" s="7"/>
      <c r="F75" s="7"/>
      <c r="G75" s="7"/>
      <c r="H75" s="7"/>
    </row>
    <row r="76" spans="1:29" s="16" customFormat="1" ht="17.100000000000001" hidden="1" customHeight="1">
      <c r="A76" s="465" t="s">
        <v>636</v>
      </c>
      <c r="B76" s="465"/>
      <c r="C76" s="465"/>
      <c r="D76" s="465"/>
      <c r="E76" s="465"/>
      <c r="F76" s="465"/>
      <c r="G76" s="465"/>
      <c r="H76" s="465"/>
      <c r="I76" s="465"/>
      <c r="J76" s="465"/>
      <c r="K76" s="465"/>
      <c r="L76" s="465"/>
      <c r="M76" s="465"/>
      <c r="N76" s="465"/>
      <c r="O76" s="465"/>
      <c r="P76" s="465"/>
      <c r="Q76" s="504" t="s">
        <v>315</v>
      </c>
      <c r="R76" s="504"/>
      <c r="S76" s="504"/>
      <c r="T76" s="504"/>
      <c r="V76" s="7" t="s">
        <v>316</v>
      </c>
      <c r="W76" s="7"/>
      <c r="X76" s="7"/>
      <c r="Y76" s="7"/>
    </row>
    <row r="77" spans="1:29" s="16" customFormat="1" ht="17.100000000000001" hidden="1" customHeight="1">
      <c r="A77" s="82" t="s">
        <v>289</v>
      </c>
      <c r="B77" s="7"/>
      <c r="C77" s="7"/>
      <c r="D77" s="7"/>
      <c r="E77" s="7"/>
      <c r="F77" s="7"/>
      <c r="G77" s="7"/>
      <c r="H77" s="7"/>
      <c r="I77" s="7"/>
      <c r="J77" s="7"/>
      <c r="K77" s="7"/>
      <c r="L77" s="7"/>
      <c r="M77" s="7"/>
      <c r="N77" s="7"/>
      <c r="O77" s="7"/>
      <c r="P77" s="7"/>
      <c r="Q77" s="7"/>
      <c r="R77" s="7"/>
      <c r="S77" s="7"/>
      <c r="T77" s="7"/>
      <c r="U77" s="7"/>
      <c r="V77" s="7"/>
      <c r="W77" s="7"/>
      <c r="X77" s="7"/>
      <c r="Y77" s="7"/>
    </row>
    <row r="78" spans="1:29" s="16" customFormat="1" ht="17.100000000000001" hidden="1" customHeight="1">
      <c r="A78" s="197" t="s">
        <v>757</v>
      </c>
      <c r="B78" s="7"/>
      <c r="C78" s="7"/>
      <c r="D78" s="7"/>
      <c r="E78" s="7"/>
      <c r="F78" s="7"/>
      <c r="G78" s="7"/>
      <c r="H78" s="7"/>
      <c r="I78" s="7"/>
      <c r="J78" s="7"/>
      <c r="K78" s="7"/>
      <c r="L78" s="7"/>
      <c r="M78" s="7"/>
      <c r="N78" s="7"/>
      <c r="O78" s="7"/>
      <c r="P78" s="7"/>
      <c r="Q78" s="139"/>
      <c r="R78" s="139"/>
      <c r="S78" s="139"/>
      <c r="T78" s="139"/>
      <c r="U78" s="7"/>
      <c r="V78" s="7"/>
      <c r="W78" s="7"/>
      <c r="X78" s="7"/>
      <c r="Y78" s="7"/>
      <c r="Z78" s="7"/>
    </row>
    <row r="79" spans="1:29" s="16" customFormat="1" ht="17.100000000000001" customHeight="1">
      <c r="A79" s="139" t="s">
        <v>801</v>
      </c>
      <c r="B79" s="7"/>
      <c r="C79" s="7"/>
      <c r="D79" s="7"/>
      <c r="E79" s="7"/>
      <c r="F79" s="7"/>
      <c r="G79" s="7"/>
      <c r="H79" s="7"/>
      <c r="I79" s="7"/>
      <c r="J79" s="7"/>
      <c r="K79" s="7"/>
      <c r="L79" s="7"/>
      <c r="M79" s="7"/>
      <c r="N79" s="7"/>
      <c r="O79" s="7"/>
      <c r="P79" s="7"/>
      <c r="Q79" s="7"/>
      <c r="R79" s="7"/>
      <c r="S79" s="7"/>
      <c r="T79" s="7"/>
      <c r="U79" s="7"/>
      <c r="V79" s="7"/>
      <c r="W79" s="7"/>
      <c r="X79" s="7"/>
      <c r="Y79" s="7"/>
      <c r="Z79" s="7"/>
    </row>
    <row r="80" spans="1:29" s="16" customFormat="1" ht="17.100000000000001" customHeight="1">
      <c r="A80" s="139" t="s">
        <v>526</v>
      </c>
      <c r="B80" s="7"/>
      <c r="C80" s="7"/>
      <c r="D80" s="7"/>
      <c r="E80" s="7"/>
      <c r="F80" s="7"/>
      <c r="G80" s="7"/>
      <c r="H80" s="7"/>
      <c r="I80" s="7"/>
      <c r="J80" s="7"/>
      <c r="K80" s="7"/>
      <c r="L80" s="7"/>
      <c r="M80" s="7"/>
      <c r="N80" s="7"/>
      <c r="O80" s="7"/>
      <c r="P80" s="7"/>
      <c r="Q80" s="7"/>
      <c r="R80" s="7"/>
      <c r="S80" s="7"/>
      <c r="T80" s="7"/>
      <c r="U80" s="7"/>
      <c r="V80" s="7"/>
      <c r="W80" s="7"/>
      <c r="X80" s="7"/>
      <c r="Y80" s="7"/>
      <c r="Z80" s="7"/>
      <c r="AA80" s="7"/>
    </row>
    <row r="81" spans="1:27" s="16" customFormat="1" ht="17.100000000000001" customHeight="1">
      <c r="A81" s="139" t="s">
        <v>525</v>
      </c>
      <c r="B81" s="7"/>
      <c r="C81" s="7"/>
      <c r="D81" s="7"/>
      <c r="E81" s="7"/>
      <c r="F81" s="7"/>
      <c r="G81" s="7"/>
      <c r="H81" s="7"/>
      <c r="I81" s="7"/>
      <c r="J81" s="7"/>
      <c r="K81" s="7"/>
      <c r="L81" s="7"/>
      <c r="M81" s="7"/>
      <c r="N81" s="7"/>
      <c r="O81" s="7"/>
      <c r="P81" s="7"/>
      <c r="Q81" s="7"/>
      <c r="R81" s="7"/>
      <c r="S81" s="7"/>
      <c r="T81" s="7"/>
      <c r="U81" s="7"/>
      <c r="V81" s="7"/>
      <c r="W81" s="7"/>
      <c r="X81" s="7"/>
      <c r="Y81" s="7"/>
      <c r="Z81" s="7"/>
      <c r="AA81" s="7"/>
    </row>
    <row r="82" spans="1:27" s="16" customFormat="1" ht="17.100000000000001" customHeight="1">
      <c r="A82" s="197" t="s">
        <v>266</v>
      </c>
      <c r="B82" s="7"/>
      <c r="C82" s="7"/>
      <c r="D82" s="7"/>
      <c r="E82" s="7"/>
      <c r="F82" s="7"/>
      <c r="G82" s="7"/>
      <c r="H82" s="7"/>
      <c r="I82" s="7"/>
      <c r="J82" s="7"/>
      <c r="K82" s="7"/>
      <c r="L82" s="7"/>
      <c r="M82" s="7"/>
      <c r="N82" s="7"/>
      <c r="O82" s="7"/>
      <c r="P82" s="7"/>
      <c r="Q82" s="7"/>
      <c r="R82" s="7"/>
      <c r="S82" s="7"/>
      <c r="T82" s="7"/>
      <c r="U82" s="7"/>
      <c r="V82" s="7"/>
      <c r="W82" s="7"/>
      <c r="X82" s="7"/>
      <c r="Y82" s="7"/>
      <c r="Z82" s="7"/>
      <c r="AA82" s="7"/>
    </row>
    <row r="83" spans="1:27" s="16" customFormat="1" ht="17.100000000000001" customHeight="1">
      <c r="A83" s="197" t="s">
        <v>352</v>
      </c>
      <c r="B83" s="7"/>
      <c r="C83" s="7"/>
      <c r="D83" s="7"/>
      <c r="E83" s="7"/>
      <c r="F83" s="7"/>
      <c r="G83" s="7"/>
      <c r="H83" s="7"/>
      <c r="I83" s="7"/>
      <c r="J83" s="7"/>
      <c r="K83" s="7"/>
      <c r="L83" s="7"/>
      <c r="M83" s="7"/>
      <c r="N83" s="7"/>
      <c r="O83" s="7"/>
      <c r="P83" s="7"/>
      <c r="Q83" s="7"/>
      <c r="R83" s="7"/>
      <c r="S83" s="7"/>
      <c r="T83" s="7"/>
      <c r="U83" s="7"/>
      <c r="V83" s="7"/>
      <c r="W83" s="7"/>
      <c r="X83" s="7"/>
      <c r="Y83" s="7"/>
      <c r="Z83" s="7"/>
      <c r="AA83" s="7"/>
    </row>
    <row r="84" spans="1:27" s="16" customFormat="1" ht="17.100000000000001" customHeight="1">
      <c r="A84" s="197" t="s">
        <v>755</v>
      </c>
      <c r="B84" s="7"/>
      <c r="C84" s="7"/>
      <c r="D84" s="7"/>
      <c r="E84" s="7"/>
      <c r="F84" s="7"/>
      <c r="G84" s="7"/>
      <c r="H84" s="7"/>
      <c r="I84" s="7"/>
      <c r="J84" s="7"/>
      <c r="K84" s="7"/>
      <c r="L84" s="7"/>
      <c r="M84" s="7"/>
      <c r="N84" s="7"/>
      <c r="O84" s="7"/>
      <c r="P84" s="7"/>
      <c r="Q84" s="7"/>
      <c r="R84" s="7"/>
      <c r="S84" s="7"/>
      <c r="T84" s="7"/>
      <c r="U84" s="7"/>
      <c r="V84" s="7"/>
      <c r="W84" s="7"/>
      <c r="X84" s="7"/>
      <c r="Y84" s="7"/>
      <c r="Z84" s="7"/>
      <c r="AA84" s="7"/>
    </row>
    <row r="85" spans="1:27" s="16" customFormat="1" ht="17.100000000000001" customHeight="1">
      <c r="A85" s="197" t="s">
        <v>756</v>
      </c>
      <c r="B85" s="7"/>
      <c r="C85" s="7"/>
      <c r="D85" s="7"/>
      <c r="E85" s="7"/>
      <c r="F85" s="7"/>
      <c r="G85" s="7"/>
      <c r="H85" s="7"/>
      <c r="I85" s="7"/>
      <c r="J85" s="7"/>
      <c r="K85" s="7"/>
      <c r="L85" s="7"/>
      <c r="M85" s="7"/>
      <c r="N85" s="7"/>
      <c r="O85" s="7"/>
      <c r="P85" s="7"/>
      <c r="Q85" s="7"/>
      <c r="R85" s="7"/>
      <c r="S85" s="7"/>
      <c r="T85" s="7"/>
      <c r="U85" s="7"/>
      <c r="V85" s="7"/>
      <c r="W85" s="7"/>
      <c r="X85" s="7"/>
      <c r="Y85" s="7"/>
      <c r="Z85" s="7"/>
      <c r="AA85" s="7"/>
    </row>
    <row r="86" spans="1:27" s="16" customFormat="1" ht="17.100000000000001" customHeight="1">
      <c r="A86" s="197" t="s">
        <v>267</v>
      </c>
      <c r="B86" s="7"/>
      <c r="C86" s="7"/>
      <c r="D86" s="7"/>
      <c r="E86" s="7"/>
      <c r="F86" s="7"/>
      <c r="G86" s="7"/>
      <c r="H86" s="7"/>
      <c r="I86" s="7"/>
      <c r="J86" s="7"/>
      <c r="K86" s="7"/>
      <c r="L86" s="7"/>
      <c r="M86" s="7"/>
      <c r="N86" s="7"/>
      <c r="O86" s="7"/>
      <c r="P86" s="7"/>
      <c r="Q86" s="7"/>
      <c r="R86" s="7"/>
      <c r="S86" s="7"/>
      <c r="T86" s="7"/>
      <c r="U86" s="7"/>
      <c r="V86" s="7"/>
      <c r="W86" s="7"/>
      <c r="X86" s="7"/>
      <c r="Y86" s="7"/>
      <c r="Z86" s="7"/>
      <c r="AA86" s="7"/>
    </row>
    <row r="87" spans="1:27" s="16" customFormat="1" ht="17.100000000000001" customHeight="1">
      <c r="A87" s="197" t="s">
        <v>268</v>
      </c>
      <c r="B87" s="7"/>
      <c r="C87" s="7"/>
      <c r="D87" s="7"/>
      <c r="E87" s="7"/>
      <c r="F87" s="7"/>
      <c r="G87" s="7"/>
      <c r="H87" s="7"/>
      <c r="I87" s="7"/>
      <c r="J87" s="7"/>
      <c r="K87" s="7"/>
      <c r="L87" s="7"/>
      <c r="M87" s="7"/>
      <c r="N87" s="7"/>
      <c r="O87" s="7"/>
      <c r="P87" s="7"/>
      <c r="Q87" s="7"/>
      <c r="R87" s="7"/>
      <c r="S87" s="7"/>
      <c r="T87" s="7"/>
      <c r="U87" s="7"/>
      <c r="V87" s="7"/>
      <c r="W87" s="7"/>
      <c r="X87" s="7"/>
      <c r="Y87" s="7"/>
      <c r="Z87" s="7"/>
      <c r="AA87" s="72"/>
    </row>
    <row r="88" spans="1:27" s="16" customFormat="1" ht="17.100000000000001" customHeight="1">
      <c r="A88" s="197" t="s">
        <v>269</v>
      </c>
      <c r="B88" s="7"/>
      <c r="C88" s="7"/>
      <c r="D88" s="7"/>
      <c r="E88" s="7"/>
      <c r="F88" s="7"/>
      <c r="G88" s="7"/>
      <c r="H88" s="7"/>
      <c r="I88" s="7"/>
      <c r="J88" s="7"/>
      <c r="K88" s="7"/>
      <c r="L88" s="7"/>
      <c r="M88" s="7"/>
      <c r="N88" s="7"/>
      <c r="O88" s="7"/>
      <c r="P88" s="7"/>
      <c r="Q88" s="7"/>
      <c r="R88" s="7"/>
      <c r="S88" s="7"/>
      <c r="T88" s="7"/>
      <c r="U88" s="7"/>
      <c r="V88" s="7"/>
      <c r="W88" s="7"/>
      <c r="X88" s="7"/>
      <c r="Y88" s="7"/>
      <c r="Z88" s="7"/>
      <c r="AA88" s="72"/>
    </row>
    <row r="89" spans="1:27" s="16" customFormat="1" ht="17.100000000000001" customHeight="1">
      <c r="A89" s="198" t="s">
        <v>270</v>
      </c>
      <c r="B89" s="7"/>
      <c r="C89" s="7"/>
      <c r="D89" s="7"/>
      <c r="E89" s="7"/>
      <c r="F89" s="7"/>
      <c r="G89" s="7"/>
      <c r="H89" s="7"/>
      <c r="I89" s="7"/>
      <c r="J89" s="7"/>
      <c r="K89" s="7"/>
      <c r="L89" s="7"/>
      <c r="M89" s="7"/>
      <c r="N89" s="7"/>
      <c r="O89" s="7"/>
      <c r="P89" s="7"/>
      <c r="Q89" s="7"/>
      <c r="R89" s="7"/>
      <c r="S89" s="7"/>
      <c r="T89" s="7"/>
      <c r="U89" s="7"/>
      <c r="V89" s="7"/>
      <c r="W89" s="7"/>
      <c r="X89" s="7"/>
      <c r="Y89" s="7"/>
      <c r="Z89" s="7"/>
      <c r="AA89" s="72"/>
    </row>
    <row r="90" spans="1:27" s="16" customFormat="1" ht="17.100000000000001" customHeight="1">
      <c r="A90" s="197" t="s">
        <v>271</v>
      </c>
      <c r="B90" s="7"/>
      <c r="C90" s="7"/>
      <c r="D90" s="7"/>
      <c r="E90" s="7"/>
      <c r="F90" s="7"/>
      <c r="G90" s="7"/>
      <c r="H90" s="7"/>
      <c r="I90" s="7"/>
      <c r="J90" s="7"/>
      <c r="K90" s="7"/>
      <c r="L90" s="7"/>
      <c r="M90" s="7"/>
      <c r="N90" s="7"/>
      <c r="O90" s="7"/>
      <c r="P90" s="7"/>
      <c r="Q90" s="7"/>
      <c r="R90" s="7"/>
      <c r="S90" s="7"/>
      <c r="T90" s="7"/>
      <c r="U90" s="7"/>
      <c r="V90" s="7"/>
      <c r="W90" s="7"/>
      <c r="X90" s="7"/>
      <c r="Y90" s="7"/>
      <c r="Z90" s="7"/>
      <c r="AA90" s="72"/>
    </row>
    <row r="91" spans="1:27" s="16" customFormat="1" ht="17.100000000000001" customHeight="1">
      <c r="A91" s="198" t="s">
        <v>748</v>
      </c>
      <c r="B91" s="7"/>
      <c r="C91" s="7"/>
      <c r="D91" s="7"/>
      <c r="E91" s="7"/>
      <c r="F91" s="7"/>
      <c r="G91" s="7"/>
      <c r="H91" s="7"/>
      <c r="I91" s="7"/>
      <c r="J91" s="7"/>
      <c r="K91" s="7"/>
      <c r="L91" s="7"/>
      <c r="M91" s="7"/>
      <c r="N91" s="7"/>
      <c r="O91" s="7"/>
      <c r="P91" s="7"/>
      <c r="Q91" s="7"/>
      <c r="R91" s="7"/>
      <c r="S91" s="7"/>
      <c r="T91" s="7"/>
      <c r="U91" s="7"/>
      <c r="V91" s="7"/>
      <c r="W91" s="7"/>
      <c r="X91" s="7"/>
      <c r="Y91" s="7"/>
      <c r="Z91" s="7"/>
      <c r="AA91" s="72"/>
    </row>
    <row r="92" spans="1:27" s="16" customFormat="1" ht="17.100000000000001" customHeight="1">
      <c r="A92" s="139" t="s">
        <v>802</v>
      </c>
      <c r="B92" s="7"/>
      <c r="C92" s="7"/>
      <c r="D92" s="7"/>
      <c r="E92" s="7"/>
      <c r="F92" s="7"/>
      <c r="G92" s="7"/>
      <c r="H92" s="7"/>
      <c r="I92" s="7"/>
      <c r="J92" s="7"/>
      <c r="K92" s="7"/>
      <c r="L92" s="7"/>
      <c r="M92" s="7"/>
      <c r="N92" s="7"/>
      <c r="O92" s="7"/>
      <c r="P92" s="7"/>
      <c r="Q92" s="7"/>
      <c r="R92" s="7"/>
      <c r="S92" s="7"/>
      <c r="T92" s="7"/>
      <c r="U92" s="7"/>
      <c r="V92" s="7"/>
      <c r="W92" s="7"/>
      <c r="X92" s="7"/>
      <c r="Y92" s="7"/>
      <c r="Z92" s="7"/>
      <c r="AA92" s="7"/>
    </row>
    <row r="93" spans="1:27" s="16" customFormat="1" ht="17.100000000000001" customHeight="1">
      <c r="A93" s="139" t="s">
        <v>475</v>
      </c>
      <c r="B93" s="7"/>
      <c r="C93" s="7"/>
      <c r="D93" s="7"/>
      <c r="E93" s="7"/>
      <c r="F93" s="7"/>
      <c r="G93" s="7"/>
      <c r="H93" s="7"/>
      <c r="I93" s="7"/>
      <c r="J93" s="7"/>
      <c r="K93" s="7"/>
      <c r="L93" s="7"/>
      <c r="M93" s="7"/>
      <c r="N93" s="7"/>
      <c r="O93" s="7"/>
      <c r="P93" s="7"/>
      <c r="Q93" s="7"/>
      <c r="R93" s="7"/>
      <c r="S93" s="7"/>
      <c r="T93" s="7"/>
      <c r="U93" s="7"/>
      <c r="V93" s="7"/>
      <c r="W93" s="7"/>
      <c r="X93" s="7"/>
      <c r="Y93" s="7"/>
      <c r="Z93" s="7"/>
      <c r="AA93" s="7"/>
    </row>
    <row r="94" spans="1:27" s="16" customFormat="1" ht="17.100000000000001" customHeight="1">
      <c r="A94" s="139" t="s">
        <v>476</v>
      </c>
      <c r="B94" s="7"/>
      <c r="C94" s="7"/>
      <c r="D94" s="7"/>
      <c r="E94" s="7"/>
      <c r="F94" s="7"/>
      <c r="G94" s="7"/>
      <c r="H94" s="7"/>
      <c r="I94" s="7"/>
      <c r="J94" s="7"/>
      <c r="K94" s="7"/>
      <c r="L94" s="7"/>
      <c r="M94" s="7"/>
      <c r="N94" s="7"/>
      <c r="O94" s="7"/>
      <c r="P94" s="7"/>
      <c r="Q94" s="7"/>
      <c r="R94" s="7"/>
      <c r="S94" s="7"/>
      <c r="T94" s="7"/>
      <c r="U94" s="7"/>
      <c r="V94" s="7"/>
      <c r="W94" s="7"/>
      <c r="X94" s="7"/>
      <c r="Y94" s="7"/>
      <c r="Z94" s="7"/>
      <c r="AA94" s="7"/>
    </row>
    <row r="95" spans="1:27" s="16" customFormat="1" ht="17.100000000000001" customHeight="1">
      <c r="A95" s="139" t="s">
        <v>803</v>
      </c>
      <c r="B95" s="7"/>
      <c r="C95" s="7"/>
      <c r="D95" s="7"/>
      <c r="E95" s="7"/>
      <c r="F95" s="7"/>
      <c r="G95" s="7"/>
      <c r="H95" s="7"/>
      <c r="I95" s="7"/>
      <c r="J95" s="7"/>
      <c r="K95" s="7"/>
      <c r="L95" s="7"/>
      <c r="M95" s="7"/>
      <c r="N95" s="7"/>
      <c r="O95" s="7"/>
      <c r="P95" s="7"/>
      <c r="Q95" s="7"/>
      <c r="R95" s="7"/>
      <c r="S95" s="7"/>
      <c r="T95" s="7"/>
      <c r="U95" s="7"/>
      <c r="V95" s="7"/>
      <c r="W95" s="7"/>
      <c r="X95" s="7"/>
      <c r="Y95" s="7"/>
      <c r="Z95" s="7"/>
      <c r="AA95" s="7"/>
    </row>
    <row r="96" spans="1:27" s="16" customFormat="1" ht="17.100000000000001" customHeight="1">
      <c r="A96" s="139"/>
      <c r="B96" s="7"/>
      <c r="C96" s="7"/>
      <c r="D96" s="7" t="s">
        <v>654</v>
      </c>
      <c r="E96" s="7"/>
      <c r="F96" s="7"/>
      <c r="G96" s="7"/>
      <c r="H96" s="7"/>
      <c r="I96" s="7"/>
      <c r="J96" s="7"/>
      <c r="K96" s="7"/>
      <c r="L96" s="7"/>
      <c r="M96" s="7"/>
      <c r="N96" s="7"/>
      <c r="O96" s="7"/>
      <c r="P96" s="7"/>
      <c r="Q96" s="7"/>
      <c r="R96" s="7"/>
      <c r="S96" s="7"/>
      <c r="T96" s="7"/>
      <c r="U96" s="7"/>
      <c r="V96" s="7"/>
      <c r="W96" s="7"/>
      <c r="X96" s="7"/>
      <c r="Y96" s="7"/>
      <c r="Z96" s="7"/>
      <c r="AA96" s="7"/>
    </row>
    <row r="97" spans="1:28" s="16" customFormat="1" ht="17.100000000000001" customHeight="1">
      <c r="A97" s="139"/>
      <c r="B97" s="7"/>
      <c r="C97" s="7"/>
      <c r="D97" s="7" t="s">
        <v>403</v>
      </c>
      <c r="E97" s="7"/>
      <c r="F97" s="7"/>
      <c r="G97" s="7"/>
      <c r="H97" s="7"/>
      <c r="I97" s="7"/>
      <c r="J97" s="7"/>
      <c r="K97" s="7"/>
      <c r="L97" s="7"/>
      <c r="M97" s="7"/>
      <c r="N97" s="7"/>
      <c r="O97" s="7"/>
      <c r="P97" s="7"/>
      <c r="Q97" s="7"/>
      <c r="R97" s="7"/>
      <c r="S97" s="7"/>
      <c r="T97" s="7"/>
      <c r="U97" s="7"/>
      <c r="V97" s="7"/>
      <c r="W97" s="7"/>
      <c r="X97" s="7"/>
      <c r="Y97" s="7"/>
      <c r="Z97" s="7"/>
      <c r="AA97" s="7"/>
    </row>
    <row r="98" spans="1:28" s="16" customFormat="1" ht="17.100000000000001" customHeight="1">
      <c r="A98" s="139"/>
      <c r="B98" s="7"/>
      <c r="C98" s="7"/>
      <c r="D98" s="7" t="s">
        <v>404</v>
      </c>
      <c r="E98" s="7"/>
      <c r="F98" s="7"/>
      <c r="G98" s="7"/>
      <c r="H98" s="7"/>
    </row>
    <row r="99" spans="1:28" s="16" customFormat="1" ht="17.100000000000001" customHeight="1">
      <c r="A99" s="139"/>
      <c r="B99" s="7"/>
      <c r="C99" s="7"/>
      <c r="D99" s="7" t="s">
        <v>355</v>
      </c>
      <c r="E99" s="7"/>
      <c r="F99" s="7"/>
      <c r="G99" s="7"/>
      <c r="H99" s="7"/>
    </row>
    <row r="100" spans="1:28" s="16" customFormat="1" ht="17.100000000000001" customHeight="1">
      <c r="A100" s="139"/>
      <c r="B100" s="7"/>
      <c r="C100" s="7"/>
      <c r="D100" s="7" t="s">
        <v>356</v>
      </c>
      <c r="E100" s="7"/>
      <c r="F100" s="7"/>
      <c r="G100" s="7"/>
      <c r="H100" s="7"/>
    </row>
    <row r="101" spans="1:28" s="16" customFormat="1" ht="17.100000000000001" customHeight="1">
      <c r="B101" s="7"/>
      <c r="C101" s="7"/>
      <c r="D101" s="7" t="s">
        <v>357</v>
      </c>
      <c r="E101" s="7"/>
      <c r="F101" s="7"/>
      <c r="G101" s="7"/>
      <c r="H101" s="7"/>
    </row>
    <row r="102" spans="1:28" s="16" customFormat="1" ht="17.100000000000001" customHeight="1">
      <c r="B102" s="7"/>
      <c r="C102" s="7"/>
      <c r="D102" s="521" t="s">
        <v>375</v>
      </c>
      <c r="E102" s="443"/>
      <c r="F102" s="443"/>
      <c r="G102" s="443"/>
      <c r="H102" s="443"/>
      <c r="I102" s="443"/>
      <c r="J102" s="443"/>
      <c r="K102" s="443"/>
      <c r="L102" s="443"/>
      <c r="M102" s="443"/>
      <c r="N102" s="443"/>
      <c r="O102" s="443"/>
      <c r="P102" s="443"/>
      <c r="Q102" s="443"/>
      <c r="R102" s="443"/>
      <c r="S102" s="443"/>
      <c r="T102" s="443"/>
      <c r="U102" s="443"/>
      <c r="V102" s="443"/>
      <c r="W102" s="443"/>
      <c r="X102" s="443"/>
      <c r="Y102" s="443"/>
      <c r="Z102" s="443"/>
      <c r="AA102" s="443"/>
      <c r="AB102" s="443"/>
    </row>
    <row r="103" spans="1:28" s="16" customFormat="1" ht="17.100000000000001" customHeight="1">
      <c r="B103" s="7"/>
      <c r="C103" s="7"/>
      <c r="D103" s="521" t="s">
        <v>376</v>
      </c>
      <c r="E103" s="443"/>
      <c r="F103" s="443"/>
      <c r="G103" s="443"/>
      <c r="H103" s="443"/>
      <c r="I103" s="443"/>
      <c r="J103" s="443"/>
      <c r="K103" s="443"/>
      <c r="L103" s="443"/>
      <c r="M103" s="443"/>
      <c r="N103" s="443"/>
      <c r="O103" s="443"/>
      <c r="P103" s="443"/>
      <c r="Q103" s="443"/>
      <c r="R103" s="443"/>
      <c r="S103" s="443"/>
      <c r="T103" s="443"/>
      <c r="U103" s="443"/>
      <c r="V103" s="443"/>
      <c r="W103" s="443"/>
      <c r="X103" s="443"/>
      <c r="Y103" s="443"/>
      <c r="Z103" s="443"/>
      <c r="AA103" s="443"/>
      <c r="AB103" s="443"/>
    </row>
    <row r="104" spans="1:28" s="16" customFormat="1" ht="17.100000000000001" customHeight="1">
      <c r="B104" s="7"/>
      <c r="C104" s="7"/>
      <c r="D104" s="521" t="s">
        <v>377</v>
      </c>
      <c r="E104" s="443"/>
      <c r="F104" s="443"/>
      <c r="G104" s="443"/>
      <c r="H104" s="443"/>
      <c r="I104" s="443"/>
      <c r="J104" s="443"/>
      <c r="K104" s="443"/>
      <c r="L104" s="443"/>
      <c r="M104" s="443"/>
      <c r="N104" s="443"/>
      <c r="O104" s="443"/>
      <c r="P104" s="443"/>
      <c r="Q104" s="443"/>
      <c r="R104" s="443"/>
      <c r="S104" s="443"/>
      <c r="T104" s="443"/>
      <c r="U104" s="443"/>
      <c r="V104" s="443"/>
      <c r="W104" s="443"/>
      <c r="X104" s="443"/>
      <c r="Y104" s="443"/>
      <c r="Z104" s="443"/>
      <c r="AA104" s="443"/>
      <c r="AB104" s="443"/>
    </row>
    <row r="105" spans="1:28" s="16" customFormat="1" ht="17.100000000000001" customHeight="1">
      <c r="B105" s="7"/>
      <c r="C105" s="7"/>
      <c r="D105" s="7" t="s">
        <v>378</v>
      </c>
      <c r="E105"/>
      <c r="F105"/>
      <c r="G105"/>
      <c r="H105"/>
      <c r="I105"/>
      <c r="J105"/>
      <c r="K105"/>
      <c r="L105"/>
      <c r="M105"/>
      <c r="N105"/>
      <c r="O105"/>
      <c r="P105"/>
      <c r="Q105"/>
      <c r="R105"/>
      <c r="S105"/>
      <c r="T105"/>
      <c r="U105"/>
      <c r="V105"/>
      <c r="W105"/>
      <c r="X105"/>
      <c r="Y105"/>
    </row>
    <row r="106" spans="1:28" s="16" customFormat="1" ht="17.100000000000001" customHeight="1">
      <c r="A106" s="7" t="s">
        <v>804</v>
      </c>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8" s="16" customFormat="1" ht="17.100000000000001" customHeight="1">
      <c r="A107" s="7"/>
      <c r="B107" s="7"/>
      <c r="C107" s="7"/>
      <c r="D107" s="7" t="s">
        <v>290</v>
      </c>
      <c r="E107" s="7"/>
      <c r="F107" s="7"/>
      <c r="G107" s="7"/>
      <c r="H107" s="7"/>
      <c r="I107" s="7"/>
      <c r="J107" s="7"/>
      <c r="K107" s="7"/>
      <c r="L107" s="7"/>
      <c r="M107" s="7"/>
      <c r="N107" s="7"/>
      <c r="O107" s="7"/>
      <c r="P107" s="7"/>
      <c r="Q107" s="7"/>
      <c r="R107" s="7"/>
      <c r="S107" s="7"/>
      <c r="T107" s="7"/>
      <c r="U107" s="7"/>
      <c r="V107" s="7"/>
      <c r="W107" s="7"/>
      <c r="X107" s="7"/>
      <c r="Y107" s="7"/>
      <c r="Z107" s="7"/>
    </row>
    <row r="108" spans="1:28" s="16" customFormat="1" ht="17.100000000000001" customHeight="1">
      <c r="A108" s="7"/>
      <c r="B108" s="7"/>
      <c r="C108" s="7"/>
      <c r="D108" s="7" t="s">
        <v>291</v>
      </c>
      <c r="E108" s="7"/>
      <c r="F108" s="7"/>
      <c r="G108" s="7"/>
      <c r="H108" s="7"/>
      <c r="I108" s="7"/>
      <c r="J108" s="7"/>
      <c r="K108" s="7"/>
      <c r="L108" s="7"/>
      <c r="M108" s="7"/>
      <c r="N108" s="7"/>
      <c r="O108" s="7"/>
      <c r="P108" s="7"/>
      <c r="Q108" s="7"/>
      <c r="R108" s="7"/>
      <c r="S108" s="7"/>
      <c r="T108" s="7"/>
      <c r="U108" s="7"/>
      <c r="V108" s="7"/>
      <c r="W108" s="7"/>
      <c r="X108" s="7"/>
      <c r="Y108" s="7"/>
      <c r="Z108" s="7"/>
    </row>
    <row r="109" spans="1:28" s="16" customFormat="1" ht="17.100000000000001" customHeight="1">
      <c r="B109" s="7"/>
      <c r="C109" s="7"/>
      <c r="D109" s="7" t="s">
        <v>292</v>
      </c>
      <c r="E109" s="7"/>
      <c r="F109" s="7"/>
      <c r="G109" s="7"/>
      <c r="H109" s="7"/>
    </row>
    <row r="110" spans="1:28" s="16" customFormat="1" ht="17.100000000000001" customHeight="1">
      <c r="B110" s="7"/>
      <c r="C110" s="7"/>
      <c r="D110" s="7" t="s">
        <v>293</v>
      </c>
      <c r="E110" s="7"/>
      <c r="F110" s="7"/>
      <c r="G110" s="7"/>
      <c r="H110" s="7"/>
    </row>
    <row r="111" spans="1:28" s="16" customFormat="1" ht="17.100000000000001" customHeight="1">
      <c r="B111" s="7"/>
      <c r="C111" s="7"/>
      <c r="D111" s="7" t="s">
        <v>294</v>
      </c>
      <c r="E111" s="7"/>
      <c r="F111" s="7"/>
      <c r="G111" s="7"/>
      <c r="H111" s="7"/>
    </row>
    <row r="112" spans="1:28" s="16" customFormat="1" ht="17.100000000000001" customHeight="1">
      <c r="B112" s="7"/>
      <c r="C112" s="7"/>
      <c r="D112" s="7" t="s">
        <v>292</v>
      </c>
      <c r="E112" s="7"/>
      <c r="F112" s="7"/>
      <c r="G112" s="7"/>
      <c r="H112" s="7"/>
    </row>
    <row r="113" spans="1:8" s="16" customFormat="1" ht="17.100000000000001" customHeight="1">
      <c r="B113" s="7"/>
      <c r="C113" s="7"/>
      <c r="D113" s="7" t="s">
        <v>293</v>
      </c>
      <c r="E113" s="7"/>
      <c r="F113" s="7"/>
      <c r="G113" s="7"/>
      <c r="H113" s="7"/>
    </row>
    <row r="114" spans="1:8" s="16" customFormat="1" ht="17.100000000000001" customHeight="1">
      <c r="A114" s="7" t="s">
        <v>10</v>
      </c>
      <c r="B114" s="7"/>
      <c r="C114" s="7"/>
      <c r="D114" s="7"/>
      <c r="E114" s="7"/>
      <c r="F114" s="7"/>
      <c r="G114" s="7"/>
      <c r="H114" s="7"/>
    </row>
    <row r="115" spans="1:8" s="16" customFormat="1" ht="17.100000000000001" customHeight="1">
      <c r="A115" s="7" t="s">
        <v>42</v>
      </c>
      <c r="B115" s="7"/>
      <c r="C115" s="7"/>
      <c r="D115" s="7"/>
      <c r="E115" s="7"/>
      <c r="F115" s="7"/>
      <c r="G115" s="7"/>
      <c r="H115" s="7"/>
    </row>
    <row r="116" spans="1:8" s="16" customFormat="1" ht="17.100000000000001" customHeight="1">
      <c r="A116" s="7" t="s">
        <v>44</v>
      </c>
      <c r="B116" s="7"/>
      <c r="C116" s="7"/>
      <c r="D116" s="7"/>
      <c r="E116" s="7"/>
      <c r="F116" s="7"/>
      <c r="G116" s="7"/>
      <c r="H116" s="7"/>
    </row>
    <row r="117" spans="1:8" s="16" customFormat="1" ht="17.100000000000001" customHeight="1">
      <c r="A117" s="7" t="s">
        <v>45</v>
      </c>
      <c r="B117" s="7"/>
      <c r="C117" s="7"/>
      <c r="D117" s="7"/>
      <c r="E117" s="7"/>
      <c r="F117" s="7"/>
      <c r="G117" s="7"/>
      <c r="H117" s="7"/>
    </row>
    <row r="118" spans="1:8" s="16" customFormat="1" ht="17.100000000000001" customHeight="1">
      <c r="A118" s="7" t="s">
        <v>46</v>
      </c>
      <c r="B118" s="7"/>
      <c r="C118" s="7"/>
      <c r="D118" s="7"/>
      <c r="E118" s="7"/>
      <c r="F118" s="7"/>
      <c r="G118" s="7"/>
      <c r="H118" s="7"/>
    </row>
    <row r="119" spans="1:8" s="16" customFormat="1" ht="17.100000000000001" customHeight="1">
      <c r="A119" s="7" t="s">
        <v>47</v>
      </c>
      <c r="B119" s="7"/>
      <c r="C119" s="7"/>
      <c r="D119" s="7"/>
      <c r="E119" s="7" t="s">
        <v>43</v>
      </c>
      <c r="F119" s="7" t="s">
        <v>331</v>
      </c>
      <c r="G119" s="7"/>
      <c r="H119" s="7"/>
    </row>
    <row r="120" spans="1:8" s="16" customFormat="1" ht="17.100000000000001" customHeight="1">
      <c r="A120" s="7" t="s">
        <v>86</v>
      </c>
      <c r="B120" s="7"/>
      <c r="C120" s="7"/>
      <c r="D120" s="7"/>
      <c r="E120" s="7"/>
      <c r="F120" s="7"/>
      <c r="G120" s="7"/>
      <c r="H120" s="7"/>
    </row>
    <row r="121" spans="1:8" s="16" customFormat="1" ht="17.100000000000001" customHeight="1">
      <c r="A121" s="7" t="s">
        <v>749</v>
      </c>
      <c r="B121" s="7"/>
      <c r="C121" s="7"/>
      <c r="D121" s="7"/>
      <c r="E121" s="7"/>
      <c r="F121" s="7"/>
      <c r="G121" s="7"/>
      <c r="H121" s="7"/>
    </row>
    <row r="122" spans="1:8" s="16" customFormat="1" ht="17.100000000000001" customHeight="1">
      <c r="A122" s="7" t="s">
        <v>30</v>
      </c>
      <c r="B122" s="7"/>
      <c r="C122" s="7"/>
      <c r="D122" s="7"/>
      <c r="E122" s="7"/>
      <c r="F122" s="7"/>
      <c r="G122" s="7"/>
      <c r="H122" s="7"/>
    </row>
    <row r="123" spans="1:8" s="16" customFormat="1" ht="17.100000000000001" customHeight="1">
      <c r="A123" s="7" t="s">
        <v>317</v>
      </c>
      <c r="B123" s="7"/>
      <c r="C123" s="7"/>
      <c r="D123" s="7"/>
      <c r="E123" s="7"/>
      <c r="F123" s="7"/>
      <c r="G123" s="7"/>
      <c r="H123" s="7"/>
    </row>
    <row r="124" spans="1:8" s="16" customFormat="1" ht="17.100000000000001" customHeight="1">
      <c r="A124" s="7" t="s">
        <v>318</v>
      </c>
      <c r="B124" s="7"/>
      <c r="C124" s="7"/>
      <c r="D124" s="7"/>
      <c r="E124" s="7"/>
      <c r="F124" s="7"/>
      <c r="G124" s="7"/>
      <c r="H124" s="7"/>
    </row>
    <row r="125" spans="1:8" s="16" customFormat="1" ht="17.100000000000001" customHeight="1">
      <c r="A125" s="7" t="s">
        <v>31</v>
      </c>
      <c r="B125" s="7"/>
      <c r="C125" s="7"/>
      <c r="D125" s="7"/>
      <c r="E125" s="7"/>
      <c r="F125" s="7"/>
      <c r="G125" s="7"/>
      <c r="H125" s="7"/>
    </row>
    <row r="126" spans="1:8" s="16" customFormat="1" ht="17.100000000000001" customHeight="1">
      <c r="A126" s="7" t="s">
        <v>11</v>
      </c>
      <c r="B126" s="7"/>
      <c r="C126" s="7"/>
      <c r="D126" s="7"/>
      <c r="E126" s="7"/>
      <c r="F126" s="7"/>
      <c r="G126" s="7"/>
      <c r="H126" s="7"/>
    </row>
    <row r="127" spans="1:8" s="16" customFormat="1" ht="17.100000000000001" customHeight="1">
      <c r="A127" s="7" t="s">
        <v>12</v>
      </c>
      <c r="B127" s="7"/>
      <c r="C127" s="7"/>
      <c r="D127" s="7"/>
      <c r="E127" s="7"/>
      <c r="F127" s="7"/>
      <c r="G127" s="7"/>
      <c r="H127" s="7"/>
    </row>
    <row r="128" spans="1:8" s="16" customFormat="1" ht="17.100000000000001" customHeight="1">
      <c r="A128" s="7" t="s">
        <v>13</v>
      </c>
      <c r="B128" s="7"/>
      <c r="C128" s="7"/>
      <c r="D128" s="7"/>
      <c r="E128" s="7"/>
      <c r="F128" s="7"/>
      <c r="G128" s="7"/>
      <c r="H128" s="7"/>
    </row>
    <row r="129" spans="1:8" s="16" customFormat="1" ht="17.100000000000001" customHeight="1">
      <c r="A129" s="7" t="s">
        <v>323</v>
      </c>
      <c r="B129" s="7"/>
      <c r="C129" s="7"/>
      <c r="D129" s="7"/>
      <c r="E129" s="7"/>
      <c r="F129" s="7"/>
      <c r="G129" s="7"/>
      <c r="H129" s="7"/>
    </row>
    <row r="130" spans="1:8" s="16" customFormat="1" ht="17.100000000000001" customHeight="1">
      <c r="A130" s="7" t="s">
        <v>14</v>
      </c>
      <c r="B130" s="7"/>
      <c r="C130" s="7"/>
      <c r="D130" s="7"/>
      <c r="E130" s="7"/>
      <c r="F130" s="7"/>
      <c r="G130" s="7"/>
      <c r="H130" s="7"/>
    </row>
    <row r="131" spans="1:8" s="16" customFormat="1" ht="17.100000000000001" customHeight="1">
      <c r="A131" s="7" t="s">
        <v>87</v>
      </c>
      <c r="B131" s="7"/>
      <c r="C131" s="7"/>
      <c r="D131" s="7"/>
      <c r="E131" s="7"/>
      <c r="F131" s="7"/>
      <c r="G131" s="7"/>
      <c r="H131" s="7"/>
    </row>
    <row r="132" spans="1:8" s="16" customFormat="1" ht="17.100000000000001" customHeight="1">
      <c r="A132" s="7" t="s">
        <v>482</v>
      </c>
      <c r="B132" s="7"/>
      <c r="C132" s="7"/>
      <c r="D132" s="7"/>
      <c r="E132" s="7"/>
      <c r="F132" s="7"/>
      <c r="G132" s="7"/>
      <c r="H132" s="7"/>
    </row>
    <row r="133" spans="1:8" s="16" customFormat="1" ht="17.100000000000001" customHeight="1">
      <c r="A133" s="7" t="s">
        <v>345</v>
      </c>
      <c r="B133" s="7"/>
      <c r="C133" s="7"/>
      <c r="D133" s="7"/>
      <c r="E133" s="7"/>
      <c r="F133" s="7"/>
      <c r="G133" s="7"/>
      <c r="H133" s="7"/>
    </row>
    <row r="134" spans="1:8" s="16" customFormat="1" ht="17.100000000000001" customHeight="1">
      <c r="A134" s="7" t="s">
        <v>15</v>
      </c>
      <c r="B134" s="7"/>
      <c r="C134" s="7"/>
      <c r="D134" s="7"/>
      <c r="E134" s="7"/>
      <c r="F134" s="7"/>
      <c r="G134" s="7"/>
      <c r="H134" s="7"/>
    </row>
    <row r="135" spans="1:8" s="16" customFormat="1" ht="17.100000000000001" customHeight="1">
      <c r="A135" s="7" t="s">
        <v>16</v>
      </c>
      <c r="B135" s="7"/>
      <c r="C135" s="7"/>
      <c r="D135" s="7"/>
      <c r="E135" s="7"/>
      <c r="F135" s="7"/>
      <c r="G135" s="7"/>
      <c r="H135" s="7"/>
    </row>
    <row r="136" spans="1:8" s="16" customFormat="1" ht="17.100000000000001" customHeight="1">
      <c r="A136" s="7" t="s">
        <v>32</v>
      </c>
      <c r="B136" s="7"/>
      <c r="C136" s="7"/>
      <c r="D136" s="7"/>
      <c r="E136" s="7"/>
      <c r="F136" s="7"/>
      <c r="G136" s="7"/>
      <c r="H136" s="7"/>
    </row>
    <row r="137" spans="1:8" s="16" customFormat="1" ht="17.100000000000001" customHeight="1">
      <c r="A137" s="7" t="s">
        <v>33</v>
      </c>
      <c r="B137" s="7"/>
      <c r="C137" s="7"/>
      <c r="D137" s="7"/>
      <c r="E137" s="7"/>
      <c r="F137" s="7"/>
      <c r="G137" s="7"/>
      <c r="H137" s="7"/>
    </row>
    <row r="138" spans="1:8" s="16" customFormat="1" ht="17.100000000000001" customHeight="1">
      <c r="A138" s="7" t="s">
        <v>750</v>
      </c>
      <c r="B138" s="7"/>
      <c r="C138" s="7"/>
      <c r="D138" s="7"/>
      <c r="E138" s="7"/>
      <c r="F138" s="7"/>
      <c r="G138" s="7"/>
      <c r="H138" s="7"/>
    </row>
    <row r="139" spans="1:8" s="16" customFormat="1" ht="17.100000000000001" customHeight="1">
      <c r="A139" s="104" t="s">
        <v>527</v>
      </c>
      <c r="B139" s="7"/>
      <c r="C139" s="7"/>
      <c r="D139" s="7"/>
      <c r="E139" s="7"/>
      <c r="F139" s="7"/>
      <c r="G139" s="7"/>
      <c r="H139" s="7"/>
    </row>
    <row r="140" spans="1:8" s="16" customFormat="1" ht="17.100000000000001" customHeight="1">
      <c r="A140" s="7" t="s">
        <v>35</v>
      </c>
      <c r="B140" s="7"/>
      <c r="C140" s="7"/>
      <c r="D140" s="7"/>
      <c r="E140" s="7"/>
      <c r="F140" s="7"/>
      <c r="G140" s="7"/>
      <c r="H140" s="7"/>
    </row>
    <row r="141" spans="1:8" s="16" customFormat="1" ht="17.100000000000001" customHeight="1">
      <c r="A141" s="7" t="s">
        <v>19</v>
      </c>
      <c r="B141" s="7"/>
      <c r="C141" s="7"/>
      <c r="D141" s="7"/>
      <c r="E141" s="7"/>
      <c r="F141" s="7"/>
      <c r="G141" s="7"/>
      <c r="H141" s="7"/>
    </row>
    <row r="142" spans="1:8" s="16" customFormat="1" ht="17.100000000000001" customHeight="1">
      <c r="A142" s="7" t="s">
        <v>319</v>
      </c>
      <c r="B142" s="7"/>
      <c r="C142" s="7"/>
      <c r="D142" s="7"/>
      <c r="E142" s="7"/>
      <c r="F142" s="7"/>
      <c r="G142" s="7"/>
      <c r="H142" s="7"/>
    </row>
    <row r="143" spans="1:8" s="16" customFormat="1" ht="17.100000000000001" customHeight="1">
      <c r="A143" s="7" t="s">
        <v>39</v>
      </c>
      <c r="B143" s="7"/>
      <c r="C143" s="7"/>
      <c r="D143" s="7"/>
      <c r="E143" s="7"/>
      <c r="F143" s="7"/>
      <c r="G143" s="7"/>
      <c r="H143" s="7"/>
    </row>
    <row r="144" spans="1:8" s="16" customFormat="1" ht="17.100000000000001" customHeight="1">
      <c r="A144" s="7" t="s">
        <v>40</v>
      </c>
      <c r="B144" s="7"/>
      <c r="C144" s="7"/>
      <c r="D144" s="7"/>
      <c r="E144" s="7"/>
      <c r="F144" s="7"/>
      <c r="G144" s="7"/>
      <c r="H144" s="7"/>
    </row>
    <row r="145" spans="1:25" s="16" customFormat="1" ht="17.100000000000001" customHeight="1">
      <c r="A145" s="7" t="s">
        <v>34</v>
      </c>
      <c r="B145" s="7"/>
      <c r="C145" s="7"/>
      <c r="D145" s="7"/>
      <c r="E145" s="7"/>
      <c r="F145" s="7"/>
      <c r="G145" s="7"/>
      <c r="H145" s="7"/>
    </row>
    <row r="146" spans="1:25" s="16" customFormat="1" ht="17.100000000000001" customHeight="1">
      <c r="A146" s="7" t="s">
        <v>17</v>
      </c>
      <c r="B146" s="7"/>
      <c r="C146" s="7"/>
      <c r="D146" s="7"/>
      <c r="E146" s="7"/>
      <c r="F146" s="7"/>
      <c r="G146" s="7"/>
      <c r="H146" s="7"/>
    </row>
    <row r="147" spans="1:25" s="16" customFormat="1" ht="17.100000000000001" customHeight="1">
      <c r="A147" s="7" t="s">
        <v>324</v>
      </c>
      <c r="B147" s="7"/>
      <c r="C147" s="7"/>
      <c r="D147" s="7"/>
      <c r="E147" s="7"/>
      <c r="F147" s="7"/>
      <c r="G147" s="7"/>
      <c r="H147" s="7"/>
    </row>
    <row r="148" spans="1:25" s="16" customFormat="1" ht="17.100000000000001" customHeight="1">
      <c r="A148" s="7" t="s">
        <v>18</v>
      </c>
      <c r="B148" s="7"/>
      <c r="C148" s="7"/>
      <c r="D148" s="7"/>
      <c r="E148" s="7"/>
      <c r="F148" s="7"/>
      <c r="G148" s="7"/>
      <c r="H148" s="7"/>
    </row>
    <row r="149" spans="1:25" s="16" customFormat="1" ht="17.100000000000001" customHeight="1">
      <c r="A149" s="7" t="s">
        <v>20</v>
      </c>
      <c r="B149" s="7"/>
      <c r="C149" s="7"/>
      <c r="D149" s="7"/>
      <c r="E149" s="7"/>
      <c r="F149" s="7"/>
      <c r="G149" s="7"/>
      <c r="H149" s="7"/>
    </row>
    <row r="150" spans="1:25" s="16" customFormat="1" ht="17.100000000000001" customHeight="1">
      <c r="A150" s="7" t="s">
        <v>41</v>
      </c>
      <c r="B150" s="7"/>
      <c r="C150" s="7"/>
      <c r="D150" s="7"/>
      <c r="E150" s="7"/>
      <c r="F150" s="7"/>
      <c r="G150" s="7"/>
      <c r="H150" s="7"/>
    </row>
    <row r="151" spans="1:25" s="16" customFormat="1" ht="17.100000000000001" customHeight="1">
      <c r="A151" s="7" t="s">
        <v>21</v>
      </c>
      <c r="B151" s="7"/>
      <c r="C151" s="7"/>
      <c r="D151" s="7"/>
      <c r="E151" s="7"/>
      <c r="F151" s="7"/>
      <c r="G151" s="7"/>
      <c r="H151" s="7"/>
    </row>
    <row r="152" spans="1:25" s="16" customFormat="1" ht="17.100000000000001" customHeight="1">
      <c r="A152" s="7" t="s">
        <v>22</v>
      </c>
      <c r="B152" s="7"/>
      <c r="C152" s="7"/>
      <c r="D152" s="7"/>
      <c r="E152" s="7"/>
      <c r="F152" s="7"/>
      <c r="G152" s="7"/>
      <c r="H152" s="7"/>
    </row>
    <row r="153" spans="1:25" s="16" customFormat="1" ht="17.100000000000001" customHeight="1">
      <c r="A153" s="7" t="s">
        <v>23</v>
      </c>
      <c r="B153" s="7"/>
      <c r="C153" s="7"/>
      <c r="D153" s="7"/>
      <c r="E153" s="7"/>
      <c r="F153" s="7"/>
      <c r="G153" s="7"/>
      <c r="H153" s="7"/>
    </row>
    <row r="154" spans="1:25" s="16" customFormat="1" ht="17.100000000000001" customHeight="1">
      <c r="A154" s="7" t="s">
        <v>24</v>
      </c>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s="16" customFormat="1" ht="17.100000000000001" customHeight="1">
      <c r="A155" s="7" t="s">
        <v>25</v>
      </c>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s="16" customFormat="1" ht="17.100000000000001" customHeight="1">
      <c r="A156" s="7" t="s">
        <v>26</v>
      </c>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s="16" customFormat="1" ht="17.100000000000001" customHeight="1">
      <c r="A157" s="7" t="s">
        <v>27</v>
      </c>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s="16" customFormat="1" ht="17.100000000000001" customHeight="1">
      <c r="A158" s="7" t="s">
        <v>88</v>
      </c>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s="16" customFormat="1" ht="17.100000000000001" customHeight="1">
      <c r="A159" s="7" t="s">
        <v>89</v>
      </c>
      <c r="B159" s="7"/>
      <c r="C159" s="7"/>
      <c r="D159" s="7"/>
      <c r="E159" s="7"/>
      <c r="F159" s="7"/>
      <c r="G159" s="7"/>
      <c r="H159" s="7"/>
    </row>
    <row r="160" spans="1:25" s="16" customFormat="1" ht="17.100000000000001" customHeight="1">
      <c r="A160" s="7" t="s">
        <v>90</v>
      </c>
      <c r="B160" s="7"/>
      <c r="C160" s="7"/>
      <c r="D160" s="7"/>
      <c r="E160" s="7"/>
      <c r="F160" s="7"/>
      <c r="G160" s="7"/>
      <c r="H160" s="7"/>
    </row>
    <row r="161" spans="1:26" s="16" customFormat="1" ht="17.100000000000001" customHeight="1">
      <c r="A161" s="7" t="s">
        <v>91</v>
      </c>
      <c r="B161" s="7"/>
      <c r="C161" s="7"/>
      <c r="D161" s="7"/>
      <c r="E161" s="7"/>
      <c r="F161" s="7"/>
      <c r="G161" s="7"/>
      <c r="H161" s="7"/>
    </row>
    <row r="162" spans="1:26" s="16" customFormat="1" ht="17.100000000000001" customHeight="1">
      <c r="F162" s="481" t="s">
        <v>92</v>
      </c>
      <c r="G162" s="481"/>
      <c r="H162" s="481"/>
      <c r="I162" s="481"/>
      <c r="J162" s="481"/>
      <c r="K162" s="481"/>
      <c r="L162" s="481"/>
      <c r="M162" s="481"/>
      <c r="N162" s="481"/>
      <c r="O162" s="481"/>
      <c r="P162" s="481"/>
      <c r="Q162" s="481" t="s">
        <v>93</v>
      </c>
      <c r="R162" s="481"/>
      <c r="S162" s="481"/>
      <c r="T162" s="481"/>
      <c r="U162" s="481"/>
      <c r="V162" s="481" t="s">
        <v>94</v>
      </c>
      <c r="W162" s="481"/>
      <c r="X162" s="481" t="s">
        <v>95</v>
      </c>
      <c r="Y162" s="481"/>
      <c r="Z162" s="51"/>
    </row>
    <row r="163" spans="1:26" s="16" customFormat="1" ht="17.100000000000001" customHeight="1">
      <c r="F163" s="390" t="s">
        <v>563</v>
      </c>
      <c r="G163" s="390"/>
      <c r="H163" s="390"/>
      <c r="I163" s="390"/>
      <c r="J163" s="390"/>
      <c r="K163" s="390"/>
      <c r="L163" s="390"/>
      <c r="M163" s="390"/>
      <c r="N163" s="390"/>
      <c r="O163" s="390"/>
      <c r="P163" s="390"/>
      <c r="Q163" s="525" t="s">
        <v>542</v>
      </c>
      <c r="R163" s="526"/>
      <c r="S163" s="526"/>
      <c r="T163" s="526"/>
      <c r="U163" s="526"/>
      <c r="V163" s="524">
        <v>2</v>
      </c>
      <c r="W163" s="524"/>
      <c r="X163" s="398">
        <v>2</v>
      </c>
      <c r="Y163" s="399"/>
      <c r="Z163" s="66"/>
    </row>
    <row r="164" spans="1:26" s="16" customFormat="1" ht="17.100000000000001" customHeight="1">
      <c r="F164" s="390"/>
      <c r="G164" s="390"/>
      <c r="H164" s="390"/>
      <c r="I164" s="390"/>
      <c r="J164" s="390"/>
      <c r="K164" s="390"/>
      <c r="L164" s="390"/>
      <c r="M164" s="390"/>
      <c r="N164" s="390"/>
      <c r="O164" s="390"/>
      <c r="P164" s="390"/>
      <c r="Q164" s="522" t="s">
        <v>543</v>
      </c>
      <c r="R164" s="523"/>
      <c r="S164" s="523"/>
      <c r="T164" s="523"/>
      <c r="U164" s="523"/>
      <c r="V164" s="531">
        <v>1</v>
      </c>
      <c r="W164" s="531"/>
      <c r="X164" s="437"/>
      <c r="Y164" s="438"/>
      <c r="Z164" s="66"/>
    </row>
    <row r="165" spans="1:26" s="16" customFormat="1" ht="17.100000000000001" customHeight="1">
      <c r="F165" s="390"/>
      <c r="G165" s="390"/>
      <c r="H165" s="390"/>
      <c r="I165" s="390"/>
      <c r="J165" s="390"/>
      <c r="K165" s="390"/>
      <c r="L165" s="390"/>
      <c r="M165" s="390"/>
      <c r="N165" s="390"/>
      <c r="O165" s="390"/>
      <c r="P165" s="390"/>
      <c r="Q165" s="528" t="s">
        <v>96</v>
      </c>
      <c r="R165" s="529"/>
      <c r="S165" s="529"/>
      <c r="T165" s="529"/>
      <c r="U165" s="529"/>
      <c r="V165" s="527">
        <v>0</v>
      </c>
      <c r="W165" s="527"/>
      <c r="X165" s="383"/>
      <c r="Y165" s="400"/>
      <c r="Z165" s="66"/>
    </row>
    <row r="166" spans="1:26" s="16" customFormat="1" ht="17.100000000000001" customHeight="1">
      <c r="F166" s="390" t="s">
        <v>544</v>
      </c>
      <c r="G166" s="391"/>
      <c r="H166" s="391"/>
      <c r="I166" s="391"/>
      <c r="J166" s="391"/>
      <c r="K166" s="391"/>
      <c r="L166" s="391"/>
      <c r="M166" s="391"/>
      <c r="N166" s="391"/>
      <c r="O166" s="391"/>
      <c r="P166" s="391"/>
      <c r="Q166" s="556" t="s">
        <v>339</v>
      </c>
      <c r="R166" s="556"/>
      <c r="S166" s="556"/>
      <c r="T166" s="553"/>
      <c r="U166" s="553"/>
      <c r="V166" s="550">
        <v>3</v>
      </c>
      <c r="W166" s="550"/>
      <c r="X166" s="530">
        <v>3</v>
      </c>
      <c r="Y166" s="391"/>
      <c r="Z166"/>
    </row>
    <row r="167" spans="1:26" s="16" customFormat="1" ht="17.100000000000001" customHeight="1">
      <c r="F167" s="532"/>
      <c r="G167" s="391"/>
      <c r="H167" s="391"/>
      <c r="I167" s="391"/>
      <c r="J167" s="391"/>
      <c r="K167" s="391"/>
      <c r="L167" s="391"/>
      <c r="M167" s="391"/>
      <c r="N167" s="391"/>
      <c r="O167" s="391"/>
      <c r="P167" s="391"/>
      <c r="Q167" s="554" t="s">
        <v>348</v>
      </c>
      <c r="R167" s="554"/>
      <c r="S167" s="554"/>
      <c r="T167" s="555"/>
      <c r="U167" s="555"/>
      <c r="V167" s="567">
        <v>1.5</v>
      </c>
      <c r="W167" s="567"/>
      <c r="X167" s="530"/>
      <c r="Y167" s="391"/>
      <c r="Z167"/>
    </row>
    <row r="168" spans="1:26" s="16" customFormat="1" ht="17.100000000000001" customHeight="1">
      <c r="F168" s="532"/>
      <c r="G168" s="391"/>
      <c r="H168" s="391"/>
      <c r="I168" s="391"/>
      <c r="J168" s="391"/>
      <c r="K168" s="391"/>
      <c r="L168" s="391"/>
      <c r="M168" s="391"/>
      <c r="N168" s="391"/>
      <c r="O168" s="391"/>
      <c r="P168" s="391"/>
      <c r="Q168" s="533" t="s">
        <v>349</v>
      </c>
      <c r="R168" s="533"/>
      <c r="S168" s="533"/>
      <c r="T168" s="523"/>
      <c r="U168" s="523"/>
      <c r="V168" s="531">
        <v>0</v>
      </c>
      <c r="W168" s="531"/>
      <c r="X168" s="530"/>
      <c r="Y168" s="391"/>
      <c r="Z168"/>
    </row>
    <row r="169" spans="1:26" s="16" customFormat="1" ht="26.25" customHeight="1">
      <c r="F169" s="532"/>
      <c r="G169" s="391"/>
      <c r="H169" s="391"/>
      <c r="I169" s="391"/>
      <c r="J169" s="391"/>
      <c r="K169" s="391"/>
      <c r="L169" s="391"/>
      <c r="M169" s="391"/>
      <c r="N169" s="391"/>
      <c r="O169" s="391"/>
      <c r="P169" s="391"/>
      <c r="Q169" s="537" t="s">
        <v>52</v>
      </c>
      <c r="R169" s="537"/>
      <c r="S169" s="537"/>
      <c r="T169" s="538"/>
      <c r="U169" s="538"/>
      <c r="V169" s="551">
        <v>-1</v>
      </c>
      <c r="W169" s="551"/>
      <c r="X169" s="530"/>
      <c r="Y169" s="391"/>
      <c r="Z169"/>
    </row>
    <row r="170" spans="1:26" s="16" customFormat="1" ht="17.100000000000001" customHeight="1">
      <c r="F170" s="391"/>
      <c r="G170" s="391"/>
      <c r="H170" s="391"/>
      <c r="I170" s="391"/>
      <c r="J170" s="391"/>
      <c r="K170" s="391"/>
      <c r="L170" s="391"/>
      <c r="M170" s="391"/>
      <c r="N170" s="391"/>
      <c r="O170" s="391"/>
      <c r="P170" s="391"/>
      <c r="Q170" s="539"/>
      <c r="R170" s="539"/>
      <c r="S170" s="539"/>
      <c r="T170" s="391"/>
      <c r="U170" s="391"/>
      <c r="V170" s="530"/>
      <c r="W170" s="530"/>
      <c r="X170" s="530"/>
      <c r="Y170" s="391"/>
      <c r="Z170"/>
    </row>
    <row r="171" spans="1:26" s="16" customFormat="1" ht="17.100000000000001" customHeight="1">
      <c r="F171" s="483" t="s">
        <v>340</v>
      </c>
      <c r="G171" s="484"/>
      <c r="H171" s="484"/>
      <c r="I171" s="484"/>
      <c r="J171" s="484"/>
      <c r="K171" s="484"/>
      <c r="L171" s="484"/>
      <c r="M171" s="484"/>
      <c r="N171" s="484"/>
      <c r="O171" s="484"/>
      <c r="P171" s="485"/>
      <c r="Q171" s="429" t="s">
        <v>547</v>
      </c>
      <c r="R171" s="557"/>
      <c r="S171" s="557"/>
      <c r="T171" s="557"/>
      <c r="U171" s="558"/>
      <c r="V171" s="381">
        <v>2</v>
      </c>
      <c r="W171" s="382"/>
      <c r="X171" s="398">
        <v>2</v>
      </c>
      <c r="Y171" s="399"/>
      <c r="Z171" s="66"/>
    </row>
    <row r="172" spans="1:26" s="16" customFormat="1" ht="17.100000000000001" customHeight="1">
      <c r="F172" s="486"/>
      <c r="G172" s="487"/>
      <c r="H172" s="487"/>
      <c r="I172" s="487"/>
      <c r="J172" s="487"/>
      <c r="K172" s="487"/>
      <c r="L172" s="487"/>
      <c r="M172" s="487"/>
      <c r="N172" s="487"/>
      <c r="O172" s="487"/>
      <c r="P172" s="488"/>
      <c r="Q172" s="534" t="s">
        <v>113</v>
      </c>
      <c r="R172" s="535"/>
      <c r="S172" s="535"/>
      <c r="T172" s="535"/>
      <c r="U172" s="536"/>
      <c r="V172" s="383">
        <v>0</v>
      </c>
      <c r="W172" s="400"/>
      <c r="X172" s="383"/>
      <c r="Y172" s="400"/>
      <c r="Z172" s="66"/>
    </row>
    <row r="173" spans="1:26" s="16" customFormat="1" ht="17.100000000000001" customHeight="1">
      <c r="F173" s="483" t="s">
        <v>624</v>
      </c>
      <c r="G173" s="582"/>
      <c r="H173" s="582"/>
      <c r="I173" s="582"/>
      <c r="J173" s="582"/>
      <c r="K173" s="582"/>
      <c r="L173" s="582"/>
      <c r="M173" s="582"/>
      <c r="N173" s="582"/>
      <c r="O173" s="582"/>
      <c r="P173" s="583"/>
      <c r="Q173" s="588" t="s">
        <v>716</v>
      </c>
      <c r="R173" s="589"/>
      <c r="S173" s="589"/>
      <c r="T173" s="589"/>
      <c r="U173" s="590"/>
      <c r="V173" s="543">
        <v>1</v>
      </c>
      <c r="W173" s="544"/>
      <c r="X173" s="398">
        <v>1</v>
      </c>
      <c r="Y173" s="574"/>
      <c r="Z173" s="66"/>
    </row>
    <row r="174" spans="1:26" s="16" customFormat="1" ht="17.100000000000001" customHeight="1">
      <c r="F174" s="581"/>
      <c r="G174" s="580"/>
      <c r="H174" s="580"/>
      <c r="I174" s="580"/>
      <c r="J174" s="580"/>
      <c r="K174" s="580"/>
      <c r="L174" s="580"/>
      <c r="M174" s="580"/>
      <c r="N174" s="580"/>
      <c r="O174" s="580"/>
      <c r="P174" s="584"/>
      <c r="Q174" s="591" t="s">
        <v>717</v>
      </c>
      <c r="R174" s="592"/>
      <c r="S174" s="592"/>
      <c r="T174" s="592"/>
      <c r="U174" s="593"/>
      <c r="V174" s="545">
        <v>0.5</v>
      </c>
      <c r="W174" s="546"/>
      <c r="X174" s="575"/>
      <c r="Y174" s="576"/>
      <c r="Z174" s="66"/>
    </row>
    <row r="175" spans="1:26" s="16" customFormat="1" ht="17.100000000000001" customHeight="1">
      <c r="F175" s="585"/>
      <c r="G175" s="586"/>
      <c r="H175" s="586"/>
      <c r="I175" s="586"/>
      <c r="J175" s="586"/>
      <c r="K175" s="586"/>
      <c r="L175" s="586"/>
      <c r="M175" s="586"/>
      <c r="N175" s="586"/>
      <c r="O175" s="586"/>
      <c r="P175" s="587"/>
      <c r="Q175" s="540" t="s">
        <v>623</v>
      </c>
      <c r="R175" s="541"/>
      <c r="S175" s="541"/>
      <c r="T175" s="541"/>
      <c r="U175" s="542"/>
      <c r="V175" s="547">
        <v>0</v>
      </c>
      <c r="W175" s="548"/>
      <c r="X175" s="577"/>
      <c r="Y175" s="578"/>
      <c r="Z175" s="66"/>
    </row>
    <row r="176" spans="1:26" s="16" customFormat="1" ht="20.100000000000001" customHeight="1">
      <c r="F176" s="390" t="s">
        <v>53</v>
      </c>
      <c r="G176" s="391"/>
      <c r="H176" s="391"/>
      <c r="I176" s="391"/>
      <c r="J176" s="391"/>
      <c r="K176" s="391"/>
      <c r="L176" s="391"/>
      <c r="M176" s="391"/>
      <c r="N176" s="391"/>
      <c r="O176" s="391"/>
      <c r="P176" s="391"/>
      <c r="Q176" s="539" t="s">
        <v>78</v>
      </c>
      <c r="R176" s="539"/>
      <c r="S176" s="539"/>
      <c r="T176" s="391"/>
      <c r="U176" s="391"/>
      <c r="V176" s="530">
        <v>1</v>
      </c>
      <c r="W176" s="530"/>
      <c r="X176" s="530">
        <v>1</v>
      </c>
      <c r="Y176" s="391"/>
      <c r="Z176"/>
    </row>
    <row r="177" spans="1:27" s="16" customFormat="1" ht="20.100000000000001" customHeight="1">
      <c r="F177" s="390"/>
      <c r="G177" s="391"/>
      <c r="H177" s="391"/>
      <c r="I177" s="391"/>
      <c r="J177" s="391"/>
      <c r="K177" s="391"/>
      <c r="L177" s="391"/>
      <c r="M177" s="391"/>
      <c r="N177" s="391"/>
      <c r="O177" s="391"/>
      <c r="P177" s="391"/>
      <c r="Q177" s="552"/>
      <c r="R177" s="552"/>
      <c r="S177" s="552"/>
      <c r="T177" s="553"/>
      <c r="U177" s="553"/>
      <c r="V177" s="550"/>
      <c r="W177" s="550"/>
      <c r="X177" s="530"/>
      <c r="Y177" s="391"/>
      <c r="Z177"/>
    </row>
    <row r="178" spans="1:27" s="16" customFormat="1" ht="14.25" customHeight="1">
      <c r="F178" s="390"/>
      <c r="G178" s="391"/>
      <c r="H178" s="391"/>
      <c r="I178" s="391"/>
      <c r="J178" s="391"/>
      <c r="K178" s="391"/>
      <c r="L178" s="391"/>
      <c r="M178" s="391"/>
      <c r="N178" s="391"/>
      <c r="O178" s="391"/>
      <c r="P178" s="391"/>
      <c r="Q178" s="537" t="s">
        <v>54</v>
      </c>
      <c r="R178" s="537"/>
      <c r="S178" s="537"/>
      <c r="T178" s="538"/>
      <c r="U178" s="538"/>
      <c r="V178" s="551">
        <v>0</v>
      </c>
      <c r="W178" s="551"/>
      <c r="X178" s="530"/>
      <c r="Y178" s="391"/>
      <c r="Z178"/>
    </row>
    <row r="179" spans="1:27" s="16" customFormat="1" ht="15" customHeight="1">
      <c r="F179" s="390"/>
      <c r="G179" s="391"/>
      <c r="H179" s="391"/>
      <c r="I179" s="391"/>
      <c r="J179" s="391"/>
      <c r="K179" s="391"/>
      <c r="L179" s="391"/>
      <c r="M179" s="391"/>
      <c r="N179" s="391"/>
      <c r="O179" s="391"/>
      <c r="P179" s="391"/>
      <c r="Q179" s="539"/>
      <c r="R179" s="539"/>
      <c r="S179" s="539"/>
      <c r="T179" s="391"/>
      <c r="U179" s="391"/>
      <c r="V179" s="530"/>
      <c r="W179" s="530"/>
      <c r="X179" s="549"/>
      <c r="Y179" s="391"/>
      <c r="Z179"/>
    </row>
    <row r="180" spans="1:27" s="196" customFormat="1" ht="15" customHeight="1">
      <c r="A180" s="196" t="s">
        <v>728</v>
      </c>
      <c r="F180" s="224"/>
      <c r="G180" s="204"/>
      <c r="H180" s="204"/>
      <c r="I180" s="204"/>
      <c r="J180" s="204"/>
      <c r="K180" s="204"/>
      <c r="L180" s="204"/>
      <c r="M180" s="204"/>
      <c r="N180" s="204"/>
      <c r="O180" s="204"/>
      <c r="P180" s="204"/>
      <c r="Q180" s="224"/>
      <c r="R180" s="224"/>
      <c r="S180" s="224"/>
      <c r="T180" s="204"/>
      <c r="U180" s="204"/>
      <c r="V180" s="225"/>
      <c r="W180" s="225"/>
      <c r="X180" s="226"/>
      <c r="Y180" s="204"/>
      <c r="Z180" s="204"/>
    </row>
    <row r="181" spans="1:27" s="16" customFormat="1" ht="15" customHeight="1">
      <c r="A181" s="568" t="s">
        <v>545</v>
      </c>
      <c r="B181" s="568"/>
      <c r="C181" s="568"/>
      <c r="D181" s="568"/>
      <c r="E181" s="568"/>
      <c r="F181" s="568"/>
      <c r="G181" s="568"/>
      <c r="H181" s="568"/>
      <c r="I181" s="568"/>
      <c r="J181" s="568"/>
      <c r="K181" s="568"/>
      <c r="L181" s="568"/>
      <c r="M181" s="568"/>
      <c r="N181" s="568"/>
      <c r="O181" s="568"/>
      <c r="P181" s="568"/>
      <c r="Q181" s="568"/>
      <c r="R181" s="568"/>
      <c r="S181" s="568"/>
      <c r="T181" s="568"/>
      <c r="U181" s="568"/>
      <c r="V181" s="568"/>
      <c r="W181" s="568"/>
      <c r="X181" s="568"/>
      <c r="Y181" s="568"/>
      <c r="Z181" s="443"/>
    </row>
    <row r="182" spans="1:27" s="16" customFormat="1" ht="15" customHeight="1">
      <c r="A182" s="196" t="s">
        <v>729</v>
      </c>
      <c r="B182" s="139"/>
      <c r="C182" s="139"/>
      <c r="D182" s="139"/>
      <c r="E182" s="139"/>
      <c r="F182" s="139"/>
      <c r="G182" s="139"/>
      <c r="H182" s="139"/>
      <c r="I182" s="139"/>
      <c r="J182" s="139"/>
      <c r="K182" s="139"/>
      <c r="L182" s="139"/>
      <c r="M182" s="139"/>
      <c r="N182" s="139"/>
      <c r="O182" s="139"/>
      <c r="P182" s="139"/>
      <c r="Q182" s="139"/>
      <c r="R182" s="139"/>
      <c r="S182" s="139"/>
    </row>
    <row r="183" spans="1:27" s="16" customFormat="1" ht="15" customHeight="1">
      <c r="A183" s="1" t="s">
        <v>856</v>
      </c>
      <c r="B183" s="1"/>
      <c r="C183"/>
      <c r="D183"/>
      <c r="E183" s="66"/>
      <c r="F183" s="67"/>
      <c r="G183" s="7"/>
      <c r="H183" s="7"/>
    </row>
    <row r="184" spans="1:27" s="16" customFormat="1" ht="15" customHeight="1">
      <c r="A184" s="1"/>
      <c r="B184" s="1"/>
      <c r="C184" s="1" t="s">
        <v>546</v>
      </c>
      <c r="D184"/>
      <c r="E184" s="66"/>
      <c r="F184" s="67"/>
      <c r="G184" s="7"/>
      <c r="H184" s="7"/>
    </row>
    <row r="185" spans="1:27" s="16" customFormat="1" ht="15" customHeight="1">
      <c r="A185" s="1" t="s">
        <v>625</v>
      </c>
      <c r="B185" s="1"/>
      <c r="C185" s="1" t="s">
        <v>730</v>
      </c>
      <c r="D185"/>
      <c r="E185" s="66"/>
      <c r="F185" s="67"/>
      <c r="G185" s="7"/>
      <c r="H185" s="7"/>
    </row>
    <row r="186" spans="1:27" s="16" customFormat="1" ht="17.100000000000001" customHeight="1">
      <c r="A186" s="7" t="s">
        <v>97</v>
      </c>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spans="1:27" s="16" customFormat="1" ht="12.75" customHeight="1">
      <c r="C187" s="7"/>
      <c r="D187" s="7"/>
      <c r="E187" s="7"/>
      <c r="F187" s="481" t="s">
        <v>92</v>
      </c>
      <c r="G187" s="481"/>
      <c r="H187" s="481"/>
      <c r="I187" s="481"/>
      <c r="J187" s="481"/>
      <c r="K187" s="481"/>
      <c r="L187" s="481"/>
      <c r="M187" s="481"/>
      <c r="N187" s="481"/>
      <c r="O187" s="481"/>
      <c r="P187" s="481"/>
      <c r="Q187" s="559" t="s">
        <v>93</v>
      </c>
      <c r="R187" s="563"/>
      <c r="S187" s="564"/>
      <c r="T187" s="565"/>
      <c r="U187" s="566"/>
      <c r="V187" s="559" t="s">
        <v>94</v>
      </c>
      <c r="W187" s="560"/>
      <c r="X187" s="559" t="s">
        <v>95</v>
      </c>
      <c r="Y187" s="560"/>
      <c r="Z187" s="51"/>
      <c r="AA187" s="7"/>
    </row>
    <row r="188" spans="1:27" s="16" customFormat="1" ht="17.100000000000001" customHeight="1">
      <c r="C188" s="7"/>
      <c r="D188" s="7"/>
      <c r="E188" s="7"/>
      <c r="F188" s="489" t="s">
        <v>98</v>
      </c>
      <c r="G188" s="490"/>
      <c r="H188" s="490"/>
      <c r="I188" s="490"/>
      <c r="J188" s="490"/>
      <c r="K188" s="490"/>
      <c r="L188" s="490"/>
      <c r="M188" s="490"/>
      <c r="N188" s="490"/>
      <c r="O188" s="490"/>
      <c r="P188" s="491"/>
      <c r="Q188" s="579" t="s">
        <v>630</v>
      </c>
      <c r="R188" s="580"/>
      <c r="S188" s="580"/>
      <c r="T188" s="443"/>
      <c r="U188" s="443"/>
      <c r="V188" s="398">
        <v>2</v>
      </c>
      <c r="W188" s="478"/>
      <c r="X188" s="398">
        <v>2</v>
      </c>
      <c r="Y188" s="399"/>
      <c r="Z188" s="66"/>
      <c r="AA188" s="7"/>
    </row>
    <row r="189" spans="1:27" s="16" customFormat="1" ht="17.100000000000001" customHeight="1">
      <c r="C189" s="7"/>
      <c r="D189" s="7"/>
      <c r="E189" s="7"/>
      <c r="F189" s="492"/>
      <c r="G189" s="463"/>
      <c r="H189" s="463"/>
      <c r="I189" s="463"/>
      <c r="J189" s="463"/>
      <c r="K189" s="463"/>
      <c r="L189" s="463"/>
      <c r="M189" s="463"/>
      <c r="N189" s="463"/>
      <c r="O189" s="463"/>
      <c r="P189" s="493"/>
      <c r="Q189" s="581"/>
      <c r="R189" s="580"/>
      <c r="S189" s="580"/>
      <c r="T189" s="443"/>
      <c r="U189" s="443"/>
      <c r="V189" s="437"/>
      <c r="W189" s="573"/>
      <c r="X189" s="437"/>
      <c r="Y189" s="438"/>
      <c r="Z189" s="66"/>
      <c r="AA189" s="7"/>
    </row>
    <row r="190" spans="1:27" s="16" customFormat="1" ht="17.100000000000001" customHeight="1">
      <c r="C190" s="7"/>
      <c r="D190" s="7"/>
      <c r="E190" s="7"/>
      <c r="F190" s="492"/>
      <c r="G190" s="463"/>
      <c r="H190" s="463"/>
      <c r="I190" s="463"/>
      <c r="J190" s="463"/>
      <c r="K190" s="463"/>
      <c r="L190" s="463"/>
      <c r="M190" s="463"/>
      <c r="N190" s="463"/>
      <c r="O190" s="463"/>
      <c r="P190" s="493"/>
      <c r="Q190" s="472" t="s">
        <v>629</v>
      </c>
      <c r="R190" s="473"/>
      <c r="S190" s="473"/>
      <c r="T190" s="474"/>
      <c r="U190" s="474"/>
      <c r="V190" s="569">
        <v>1</v>
      </c>
      <c r="W190" s="570"/>
      <c r="X190" s="437"/>
      <c r="Y190" s="438"/>
      <c r="Z190" s="66"/>
      <c r="AA190" s="7"/>
    </row>
    <row r="191" spans="1:27" s="16" customFormat="1" ht="17.100000000000001" customHeight="1">
      <c r="C191" s="7"/>
      <c r="D191" s="7"/>
      <c r="E191" s="7"/>
      <c r="F191" s="492"/>
      <c r="G191" s="463"/>
      <c r="H191" s="463"/>
      <c r="I191" s="463"/>
      <c r="J191" s="463"/>
      <c r="K191" s="463"/>
      <c r="L191" s="463"/>
      <c r="M191" s="463"/>
      <c r="N191" s="463"/>
      <c r="O191" s="463"/>
      <c r="P191" s="493"/>
      <c r="Q191" s="475"/>
      <c r="R191" s="476"/>
      <c r="S191" s="476"/>
      <c r="T191" s="477"/>
      <c r="U191" s="477"/>
      <c r="V191" s="571"/>
      <c r="W191" s="572"/>
      <c r="X191" s="437"/>
      <c r="Y191" s="438"/>
      <c r="Z191" s="66"/>
      <c r="AA191" s="7"/>
    </row>
    <row r="192" spans="1:27" s="16" customFormat="1" ht="17.100000000000001" customHeight="1">
      <c r="C192" s="7"/>
      <c r="D192" s="7"/>
      <c r="E192" s="7"/>
      <c r="F192" s="492"/>
      <c r="G192" s="463"/>
      <c r="H192" s="463"/>
      <c r="I192" s="463"/>
      <c r="J192" s="463"/>
      <c r="K192" s="463"/>
      <c r="L192" s="463"/>
      <c r="M192" s="463"/>
      <c r="N192" s="463"/>
      <c r="O192" s="463"/>
      <c r="P192" s="493"/>
      <c r="Q192" s="431" t="s">
        <v>96</v>
      </c>
      <c r="R192" s="402"/>
      <c r="S192" s="402"/>
      <c r="T192" s="402"/>
      <c r="U192" s="402"/>
      <c r="V192" s="388">
        <v>0</v>
      </c>
      <c r="W192" s="471"/>
      <c r="X192" s="383"/>
      <c r="Y192" s="400"/>
      <c r="Z192" s="66"/>
      <c r="AA192" s="7"/>
    </row>
    <row r="193" spans="1:29" s="16" customFormat="1" ht="17.100000000000001" customHeight="1">
      <c r="C193" s="7"/>
      <c r="D193" s="7"/>
      <c r="E193" s="7"/>
      <c r="F193" s="492"/>
      <c r="G193" s="463"/>
      <c r="H193" s="463"/>
      <c r="I193" s="463"/>
      <c r="J193" s="463"/>
      <c r="K193" s="463"/>
      <c r="L193" s="463"/>
      <c r="M193" s="463"/>
      <c r="N193" s="463"/>
      <c r="O193" s="463"/>
      <c r="P193" s="493"/>
      <c r="Q193" s="449" t="s">
        <v>644</v>
      </c>
      <c r="R193" s="450"/>
      <c r="S193" s="450"/>
      <c r="T193" s="450"/>
      <c r="U193" s="451"/>
      <c r="V193" s="381">
        <v>1</v>
      </c>
      <c r="W193" s="382"/>
      <c r="X193" s="398">
        <v>1</v>
      </c>
      <c r="Y193" s="399"/>
      <c r="Z193" s="66"/>
      <c r="AA193" s="7"/>
    </row>
    <row r="194" spans="1:29" s="16" customFormat="1" ht="17.100000000000001" customHeight="1">
      <c r="C194" s="7"/>
      <c r="D194" s="7"/>
      <c r="E194" s="7"/>
      <c r="F194" s="492"/>
      <c r="G194" s="463"/>
      <c r="H194" s="463"/>
      <c r="I194" s="463"/>
      <c r="J194" s="463"/>
      <c r="K194" s="463"/>
      <c r="L194" s="463"/>
      <c r="M194" s="463"/>
      <c r="N194" s="463"/>
      <c r="O194" s="463"/>
      <c r="P194" s="493"/>
      <c r="Q194" s="419" t="s">
        <v>645</v>
      </c>
      <c r="R194" s="420"/>
      <c r="S194" s="420"/>
      <c r="T194" s="420"/>
      <c r="U194" s="421"/>
      <c r="V194" s="427">
        <v>0.5</v>
      </c>
      <c r="W194" s="428"/>
      <c r="X194" s="437"/>
      <c r="Y194" s="438"/>
      <c r="Z194" s="66"/>
      <c r="AA194" s="7"/>
    </row>
    <row r="195" spans="1:29" s="16" customFormat="1" ht="17.100000000000001" customHeight="1">
      <c r="C195" s="7"/>
      <c r="D195" s="7"/>
      <c r="E195" s="7"/>
      <c r="F195" s="492"/>
      <c r="G195" s="463"/>
      <c r="H195" s="463"/>
      <c r="I195" s="463"/>
      <c r="J195" s="463"/>
      <c r="K195" s="463"/>
      <c r="L195" s="463"/>
      <c r="M195" s="463"/>
      <c r="N195" s="463"/>
      <c r="O195" s="463"/>
      <c r="P195" s="493"/>
      <c r="Q195" s="561" t="s">
        <v>96</v>
      </c>
      <c r="R195" s="562"/>
      <c r="S195" s="562"/>
      <c r="T195" s="562"/>
      <c r="U195" s="424"/>
      <c r="V195" s="388">
        <v>0</v>
      </c>
      <c r="W195" s="389"/>
      <c r="X195" s="383"/>
      <c r="Y195" s="400"/>
      <c r="Z195" s="66"/>
      <c r="AA195" s="7"/>
    </row>
    <row r="196" spans="1:29" s="16" customFormat="1" ht="21.95" customHeight="1">
      <c r="C196" s="7"/>
      <c r="D196" s="7"/>
      <c r="E196" s="7"/>
      <c r="F196" s="392" t="s">
        <v>522</v>
      </c>
      <c r="G196" s="393"/>
      <c r="H196" s="393"/>
      <c r="I196" s="393"/>
      <c r="J196" s="393"/>
      <c r="K196" s="393"/>
      <c r="L196" s="393"/>
      <c r="M196" s="393"/>
      <c r="N196" s="393"/>
      <c r="O196" s="393"/>
      <c r="P196" s="393"/>
      <c r="Q196" s="596" t="s">
        <v>489</v>
      </c>
      <c r="R196" s="597"/>
      <c r="S196" s="609" t="s">
        <v>548</v>
      </c>
      <c r="T196" s="610"/>
      <c r="U196" s="611"/>
      <c r="V196" s="381">
        <v>2</v>
      </c>
      <c r="W196" s="397"/>
      <c r="X196" s="398">
        <v>2</v>
      </c>
      <c r="Y196" s="399"/>
      <c r="Z196" s="66"/>
      <c r="AA196" s="7"/>
    </row>
    <row r="197" spans="1:29" s="16" customFormat="1" ht="21.95" customHeight="1">
      <c r="C197" s="7"/>
      <c r="D197" s="7"/>
      <c r="E197" s="7"/>
      <c r="F197" s="392"/>
      <c r="G197" s="393"/>
      <c r="H197" s="393"/>
      <c r="I197" s="393"/>
      <c r="J197" s="393"/>
      <c r="K197" s="393"/>
      <c r="L197" s="393"/>
      <c r="M197" s="393"/>
      <c r="N197" s="393"/>
      <c r="O197" s="393"/>
      <c r="P197" s="393"/>
      <c r="Q197" s="598"/>
      <c r="R197" s="599"/>
      <c r="S197" s="606" t="s">
        <v>549</v>
      </c>
      <c r="T197" s="607"/>
      <c r="U197" s="608"/>
      <c r="V197" s="605">
        <v>1</v>
      </c>
      <c r="W197" s="605"/>
      <c r="X197" s="437"/>
      <c r="Y197" s="438"/>
      <c r="Z197" s="66"/>
      <c r="AA197" s="7"/>
    </row>
    <row r="198" spans="1:29" s="16" customFormat="1" ht="21.95" customHeight="1">
      <c r="C198" s="7"/>
      <c r="D198" s="7"/>
      <c r="E198" s="7"/>
      <c r="F198" s="392"/>
      <c r="G198" s="393"/>
      <c r="H198" s="393"/>
      <c r="I198" s="393"/>
      <c r="J198" s="393"/>
      <c r="K198" s="393"/>
      <c r="L198" s="393"/>
      <c r="M198" s="393"/>
      <c r="N198" s="393"/>
      <c r="O198" s="393"/>
      <c r="P198" s="393"/>
      <c r="Q198" s="600" t="s">
        <v>605</v>
      </c>
      <c r="R198" s="601"/>
      <c r="S198" s="612" t="s">
        <v>548</v>
      </c>
      <c r="T198" s="613"/>
      <c r="U198" s="614"/>
      <c r="V198" s="427">
        <v>1</v>
      </c>
      <c r="W198" s="604"/>
      <c r="X198" s="437"/>
      <c r="Y198" s="438"/>
      <c r="Z198" s="66"/>
      <c r="AA198" s="7"/>
    </row>
    <row r="199" spans="1:29" s="16" customFormat="1" ht="21.95" customHeight="1">
      <c r="C199" s="7"/>
      <c r="D199" s="7"/>
      <c r="E199" s="7"/>
      <c r="F199" s="392"/>
      <c r="G199" s="393"/>
      <c r="H199" s="393"/>
      <c r="I199" s="393"/>
      <c r="J199" s="393"/>
      <c r="K199" s="393"/>
      <c r="L199" s="393"/>
      <c r="M199" s="393"/>
      <c r="N199" s="393"/>
      <c r="O199" s="393"/>
      <c r="P199" s="393"/>
      <c r="Q199" s="602"/>
      <c r="R199" s="603"/>
      <c r="S199" s="615" t="s">
        <v>549</v>
      </c>
      <c r="T199" s="616"/>
      <c r="U199" s="617"/>
      <c r="V199" s="531">
        <v>0.5</v>
      </c>
      <c r="W199" s="531"/>
      <c r="X199" s="437"/>
      <c r="Y199" s="438"/>
      <c r="Z199" s="66"/>
      <c r="AA199" s="7"/>
    </row>
    <row r="200" spans="1:29" s="16" customFormat="1" ht="19.5" customHeight="1">
      <c r="C200" s="7"/>
      <c r="D200" s="7"/>
      <c r="E200" s="7"/>
      <c r="F200" s="392"/>
      <c r="G200" s="393"/>
      <c r="H200" s="393"/>
      <c r="I200" s="393"/>
      <c r="J200" s="393"/>
      <c r="K200" s="393"/>
      <c r="L200" s="393"/>
      <c r="M200" s="393"/>
      <c r="N200" s="393"/>
      <c r="O200" s="393"/>
      <c r="P200" s="393"/>
      <c r="Q200" s="431" t="s">
        <v>96</v>
      </c>
      <c r="R200" s="402"/>
      <c r="S200" s="402"/>
      <c r="T200" s="402"/>
      <c r="U200" s="402"/>
      <c r="V200" s="383">
        <v>0</v>
      </c>
      <c r="W200" s="470"/>
      <c r="X200" s="383"/>
      <c r="Y200" s="400"/>
      <c r="Z200" s="66"/>
      <c r="AA200" s="7"/>
    </row>
    <row r="201" spans="1:29" s="16" customFormat="1" ht="20.100000000000001" customHeight="1">
      <c r="C201" s="7"/>
      <c r="D201" s="7"/>
      <c r="E201" s="7"/>
      <c r="F201" s="483" t="s">
        <v>341</v>
      </c>
      <c r="G201" s="484"/>
      <c r="H201" s="484"/>
      <c r="I201" s="484"/>
      <c r="J201" s="484"/>
      <c r="K201" s="484"/>
      <c r="L201" s="484"/>
      <c r="M201" s="484"/>
      <c r="N201" s="484"/>
      <c r="O201" s="484"/>
      <c r="P201" s="485"/>
      <c r="Q201" s="429" t="s">
        <v>550</v>
      </c>
      <c r="R201" s="396"/>
      <c r="S201" s="396"/>
      <c r="T201" s="396"/>
      <c r="U201" s="397"/>
      <c r="V201" s="381">
        <v>2</v>
      </c>
      <c r="W201" s="620"/>
      <c r="X201" s="398">
        <v>2</v>
      </c>
      <c r="Y201" s="399"/>
      <c r="Z201" s="66"/>
      <c r="AA201" s="7"/>
    </row>
    <row r="202" spans="1:29" s="16" customFormat="1" ht="20.100000000000001" customHeight="1">
      <c r="C202" s="7"/>
      <c r="D202" s="7"/>
      <c r="E202" s="7"/>
      <c r="F202" s="486"/>
      <c r="G202" s="487"/>
      <c r="H202" s="487"/>
      <c r="I202" s="487"/>
      <c r="J202" s="487"/>
      <c r="K202" s="487"/>
      <c r="L202" s="487"/>
      <c r="M202" s="487"/>
      <c r="N202" s="487"/>
      <c r="O202" s="487"/>
      <c r="P202" s="488"/>
      <c r="Q202" s="431" t="s">
        <v>113</v>
      </c>
      <c r="R202" s="402"/>
      <c r="S202" s="402"/>
      <c r="T202" s="402"/>
      <c r="U202" s="403"/>
      <c r="V202" s="388">
        <v>0</v>
      </c>
      <c r="W202" s="482"/>
      <c r="X202" s="383"/>
      <c r="Y202" s="400"/>
      <c r="Z202" s="66"/>
      <c r="AA202" s="7"/>
    </row>
    <row r="203" spans="1:29" s="16" customFormat="1" ht="39.950000000000003" customHeight="1">
      <c r="C203" s="7"/>
      <c r="D203" s="7"/>
      <c r="E203" s="7"/>
      <c r="F203" s="621" t="s">
        <v>551</v>
      </c>
      <c r="G203" s="391"/>
      <c r="H203" s="391"/>
      <c r="I203" s="391"/>
      <c r="J203" s="391"/>
      <c r="K203" s="391"/>
      <c r="L203" s="391"/>
      <c r="M203" s="391"/>
      <c r="N203" s="391"/>
      <c r="O203" s="391"/>
      <c r="P203" s="391"/>
      <c r="Q203" s="429" t="s">
        <v>552</v>
      </c>
      <c r="R203" s="480"/>
      <c r="S203" s="480"/>
      <c r="T203" s="396"/>
      <c r="U203" s="397"/>
      <c r="V203" s="381">
        <v>1</v>
      </c>
      <c r="W203" s="397"/>
      <c r="X203" s="398">
        <v>1</v>
      </c>
      <c r="Y203" s="478"/>
      <c r="Z203" s="7"/>
      <c r="AA203" s="7"/>
    </row>
    <row r="204" spans="1:29" s="16" customFormat="1" ht="39.950000000000003" customHeight="1">
      <c r="C204" s="7"/>
      <c r="D204" s="7"/>
      <c r="E204" s="7"/>
      <c r="F204" s="621"/>
      <c r="G204" s="391"/>
      <c r="H204" s="391"/>
      <c r="I204" s="391"/>
      <c r="J204" s="391"/>
      <c r="K204" s="391"/>
      <c r="L204" s="391"/>
      <c r="M204" s="391"/>
      <c r="N204" s="391"/>
      <c r="O204" s="391"/>
      <c r="P204" s="391"/>
      <c r="Q204" s="534" t="s">
        <v>99</v>
      </c>
      <c r="R204" s="586"/>
      <c r="S204" s="586"/>
      <c r="T204" s="618"/>
      <c r="U204" s="470"/>
      <c r="V204" s="383">
        <v>0</v>
      </c>
      <c r="W204" s="470"/>
      <c r="X204" s="383"/>
      <c r="Y204" s="479"/>
      <c r="Z204" s="7"/>
      <c r="AA204" s="7"/>
    </row>
    <row r="205" spans="1:29" s="16" customFormat="1" ht="15" customHeight="1">
      <c r="A205" s="196" t="s">
        <v>622</v>
      </c>
      <c r="B205" s="196"/>
      <c r="C205" s="140"/>
      <c r="D205" s="140"/>
      <c r="E205" s="199"/>
      <c r="F205" s="200"/>
      <c r="G205" s="139"/>
      <c r="H205" s="139"/>
      <c r="I205" s="139"/>
      <c r="J205" s="139"/>
      <c r="K205" s="139"/>
      <c r="L205" s="139"/>
      <c r="M205" s="139"/>
      <c r="N205" s="139"/>
      <c r="O205" s="139"/>
      <c r="P205" s="139"/>
      <c r="Q205" s="139"/>
      <c r="R205" s="139"/>
      <c r="S205" s="139"/>
      <c r="T205" s="139"/>
      <c r="U205" s="139"/>
      <c r="V205" s="139"/>
      <c r="W205" s="139"/>
      <c r="X205" s="139"/>
      <c r="Y205" s="139"/>
      <c r="Z205" s="139"/>
      <c r="AA205" s="7"/>
    </row>
    <row r="206" spans="1:29" s="16" customFormat="1" ht="15" customHeight="1">
      <c r="A206" s="619" t="s">
        <v>281</v>
      </c>
      <c r="B206" s="619"/>
      <c r="C206" s="619"/>
      <c r="D206" s="619"/>
      <c r="E206" s="619"/>
      <c r="F206" s="619"/>
      <c r="G206" s="619"/>
      <c r="H206" s="619"/>
      <c r="I206" s="619"/>
      <c r="J206" s="619"/>
      <c r="K206" s="619"/>
      <c r="L206" s="619"/>
      <c r="M206" s="619"/>
      <c r="N206" s="619"/>
      <c r="O206" s="619"/>
      <c r="P206" s="619"/>
      <c r="Q206" s="619"/>
      <c r="R206" s="619"/>
      <c r="S206" s="619"/>
      <c r="T206" s="619"/>
      <c r="U206" s="619"/>
      <c r="V206" s="619"/>
      <c r="W206" s="619"/>
      <c r="X206" s="619"/>
      <c r="Y206" s="619"/>
      <c r="Z206" s="619"/>
      <c r="AC206" s="16" t="s">
        <v>282</v>
      </c>
    </row>
    <row r="207" spans="1:29" s="16" customFormat="1" ht="14.25" customHeight="1">
      <c r="A207" s="430" t="s">
        <v>436</v>
      </c>
      <c r="B207" s="430"/>
      <c r="C207" s="430"/>
      <c r="D207" s="430"/>
      <c r="E207" s="430"/>
      <c r="F207" s="430"/>
      <c r="G207" s="430"/>
      <c r="H207" s="430"/>
      <c r="I207" s="430"/>
      <c r="J207" s="430"/>
      <c r="K207" s="430"/>
      <c r="L207" s="430"/>
      <c r="M207" s="430"/>
      <c r="N207" s="430"/>
      <c r="O207" s="430"/>
      <c r="P207" s="430"/>
      <c r="Q207" s="430"/>
      <c r="R207" s="430"/>
      <c r="S207" s="430"/>
      <c r="T207" s="430"/>
      <c r="U207" s="430"/>
      <c r="V207" s="430"/>
      <c r="W207" s="430"/>
      <c r="X207" s="430"/>
      <c r="Y207" s="430"/>
      <c r="Z207" s="430"/>
      <c r="AC207" s="16" t="s">
        <v>281</v>
      </c>
    </row>
    <row r="208" spans="1:29" s="16" customFormat="1" ht="15" customHeight="1">
      <c r="A208" s="201" t="s">
        <v>477</v>
      </c>
      <c r="B208" s="202"/>
      <c r="C208" s="202"/>
      <c r="D208" s="202"/>
      <c r="E208" s="202"/>
      <c r="F208" s="202"/>
      <c r="G208" s="202"/>
      <c r="H208" s="202"/>
      <c r="I208" s="202"/>
      <c r="J208" s="202"/>
      <c r="K208" s="202"/>
      <c r="L208" s="202"/>
      <c r="M208" s="202"/>
      <c r="N208" s="202"/>
      <c r="O208" s="202"/>
      <c r="P208" s="202"/>
      <c r="Q208" s="202"/>
      <c r="R208" s="202"/>
      <c r="S208" s="202"/>
      <c r="T208" s="202"/>
      <c r="U208" s="202"/>
      <c r="V208" s="202"/>
      <c r="W208" s="202"/>
      <c r="X208" s="202"/>
      <c r="Y208" s="202"/>
      <c r="Z208" s="202"/>
    </row>
    <row r="209" spans="1:27" s="16" customFormat="1" ht="15" customHeight="1">
      <c r="A209" s="196" t="s">
        <v>857</v>
      </c>
      <c r="B209" s="196"/>
      <c r="C209" s="140"/>
      <c r="D209" s="140"/>
      <c r="E209" s="199"/>
      <c r="F209" s="200"/>
      <c r="G209" s="139"/>
      <c r="H209" s="139"/>
      <c r="I209" s="139"/>
      <c r="J209" s="139"/>
      <c r="K209" s="139"/>
      <c r="L209" s="139"/>
      <c r="M209" s="139"/>
      <c r="N209" s="139"/>
      <c r="O209" s="139"/>
      <c r="P209" s="139"/>
      <c r="Q209" s="139"/>
      <c r="R209" s="139"/>
      <c r="S209" s="139"/>
      <c r="T209" s="139"/>
      <c r="U209" s="139"/>
      <c r="V209" s="139"/>
      <c r="W209" s="139"/>
      <c r="X209" s="139"/>
      <c r="Y209" s="139"/>
      <c r="Z209" s="139"/>
    </row>
    <row r="210" spans="1:27" s="16" customFormat="1" ht="15" customHeight="1">
      <c r="A210" s="196"/>
      <c r="B210" s="196"/>
      <c r="C210" s="196" t="s">
        <v>529</v>
      </c>
      <c r="D210" s="140"/>
      <c r="E210" s="199"/>
      <c r="F210" s="200"/>
      <c r="G210" s="139"/>
      <c r="H210" s="139"/>
      <c r="I210" s="139"/>
      <c r="J210" s="139"/>
      <c r="K210" s="139"/>
      <c r="L210" s="139"/>
      <c r="M210" s="139"/>
      <c r="N210" s="139"/>
      <c r="O210" s="139"/>
      <c r="P210" s="139"/>
      <c r="Q210" s="139"/>
      <c r="R210" s="139"/>
      <c r="S210" s="139"/>
      <c r="T210" s="139"/>
      <c r="U210" s="139"/>
      <c r="V210" s="139"/>
      <c r="W210" s="139"/>
      <c r="X210" s="139"/>
      <c r="Y210" s="139"/>
      <c r="Z210" s="139"/>
    </row>
    <row r="211" spans="1:27" s="16" customFormat="1" ht="15" customHeight="1">
      <c r="A211" s="196" t="s">
        <v>731</v>
      </c>
      <c r="B211" s="196"/>
      <c r="C211" s="140"/>
      <c r="D211" s="140"/>
      <c r="E211" s="199"/>
      <c r="F211" s="200"/>
      <c r="G211" s="139"/>
      <c r="H211" s="139"/>
      <c r="I211" s="139"/>
      <c r="J211" s="139"/>
      <c r="K211" s="139"/>
      <c r="L211" s="139"/>
      <c r="M211" s="139"/>
      <c r="N211" s="139"/>
      <c r="O211" s="139"/>
      <c r="P211" s="139"/>
      <c r="Q211" s="139"/>
      <c r="R211" s="139"/>
      <c r="S211" s="139"/>
      <c r="T211" s="139"/>
      <c r="U211" s="139"/>
      <c r="V211" s="139"/>
      <c r="W211" s="139"/>
      <c r="X211" s="139"/>
      <c r="Y211" s="139"/>
      <c r="Z211" s="139"/>
    </row>
    <row r="212" spans="1:27" s="16" customFormat="1" ht="15" customHeight="1">
      <c r="A212" s="203" t="s">
        <v>478</v>
      </c>
      <c r="B212" s="196"/>
      <c r="C212" s="204"/>
      <c r="D212" s="140"/>
      <c r="E212" s="199"/>
      <c r="F212" s="200"/>
      <c r="G212" s="139"/>
      <c r="H212" s="139"/>
      <c r="I212" s="139"/>
      <c r="J212" s="139"/>
      <c r="K212" s="139"/>
      <c r="L212" s="139"/>
      <c r="M212" s="139"/>
      <c r="N212" s="139"/>
      <c r="O212" s="139"/>
      <c r="P212" s="139"/>
      <c r="Q212" s="139"/>
      <c r="R212" s="139"/>
      <c r="S212" s="139"/>
      <c r="T212" s="139"/>
      <c r="U212" s="139"/>
      <c r="V212" s="139"/>
      <c r="W212" s="139"/>
      <c r="X212" s="139"/>
      <c r="Y212" s="139"/>
      <c r="Z212" s="139"/>
    </row>
    <row r="213" spans="1:27" s="16" customFormat="1" ht="15" customHeight="1">
      <c r="A213" s="196"/>
      <c r="B213" s="196"/>
      <c r="C213" s="196" t="s">
        <v>346</v>
      </c>
      <c r="D213" s="140"/>
      <c r="E213" s="199"/>
      <c r="F213" s="200"/>
      <c r="G213" s="139"/>
      <c r="H213" s="139"/>
      <c r="I213" s="139"/>
      <c r="J213" s="139"/>
      <c r="K213" s="139"/>
      <c r="L213" s="139"/>
      <c r="M213" s="139"/>
      <c r="N213" s="139"/>
      <c r="O213" s="139"/>
      <c r="P213" s="139"/>
      <c r="Q213" s="139"/>
      <c r="R213" s="139"/>
      <c r="S213" s="139"/>
      <c r="T213" s="139"/>
      <c r="U213" s="139"/>
      <c r="V213" s="139"/>
      <c r="W213" s="139"/>
      <c r="X213" s="139"/>
      <c r="Y213" s="139"/>
      <c r="Z213" s="139"/>
    </row>
    <row r="214" spans="1:27" s="16" customFormat="1" ht="17.100000000000001" customHeight="1">
      <c r="A214" s="7" t="s">
        <v>380</v>
      </c>
      <c r="B214" s="1"/>
      <c r="C214"/>
      <c r="D214"/>
      <c r="E214" s="7"/>
      <c r="F214" s="7"/>
      <c r="G214" s="7"/>
      <c r="H214" s="7"/>
      <c r="I214" s="7"/>
      <c r="J214" s="7"/>
      <c r="K214" s="7"/>
      <c r="L214" s="7"/>
      <c r="M214" s="7"/>
      <c r="N214" s="7"/>
      <c r="O214" s="7"/>
      <c r="P214" s="7"/>
      <c r="Q214" s="7"/>
      <c r="R214" s="7"/>
      <c r="S214" s="7"/>
      <c r="T214" s="7"/>
      <c r="U214" s="7"/>
      <c r="V214" s="7"/>
      <c r="W214" s="7"/>
      <c r="X214" s="7"/>
      <c r="Y214" s="7"/>
      <c r="Z214" s="7"/>
    </row>
    <row r="215" spans="1:27" s="16" customFormat="1" ht="17.100000000000001" customHeight="1">
      <c r="A215" s="7"/>
      <c r="B215" s="7"/>
      <c r="C215" s="7"/>
      <c r="D215" s="7"/>
      <c r="E215" s="7"/>
      <c r="F215" s="481" t="s">
        <v>92</v>
      </c>
      <c r="G215" s="481"/>
      <c r="H215" s="481"/>
      <c r="I215" s="481"/>
      <c r="J215" s="481"/>
      <c r="K215" s="481"/>
      <c r="L215" s="481"/>
      <c r="M215" s="481"/>
      <c r="N215" s="481"/>
      <c r="O215" s="481"/>
      <c r="P215" s="481"/>
      <c r="Q215" s="481" t="s">
        <v>93</v>
      </c>
      <c r="R215" s="481"/>
      <c r="S215" s="549"/>
      <c r="T215" s="391"/>
      <c r="U215" s="391"/>
      <c r="V215" s="481" t="s">
        <v>94</v>
      </c>
      <c r="W215" s="481"/>
      <c r="X215" s="481" t="s">
        <v>95</v>
      </c>
      <c r="Y215" s="481"/>
      <c r="Z215" s="51"/>
      <c r="AA215" s="7"/>
    </row>
    <row r="216" spans="1:27" s="16" customFormat="1" ht="29.1" customHeight="1">
      <c r="A216" s="7"/>
      <c r="B216" s="7"/>
      <c r="C216" s="7"/>
      <c r="D216" s="7"/>
      <c r="E216" s="7"/>
      <c r="F216" s="358" t="s">
        <v>553</v>
      </c>
      <c r="G216" s="359"/>
      <c r="H216" s="359"/>
      <c r="I216" s="359"/>
      <c r="J216" s="359"/>
      <c r="K216" s="359"/>
      <c r="L216" s="359"/>
      <c r="M216" s="359"/>
      <c r="N216" s="359"/>
      <c r="O216" s="359"/>
      <c r="P216" s="360"/>
      <c r="Q216" s="579" t="s">
        <v>72</v>
      </c>
      <c r="R216" s="622"/>
      <c r="S216" s="622"/>
      <c r="T216" s="622"/>
      <c r="U216" s="623"/>
      <c r="V216" s="398">
        <v>2</v>
      </c>
      <c r="W216" s="452"/>
      <c r="X216" s="398">
        <v>2</v>
      </c>
      <c r="Y216" s="414"/>
      <c r="Z216" s="67"/>
      <c r="AA216" s="7"/>
    </row>
    <row r="217" spans="1:27" s="16" customFormat="1" ht="36" customHeight="1">
      <c r="A217" s="7"/>
      <c r="B217" s="7"/>
      <c r="C217" s="7"/>
      <c r="D217" s="7"/>
      <c r="E217" s="7"/>
      <c r="F217" s="361"/>
      <c r="G217" s="362"/>
      <c r="H217" s="362"/>
      <c r="I217" s="362"/>
      <c r="J217" s="362"/>
      <c r="K217" s="362"/>
      <c r="L217" s="362"/>
      <c r="M217" s="362"/>
      <c r="N217" s="362"/>
      <c r="O217" s="362"/>
      <c r="P217" s="363"/>
      <c r="Q217" s="434" t="s">
        <v>73</v>
      </c>
      <c r="R217" s="435"/>
      <c r="S217" s="435"/>
      <c r="T217" s="435"/>
      <c r="U217" s="436"/>
      <c r="V217" s="427">
        <v>1</v>
      </c>
      <c r="W217" s="428"/>
      <c r="X217" s="415"/>
      <c r="Y217" s="416"/>
      <c r="Z217" s="67"/>
      <c r="AA217" s="7"/>
    </row>
    <row r="218" spans="1:27" s="16" customFormat="1" ht="36" customHeight="1">
      <c r="A218" s="7"/>
      <c r="B218" s="7"/>
      <c r="C218" s="7"/>
      <c r="D218" s="7"/>
      <c r="E218" s="7"/>
      <c r="F218" s="364"/>
      <c r="G218" s="365"/>
      <c r="H218" s="365"/>
      <c r="I218" s="365"/>
      <c r="J218" s="365"/>
      <c r="K218" s="365"/>
      <c r="L218" s="365"/>
      <c r="M218" s="365"/>
      <c r="N218" s="365"/>
      <c r="O218" s="365"/>
      <c r="P218" s="366"/>
      <c r="Q218" s="431" t="s">
        <v>74</v>
      </c>
      <c r="R218" s="432"/>
      <c r="S218" s="432"/>
      <c r="T218" s="432"/>
      <c r="U218" s="433"/>
      <c r="V218" s="383">
        <v>0</v>
      </c>
      <c r="W218" s="384"/>
      <c r="X218" s="417"/>
      <c r="Y218" s="418"/>
      <c r="Z218" s="67"/>
      <c r="AA218" s="7"/>
    </row>
    <row r="219" spans="1:27" s="16" customFormat="1" ht="21" customHeight="1">
      <c r="A219" s="7"/>
      <c r="B219" s="7"/>
      <c r="C219" s="7"/>
      <c r="D219" s="7"/>
      <c r="E219" s="7"/>
      <c r="F219" s="390" t="s">
        <v>806</v>
      </c>
      <c r="G219" s="391"/>
      <c r="H219" s="391"/>
      <c r="I219" s="391"/>
      <c r="J219" s="391"/>
      <c r="K219" s="391"/>
      <c r="L219" s="391"/>
      <c r="M219" s="391"/>
      <c r="N219" s="391"/>
      <c r="O219" s="391"/>
      <c r="P219" s="391"/>
      <c r="Q219" s="367" t="s">
        <v>100</v>
      </c>
      <c r="R219" s="425"/>
      <c r="S219" s="425"/>
      <c r="T219" s="425"/>
      <c r="U219" s="426"/>
      <c r="V219" s="412">
        <v>0.5</v>
      </c>
      <c r="W219" s="413"/>
      <c r="X219" s="398">
        <v>1.5</v>
      </c>
      <c r="Y219" s="399"/>
      <c r="Z219" s="66"/>
      <c r="AA219" s="7"/>
    </row>
    <row r="220" spans="1:27" s="16" customFormat="1" ht="21" customHeight="1">
      <c r="A220" s="7"/>
      <c r="B220" s="7"/>
      <c r="C220" s="7"/>
      <c r="D220" s="7"/>
      <c r="E220" s="7"/>
      <c r="F220" s="390"/>
      <c r="G220" s="391"/>
      <c r="H220" s="391"/>
      <c r="I220" s="391"/>
      <c r="J220" s="391"/>
      <c r="K220" s="391"/>
      <c r="L220" s="391"/>
      <c r="M220" s="391"/>
      <c r="N220" s="391"/>
      <c r="O220" s="391"/>
      <c r="P220" s="391"/>
      <c r="Q220" s="114"/>
      <c r="R220" s="439" t="s">
        <v>256</v>
      </c>
      <c r="S220" s="440"/>
      <c r="T220" s="440"/>
      <c r="U220" s="441"/>
      <c r="V220" s="410">
        <v>0.5</v>
      </c>
      <c r="W220" s="411"/>
      <c r="X220" s="437"/>
      <c r="Y220" s="438"/>
      <c r="Z220" s="66"/>
      <c r="AA220" s="7"/>
    </row>
    <row r="221" spans="1:27" s="16" customFormat="1" ht="21" customHeight="1">
      <c r="A221" s="7"/>
      <c r="B221" s="7"/>
      <c r="C221" s="7"/>
      <c r="D221" s="7"/>
      <c r="E221" s="7"/>
      <c r="F221" s="390"/>
      <c r="G221" s="391"/>
      <c r="H221" s="391"/>
      <c r="I221" s="391"/>
      <c r="J221" s="391"/>
      <c r="K221" s="391"/>
      <c r="L221" s="391"/>
      <c r="M221" s="391"/>
      <c r="N221" s="391"/>
      <c r="O221" s="391"/>
      <c r="P221" s="391"/>
      <c r="Q221" s="115"/>
      <c r="R221" s="439" t="s">
        <v>257</v>
      </c>
      <c r="S221" s="440"/>
      <c r="T221" s="440"/>
      <c r="U221" s="441"/>
      <c r="V221" s="410">
        <v>0.5</v>
      </c>
      <c r="W221" s="411"/>
      <c r="X221" s="437"/>
      <c r="Y221" s="438"/>
      <c r="Z221" s="66"/>
      <c r="AA221" s="7"/>
    </row>
    <row r="222" spans="1:27" s="16" customFormat="1" ht="21" customHeight="1">
      <c r="A222" s="7"/>
      <c r="B222" s="7"/>
      <c r="C222" s="7"/>
      <c r="D222" s="7"/>
      <c r="E222" s="7"/>
      <c r="F222" s="390"/>
      <c r="G222" s="391"/>
      <c r="H222" s="391"/>
      <c r="I222" s="391"/>
      <c r="J222" s="391"/>
      <c r="K222" s="391"/>
      <c r="L222" s="391"/>
      <c r="M222" s="391"/>
      <c r="N222" s="391"/>
      <c r="O222" s="391"/>
      <c r="P222" s="391"/>
      <c r="Q222" s="385" t="s">
        <v>101</v>
      </c>
      <c r="R222" s="386"/>
      <c r="S222" s="386"/>
      <c r="T222" s="386"/>
      <c r="U222" s="387"/>
      <c r="V222" s="383">
        <v>0</v>
      </c>
      <c r="W222" s="384"/>
      <c r="X222" s="383"/>
      <c r="Y222" s="400"/>
      <c r="Z222" s="66"/>
      <c r="AA222" s="7"/>
    </row>
    <row r="223" spans="1:27" s="16" customFormat="1" ht="20.100000000000001" customHeight="1">
      <c r="A223" s="7"/>
      <c r="B223" s="7"/>
      <c r="C223" s="7"/>
      <c r="D223" s="7"/>
      <c r="E223" s="7"/>
      <c r="F223" s="392" t="s">
        <v>807</v>
      </c>
      <c r="G223" s="393"/>
      <c r="H223" s="393"/>
      <c r="I223" s="393"/>
      <c r="J223" s="393"/>
      <c r="K223" s="393"/>
      <c r="L223" s="393"/>
      <c r="M223" s="393"/>
      <c r="N223" s="393"/>
      <c r="O223" s="393"/>
      <c r="P223" s="393"/>
      <c r="Q223" s="395" t="s">
        <v>342</v>
      </c>
      <c r="R223" s="396"/>
      <c r="S223" s="396"/>
      <c r="T223" s="396"/>
      <c r="U223" s="397"/>
      <c r="V223" s="381">
        <v>1</v>
      </c>
      <c r="W223" s="382"/>
      <c r="X223" s="398">
        <v>1</v>
      </c>
      <c r="Y223" s="399"/>
      <c r="Z223" s="66"/>
      <c r="AA223" s="7"/>
    </row>
    <row r="224" spans="1:27" s="16" customFormat="1" ht="20.100000000000001" customHeight="1">
      <c r="A224" s="7"/>
      <c r="B224" s="7"/>
      <c r="C224" s="7"/>
      <c r="D224" s="7"/>
      <c r="E224" s="47"/>
      <c r="F224" s="394"/>
      <c r="G224" s="393"/>
      <c r="H224" s="393"/>
      <c r="I224" s="393"/>
      <c r="J224" s="393"/>
      <c r="K224" s="393"/>
      <c r="L224" s="393"/>
      <c r="M224" s="393"/>
      <c r="N224" s="393"/>
      <c r="O224" s="393"/>
      <c r="P224" s="393"/>
      <c r="Q224" s="401" t="s">
        <v>102</v>
      </c>
      <c r="R224" s="402"/>
      <c r="S224" s="402"/>
      <c r="T224" s="402"/>
      <c r="U224" s="403"/>
      <c r="V224" s="388">
        <v>0</v>
      </c>
      <c r="W224" s="389"/>
      <c r="X224" s="383"/>
      <c r="Y224" s="400"/>
      <c r="Z224" s="81"/>
      <c r="AA224" s="7"/>
    </row>
    <row r="225" spans="1:27" s="16" customFormat="1" ht="20.100000000000001" customHeight="1">
      <c r="A225" s="7"/>
      <c r="B225" s="7"/>
      <c r="C225" s="7"/>
      <c r="D225" s="7"/>
      <c r="E225" s="47"/>
      <c r="F225" s="404" t="s">
        <v>808</v>
      </c>
      <c r="G225" s="405"/>
      <c r="H225" s="405"/>
      <c r="I225" s="405"/>
      <c r="J225" s="405"/>
      <c r="K225" s="405"/>
      <c r="L225" s="405"/>
      <c r="M225" s="405"/>
      <c r="N225" s="405"/>
      <c r="O225" s="405"/>
      <c r="P225" s="406"/>
      <c r="Q225" s="87" t="s">
        <v>342</v>
      </c>
      <c r="R225" s="83"/>
      <c r="S225" s="83"/>
      <c r="T225" s="83"/>
      <c r="U225" s="84"/>
      <c r="V225" s="381">
        <v>0.5</v>
      </c>
      <c r="W225" s="382"/>
      <c r="X225" s="398">
        <v>0.5</v>
      </c>
      <c r="Y225" s="399"/>
      <c r="Z225" s="81"/>
      <c r="AA225" s="7"/>
    </row>
    <row r="226" spans="1:27" s="16" customFormat="1" ht="20.100000000000001" customHeight="1">
      <c r="A226" s="7"/>
      <c r="B226" s="7"/>
      <c r="C226" s="7"/>
      <c r="D226" s="7"/>
      <c r="E226" s="47"/>
      <c r="F226" s="407"/>
      <c r="G226" s="408"/>
      <c r="H226" s="408"/>
      <c r="I226" s="408"/>
      <c r="J226" s="408"/>
      <c r="K226" s="408"/>
      <c r="L226" s="408"/>
      <c r="M226" s="408"/>
      <c r="N226" s="408"/>
      <c r="O226" s="408"/>
      <c r="P226" s="409"/>
      <c r="Q226" s="54" t="s">
        <v>102</v>
      </c>
      <c r="R226" s="85"/>
      <c r="S226" s="85"/>
      <c r="T226" s="85"/>
      <c r="U226" s="86"/>
      <c r="V226" s="388">
        <v>0</v>
      </c>
      <c r="W226" s="389"/>
      <c r="X226" s="383"/>
      <c r="Y226" s="400"/>
      <c r="Z226" s="81"/>
      <c r="AA226" s="7"/>
    </row>
    <row r="227" spans="1:27" s="16" customFormat="1" ht="25.5" customHeight="1">
      <c r="A227" s="7"/>
      <c r="B227" s="7"/>
      <c r="C227" s="7"/>
      <c r="D227" s="7"/>
      <c r="E227" s="7"/>
      <c r="F227" s="466" t="s">
        <v>732</v>
      </c>
      <c r="G227" s="359"/>
      <c r="H227" s="359"/>
      <c r="I227" s="359"/>
      <c r="J227" s="359"/>
      <c r="K227" s="359"/>
      <c r="L227" s="359"/>
      <c r="M227" s="359"/>
      <c r="N227" s="359"/>
      <c r="O227" s="359"/>
      <c r="P227" s="360"/>
      <c r="Q227" s="449" t="s">
        <v>286</v>
      </c>
      <c r="R227" s="450"/>
      <c r="S227" s="450"/>
      <c r="T227" s="450"/>
      <c r="U227" s="451"/>
      <c r="V227" s="398">
        <v>1</v>
      </c>
      <c r="W227" s="452"/>
      <c r="X227" s="398">
        <v>1</v>
      </c>
      <c r="Y227" s="414"/>
      <c r="Z227" s="67"/>
      <c r="AA227" s="7"/>
    </row>
    <row r="228" spans="1:27" s="16" customFormat="1" ht="25.5" customHeight="1">
      <c r="A228" s="7"/>
      <c r="B228" s="7"/>
      <c r="C228" s="7"/>
      <c r="D228" s="7"/>
      <c r="E228" s="7"/>
      <c r="F228" s="361"/>
      <c r="G228" s="362"/>
      <c r="H228" s="362"/>
      <c r="I228" s="362"/>
      <c r="J228" s="362"/>
      <c r="K228" s="362"/>
      <c r="L228" s="362"/>
      <c r="M228" s="362"/>
      <c r="N228" s="362"/>
      <c r="O228" s="362"/>
      <c r="P228" s="363"/>
      <c r="Q228" s="419" t="s">
        <v>287</v>
      </c>
      <c r="R228" s="420"/>
      <c r="S228" s="420"/>
      <c r="T228" s="420"/>
      <c r="U228" s="421"/>
      <c r="V228" s="427">
        <v>0.5</v>
      </c>
      <c r="W228" s="428"/>
      <c r="X228" s="415"/>
      <c r="Y228" s="416"/>
      <c r="Z228" s="67"/>
      <c r="AA228" s="7"/>
    </row>
    <row r="229" spans="1:27" s="16" customFormat="1" ht="25.5" customHeight="1">
      <c r="A229" s="7"/>
      <c r="B229" s="7"/>
      <c r="C229" s="7"/>
      <c r="D229" s="7"/>
      <c r="E229" s="7"/>
      <c r="F229" s="364"/>
      <c r="G229" s="365"/>
      <c r="H229" s="365"/>
      <c r="I229" s="365"/>
      <c r="J229" s="365"/>
      <c r="K229" s="365"/>
      <c r="L229" s="365"/>
      <c r="M229" s="365"/>
      <c r="N229" s="365"/>
      <c r="O229" s="365"/>
      <c r="P229" s="366"/>
      <c r="Q229" s="422" t="s">
        <v>288</v>
      </c>
      <c r="R229" s="423"/>
      <c r="S229" s="423"/>
      <c r="T229" s="423"/>
      <c r="U229" s="424"/>
      <c r="V229" s="383">
        <v>0</v>
      </c>
      <c r="W229" s="384"/>
      <c r="X229" s="417"/>
      <c r="Y229" s="418"/>
      <c r="Z229" s="67"/>
      <c r="AA229" s="7"/>
    </row>
    <row r="230" spans="1:27" s="16" customFormat="1" ht="25.5" customHeight="1">
      <c r="A230" s="7"/>
      <c r="B230" s="7"/>
      <c r="C230" s="7"/>
      <c r="D230" s="7"/>
      <c r="E230" s="7"/>
      <c r="F230" s="358" t="s">
        <v>733</v>
      </c>
      <c r="G230" s="359"/>
      <c r="H230" s="359"/>
      <c r="I230" s="359"/>
      <c r="J230" s="359"/>
      <c r="K230" s="359"/>
      <c r="L230" s="359"/>
      <c r="M230" s="359"/>
      <c r="N230" s="359"/>
      <c r="O230" s="359"/>
      <c r="P230" s="360"/>
      <c r="Q230" s="367" t="s">
        <v>734</v>
      </c>
      <c r="R230" s="368"/>
      <c r="S230" s="368"/>
      <c r="T230" s="368"/>
      <c r="U230" s="369"/>
      <c r="V230" s="447" t="s">
        <v>735</v>
      </c>
      <c r="W230" s="448"/>
      <c r="X230" s="326">
        <v>2</v>
      </c>
      <c r="Y230" s="376">
        <v>2</v>
      </c>
      <c r="Z230" s="7"/>
      <c r="AA230" s="7"/>
    </row>
    <row r="231" spans="1:27" s="16" customFormat="1" ht="25.5" customHeight="1">
      <c r="A231" s="7"/>
      <c r="B231" s="7"/>
      <c r="C231" s="7"/>
      <c r="D231" s="7"/>
      <c r="E231" s="7"/>
      <c r="F231" s="361"/>
      <c r="G231" s="362"/>
      <c r="H231" s="362"/>
      <c r="I231" s="362"/>
      <c r="J231" s="362"/>
      <c r="K231" s="362"/>
      <c r="L231" s="362"/>
      <c r="M231" s="362"/>
      <c r="N231" s="362"/>
      <c r="O231" s="362"/>
      <c r="P231" s="363"/>
      <c r="Q231" s="370"/>
      <c r="R231" s="371"/>
      <c r="S231" s="371"/>
      <c r="T231" s="371"/>
      <c r="U231" s="372"/>
      <c r="V231" s="447" t="s">
        <v>736</v>
      </c>
      <c r="W231" s="448"/>
      <c r="X231" s="326">
        <v>1.5</v>
      </c>
      <c r="Y231" s="377"/>
      <c r="Z231" s="7"/>
      <c r="AA231" s="7"/>
    </row>
    <row r="232" spans="1:27" s="16" customFormat="1" ht="25.5" customHeight="1">
      <c r="A232" s="7"/>
      <c r="B232" s="7"/>
      <c r="C232" s="7"/>
      <c r="D232" s="7"/>
      <c r="E232" s="7"/>
      <c r="F232" s="361"/>
      <c r="G232" s="362"/>
      <c r="H232" s="362"/>
      <c r="I232" s="362"/>
      <c r="J232" s="362"/>
      <c r="K232" s="362"/>
      <c r="L232" s="362"/>
      <c r="M232" s="362"/>
      <c r="N232" s="362"/>
      <c r="O232" s="362"/>
      <c r="P232" s="363"/>
      <c r="Q232" s="370"/>
      <c r="R232" s="371"/>
      <c r="S232" s="371"/>
      <c r="T232" s="371"/>
      <c r="U232" s="372"/>
      <c r="V232" s="447" t="s">
        <v>737</v>
      </c>
      <c r="W232" s="448"/>
      <c r="X232" s="326">
        <v>1</v>
      </c>
      <c r="Y232" s="377"/>
      <c r="Z232" s="7"/>
      <c r="AA232" s="7"/>
    </row>
    <row r="233" spans="1:27" s="16" customFormat="1" ht="25.5" customHeight="1">
      <c r="A233" s="7"/>
      <c r="B233" s="7"/>
      <c r="C233" s="7"/>
      <c r="D233" s="7"/>
      <c r="E233" s="7"/>
      <c r="F233" s="361"/>
      <c r="G233" s="362"/>
      <c r="H233" s="362"/>
      <c r="I233" s="362"/>
      <c r="J233" s="362"/>
      <c r="K233" s="362"/>
      <c r="L233" s="362"/>
      <c r="M233" s="362"/>
      <c r="N233" s="362"/>
      <c r="O233" s="362"/>
      <c r="P233" s="363"/>
      <c r="Q233" s="370"/>
      <c r="R233" s="371"/>
      <c r="S233" s="371"/>
      <c r="T233" s="371"/>
      <c r="U233" s="372"/>
      <c r="V233" s="447" t="s">
        <v>738</v>
      </c>
      <c r="W233" s="448"/>
      <c r="X233" s="326">
        <v>0.5</v>
      </c>
      <c r="Y233" s="377"/>
      <c r="Z233" s="7"/>
      <c r="AA233" s="7"/>
    </row>
    <row r="234" spans="1:27" s="16" customFormat="1" ht="25.5" customHeight="1">
      <c r="A234" s="7"/>
      <c r="B234" s="7"/>
      <c r="C234" s="7"/>
      <c r="D234" s="7"/>
      <c r="E234" s="7"/>
      <c r="F234" s="364"/>
      <c r="G234" s="365"/>
      <c r="H234" s="365"/>
      <c r="I234" s="365"/>
      <c r="J234" s="365"/>
      <c r="K234" s="365"/>
      <c r="L234" s="365"/>
      <c r="M234" s="365"/>
      <c r="N234" s="365"/>
      <c r="O234" s="365"/>
      <c r="P234" s="366"/>
      <c r="Q234" s="373"/>
      <c r="R234" s="374"/>
      <c r="S234" s="374"/>
      <c r="T234" s="374"/>
      <c r="U234" s="375"/>
      <c r="V234" s="445" t="s">
        <v>739</v>
      </c>
      <c r="W234" s="446"/>
      <c r="X234" s="326">
        <v>0</v>
      </c>
      <c r="Y234" s="377"/>
      <c r="Z234" s="7"/>
      <c r="AA234" s="7"/>
    </row>
    <row r="235" spans="1:27" s="16" customFormat="1" ht="27.75" customHeight="1">
      <c r="A235" s="88"/>
      <c r="B235" s="88"/>
      <c r="C235" s="88"/>
      <c r="D235" s="88"/>
      <c r="E235" s="88"/>
      <c r="F235" s="89"/>
      <c r="G235" s="89"/>
      <c r="H235" s="89"/>
      <c r="I235" s="89"/>
      <c r="J235" s="89"/>
      <c r="K235" s="89"/>
      <c r="L235" s="89"/>
      <c r="M235" s="89"/>
      <c r="N235" s="89"/>
      <c r="O235" s="89"/>
      <c r="P235" s="89"/>
      <c r="Q235" s="7"/>
      <c r="R235"/>
      <c r="S235"/>
      <c r="T235"/>
      <c r="U235"/>
      <c r="V235" s="378" t="s">
        <v>639</v>
      </c>
      <c r="W235" s="379"/>
      <c r="X235" s="379"/>
      <c r="Y235" s="380"/>
      <c r="Z235" s="66"/>
      <c r="AA235" s="7"/>
    </row>
    <row r="236" spans="1:27" s="16" customFormat="1" ht="17.100000000000001" customHeight="1">
      <c r="A236" s="196" t="s">
        <v>555</v>
      </c>
      <c r="B236" s="139"/>
      <c r="C236" s="139"/>
      <c r="D236" s="139"/>
      <c r="E236" s="139"/>
      <c r="F236" s="205"/>
      <c r="G236" s="140"/>
      <c r="H236" s="140"/>
      <c r="I236" s="140"/>
      <c r="J236" s="140"/>
      <c r="K236" s="140"/>
      <c r="L236" s="140"/>
      <c r="M236" s="140"/>
      <c r="N236" s="140"/>
      <c r="O236" s="140"/>
      <c r="P236" s="140"/>
      <c r="Q236" s="196"/>
      <c r="R236" s="140"/>
      <c r="S236" s="140"/>
      <c r="T236" s="140"/>
      <c r="U236" s="140"/>
      <c r="V236" s="199"/>
      <c r="W236" s="199"/>
      <c r="X236" s="199"/>
      <c r="Y236" s="199"/>
      <c r="Z236" s="199"/>
      <c r="AA236" s="68"/>
    </row>
    <row r="237" spans="1:27" s="16" customFormat="1" ht="17.100000000000001" customHeight="1">
      <c r="A237" s="456" t="s">
        <v>554</v>
      </c>
      <c r="B237" s="457"/>
      <c r="C237" s="457"/>
      <c r="D237" s="457"/>
      <c r="E237" s="457"/>
      <c r="F237" s="457"/>
      <c r="G237" s="457"/>
      <c r="H237" s="457"/>
      <c r="I237" s="457"/>
      <c r="J237" s="457"/>
      <c r="K237" s="457"/>
      <c r="L237" s="457"/>
      <c r="M237" s="457"/>
      <c r="N237" s="457"/>
      <c r="O237" s="457"/>
      <c r="P237" s="457"/>
      <c r="Q237" s="457"/>
      <c r="R237" s="457"/>
      <c r="S237" s="457"/>
      <c r="T237" s="457"/>
      <c r="U237" s="457"/>
      <c r="V237" s="457"/>
      <c r="W237" s="457"/>
      <c r="X237" s="457"/>
      <c r="Y237" s="457"/>
      <c r="Z237" s="457"/>
      <c r="AA237" s="68"/>
    </row>
    <row r="238" spans="1:27" s="16" customFormat="1" ht="17.100000000000001" customHeight="1">
      <c r="A238" s="456" t="s">
        <v>556</v>
      </c>
      <c r="B238" s="458"/>
      <c r="C238" s="458"/>
      <c r="D238" s="458"/>
      <c r="E238" s="458"/>
      <c r="F238" s="458"/>
      <c r="G238" s="458"/>
      <c r="H238" s="458"/>
      <c r="I238" s="458"/>
      <c r="J238" s="458"/>
      <c r="K238" s="458"/>
      <c r="L238" s="458"/>
      <c r="M238" s="458"/>
      <c r="N238" s="458"/>
      <c r="O238" s="458"/>
      <c r="P238" s="458"/>
      <c r="Q238" s="458"/>
      <c r="R238" s="458"/>
      <c r="S238" s="458"/>
      <c r="T238" s="458"/>
      <c r="U238" s="458"/>
      <c r="V238" s="458"/>
      <c r="W238" s="458"/>
      <c r="X238" s="458"/>
      <c r="Y238" s="458"/>
      <c r="Z238" s="199"/>
      <c r="AA238" s="68"/>
    </row>
    <row r="239" spans="1:27" s="16" customFormat="1" ht="17.100000000000001" customHeight="1">
      <c r="A239" s="196" t="s">
        <v>740</v>
      </c>
      <c r="B239" s="196"/>
      <c r="C239" s="140"/>
      <c r="D239" s="140"/>
      <c r="E239" s="199"/>
      <c r="F239" s="199"/>
      <c r="G239" s="139"/>
      <c r="H239" s="139"/>
      <c r="I239" s="139"/>
      <c r="J239" s="139"/>
      <c r="K239" s="139"/>
      <c r="L239" s="139"/>
      <c r="M239" s="139"/>
      <c r="N239" s="139"/>
      <c r="O239" s="139"/>
      <c r="P239" s="139"/>
      <c r="Q239" s="139"/>
      <c r="R239" s="139"/>
      <c r="S239" s="139"/>
      <c r="T239" s="139"/>
      <c r="U239" s="139"/>
      <c r="V239" s="139"/>
      <c r="W239" s="139"/>
      <c r="X239" s="139"/>
      <c r="Y239" s="139"/>
      <c r="Z239" s="139"/>
      <c r="AA239" s="7"/>
    </row>
    <row r="240" spans="1:27" s="16" customFormat="1" ht="17.100000000000001" customHeight="1">
      <c r="A240" s="467" t="s">
        <v>557</v>
      </c>
      <c r="B240" s="457"/>
      <c r="C240" s="457"/>
      <c r="D240" s="457"/>
      <c r="E240" s="457"/>
      <c r="F240" s="457"/>
      <c r="G240" s="457"/>
      <c r="H240" s="457"/>
      <c r="I240" s="457"/>
      <c r="J240" s="457"/>
      <c r="K240" s="457"/>
      <c r="L240" s="457"/>
      <c r="M240" s="457"/>
      <c r="N240" s="457"/>
      <c r="O240" s="457"/>
      <c r="P240" s="457"/>
      <c r="Q240" s="457"/>
      <c r="R240" s="457"/>
      <c r="S240" s="457"/>
      <c r="T240" s="457"/>
      <c r="U240" s="457"/>
      <c r="V240" s="457"/>
      <c r="W240" s="457"/>
      <c r="X240" s="457"/>
      <c r="Y240" s="139"/>
      <c r="Z240" s="139"/>
      <c r="AA240" s="7"/>
    </row>
    <row r="241" spans="1:28" s="16" customFormat="1" ht="17.100000000000001" customHeight="1">
      <c r="A241" s="196" t="s">
        <v>741</v>
      </c>
      <c r="B241" s="196"/>
      <c r="C241" s="140"/>
      <c r="D241" s="140"/>
      <c r="E241" s="199"/>
      <c r="F241" s="199"/>
      <c r="G241" s="139"/>
      <c r="H241" s="139"/>
      <c r="I241" s="139"/>
      <c r="J241" s="139"/>
      <c r="K241" s="139"/>
      <c r="L241" s="139"/>
      <c r="M241" s="139"/>
      <c r="N241" s="139"/>
      <c r="O241" s="139"/>
      <c r="P241" s="139"/>
      <c r="Q241" s="139"/>
      <c r="R241" s="139"/>
      <c r="S241" s="139"/>
      <c r="T241" s="139"/>
      <c r="U241" s="139"/>
      <c r="V241" s="139"/>
      <c r="W241" s="139"/>
      <c r="X241" s="139"/>
      <c r="Y241" s="139"/>
      <c r="Z241" s="139"/>
      <c r="AA241" s="7"/>
    </row>
    <row r="242" spans="1:28" s="16" customFormat="1" ht="17.100000000000001" customHeight="1">
      <c r="A242" s="196" t="s">
        <v>561</v>
      </c>
      <c r="B242" s="196"/>
      <c r="C242" s="140"/>
      <c r="D242" s="140"/>
      <c r="E242" s="199"/>
      <c r="F242" s="199"/>
      <c r="G242" s="139"/>
      <c r="H242" s="139"/>
      <c r="I242" s="139"/>
      <c r="J242" s="139"/>
      <c r="K242" s="139"/>
      <c r="L242" s="139"/>
      <c r="M242" s="139"/>
      <c r="N242" s="139"/>
      <c r="O242" s="139"/>
      <c r="P242" s="139"/>
      <c r="Q242" s="139"/>
      <c r="R242" s="139"/>
      <c r="S242" s="139"/>
      <c r="T242" s="139"/>
      <c r="U242" s="139"/>
      <c r="V242" s="139"/>
      <c r="W242" s="139"/>
      <c r="X242" s="139"/>
      <c r="Y242" s="139"/>
      <c r="Z242" s="139"/>
      <c r="AA242" s="7"/>
    </row>
    <row r="243" spans="1:28" s="16" customFormat="1" ht="17.100000000000001" customHeight="1">
      <c r="A243" s="196" t="s">
        <v>562</v>
      </c>
      <c r="B243" s="196"/>
      <c r="C243" s="140"/>
      <c r="D243" s="140"/>
      <c r="E243" s="199"/>
      <c r="F243" s="199"/>
      <c r="G243" s="139"/>
      <c r="H243" s="139"/>
      <c r="I243" s="139"/>
      <c r="J243" s="139"/>
      <c r="K243" s="139"/>
      <c r="L243" s="139"/>
      <c r="M243" s="139"/>
      <c r="N243" s="139"/>
      <c r="O243" s="139"/>
      <c r="P243" s="139"/>
      <c r="Q243" s="139"/>
      <c r="R243" s="139"/>
      <c r="S243" s="139"/>
      <c r="T243" s="139"/>
      <c r="U243" s="139"/>
      <c r="V243" s="139"/>
      <c r="W243" s="139"/>
      <c r="X243" s="139"/>
      <c r="Y243" s="139"/>
      <c r="Z243" s="139"/>
      <c r="AA243" s="7"/>
    </row>
    <row r="244" spans="1:28" s="16" customFormat="1" ht="17.100000000000001" customHeight="1">
      <c r="A244" s="139" t="s">
        <v>742</v>
      </c>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7"/>
    </row>
    <row r="245" spans="1:28" s="16" customFormat="1" ht="17.100000000000001" customHeight="1">
      <c r="A245" s="139" t="s">
        <v>558</v>
      </c>
      <c r="B245" s="139"/>
      <c r="C245" s="139"/>
      <c r="D245" s="139"/>
      <c r="E245" s="139"/>
      <c r="F245" s="139"/>
      <c r="G245" s="139"/>
      <c r="H245" s="139"/>
      <c r="I245" s="139"/>
      <c r="J245" s="139"/>
      <c r="K245" s="139"/>
      <c r="L245" s="139"/>
      <c r="M245" s="139"/>
      <c r="N245" s="139"/>
      <c r="O245" s="139"/>
      <c r="P245" s="139"/>
      <c r="Q245" s="139"/>
      <c r="R245" s="139"/>
      <c r="S245" s="139"/>
      <c r="T245" s="139"/>
      <c r="U245" s="139"/>
      <c r="V245" s="139"/>
      <c r="W245" s="139"/>
      <c r="X245" s="139"/>
      <c r="Y245" s="139"/>
      <c r="Z245" s="139"/>
      <c r="AA245" s="7"/>
    </row>
    <row r="246" spans="1:28" s="16" customFormat="1" ht="17.100000000000001" customHeight="1">
      <c r="A246" s="196" t="s">
        <v>743</v>
      </c>
      <c r="B246" s="196"/>
      <c r="C246" s="140"/>
      <c r="D246" s="140"/>
      <c r="E246" s="199"/>
      <c r="F246" s="199"/>
      <c r="G246" s="139"/>
      <c r="H246" s="139"/>
      <c r="I246" s="139"/>
      <c r="J246" s="139"/>
      <c r="K246" s="139"/>
      <c r="L246" s="139"/>
      <c r="M246" s="139"/>
      <c r="N246" s="139"/>
      <c r="O246" s="139"/>
      <c r="P246" s="139"/>
      <c r="Q246" s="139"/>
      <c r="R246" s="139"/>
      <c r="S246" s="139"/>
      <c r="T246" s="139"/>
      <c r="U246" s="139"/>
      <c r="V246" s="139"/>
      <c r="W246" s="139"/>
      <c r="X246" s="139"/>
      <c r="Y246" s="139"/>
      <c r="Z246" s="139"/>
      <c r="AA246" s="7"/>
    </row>
    <row r="247" spans="1:28" s="16" customFormat="1" ht="17.100000000000001" customHeight="1">
      <c r="A247" s="196" t="s">
        <v>559</v>
      </c>
      <c r="B247" s="196"/>
      <c r="C247" s="140"/>
      <c r="D247" s="140"/>
      <c r="E247" s="199"/>
      <c r="F247" s="199"/>
      <c r="G247" s="139"/>
      <c r="H247" s="139"/>
      <c r="I247" s="139"/>
      <c r="J247" s="139"/>
      <c r="K247" s="139"/>
      <c r="L247" s="139"/>
      <c r="M247" s="139"/>
      <c r="N247" s="139"/>
      <c r="O247" s="139"/>
      <c r="P247" s="139"/>
      <c r="Q247" s="139"/>
      <c r="R247" s="139"/>
      <c r="S247" s="139"/>
      <c r="T247" s="139"/>
      <c r="U247" s="139"/>
      <c r="V247" s="139"/>
      <c r="W247" s="139"/>
      <c r="X247" s="139"/>
      <c r="Y247" s="139"/>
      <c r="Z247" s="139"/>
      <c r="AA247" s="7"/>
    </row>
    <row r="248" spans="1:28" s="16" customFormat="1" ht="17.100000000000001" customHeight="1">
      <c r="A248" s="196" t="s">
        <v>560</v>
      </c>
      <c r="B248" s="196"/>
      <c r="C248" s="140"/>
      <c r="D248" s="140"/>
      <c r="E248" s="199"/>
      <c r="F248" s="199"/>
      <c r="G248" s="139"/>
      <c r="H248" s="139"/>
      <c r="I248" s="139"/>
      <c r="J248" s="139"/>
      <c r="K248" s="139"/>
      <c r="L248" s="139"/>
      <c r="M248" s="139"/>
      <c r="N248" s="139"/>
      <c r="O248" s="139"/>
      <c r="P248" s="139"/>
      <c r="Q248" s="139"/>
      <c r="R248" s="139"/>
      <c r="S248" s="139"/>
      <c r="T248" s="139"/>
      <c r="U248" s="139"/>
      <c r="V248" s="139"/>
      <c r="W248" s="139"/>
      <c r="X248" s="139"/>
      <c r="Y248" s="139"/>
      <c r="Z248" s="139"/>
      <c r="AA248" s="7"/>
    </row>
    <row r="249" spans="1:28" s="16" customFormat="1" ht="17.100000000000001" customHeight="1">
      <c r="A249" s="196" t="s">
        <v>744</v>
      </c>
      <c r="B249" s="196"/>
      <c r="C249" s="140"/>
      <c r="D249" s="140"/>
      <c r="E249" s="199"/>
      <c r="F249" s="199"/>
      <c r="G249" s="139"/>
      <c r="H249" s="139"/>
      <c r="I249" s="139"/>
      <c r="J249" s="139"/>
      <c r="K249" s="139"/>
      <c r="L249" s="139"/>
      <c r="M249" s="139"/>
      <c r="N249" s="139"/>
      <c r="O249" s="139"/>
      <c r="P249" s="139"/>
      <c r="Q249" s="139"/>
      <c r="R249" s="139"/>
      <c r="S249" s="139"/>
      <c r="T249" s="139"/>
      <c r="U249" s="139"/>
      <c r="V249" s="139"/>
      <c r="W249" s="139"/>
      <c r="X249" s="139"/>
      <c r="Y249" s="139"/>
      <c r="Z249" s="139"/>
      <c r="AA249" s="7"/>
    </row>
    <row r="250" spans="1:28" s="16" customFormat="1" ht="17.100000000000001" customHeight="1">
      <c r="A250" s="196" t="s">
        <v>805</v>
      </c>
      <c r="B250" s="196"/>
      <c r="C250" s="140"/>
      <c r="D250" s="140"/>
      <c r="E250" s="199"/>
      <c r="F250" s="199"/>
      <c r="G250" s="139"/>
      <c r="H250" s="139"/>
      <c r="I250" s="139"/>
      <c r="J250" s="139"/>
      <c r="K250" s="139"/>
      <c r="L250" s="139"/>
      <c r="M250" s="139"/>
      <c r="N250" s="139"/>
      <c r="O250" s="139"/>
      <c r="P250" s="139"/>
      <c r="Q250" s="139"/>
      <c r="R250" s="139"/>
      <c r="S250" s="139"/>
      <c r="T250" s="139"/>
      <c r="U250" s="139"/>
      <c r="V250" s="139"/>
      <c r="W250" s="139"/>
      <c r="X250" s="139"/>
      <c r="Y250" s="139"/>
      <c r="Z250" s="139"/>
      <c r="AA250" s="7"/>
    </row>
    <row r="251" spans="1:28" s="16" customFormat="1" ht="17.100000000000001" customHeight="1">
      <c r="A251" s="196" t="s">
        <v>746</v>
      </c>
      <c r="B251" s="196"/>
      <c r="C251" s="140"/>
      <c r="D251" s="140"/>
      <c r="E251" s="199"/>
      <c r="F251" s="199"/>
      <c r="G251" s="139"/>
      <c r="H251" s="139"/>
      <c r="I251" s="139"/>
      <c r="J251" s="139"/>
      <c r="K251" s="139"/>
      <c r="L251" s="139"/>
      <c r="M251" s="139"/>
      <c r="N251" s="139"/>
      <c r="O251" s="139"/>
      <c r="P251" s="139"/>
      <c r="Q251" s="139"/>
      <c r="R251" s="139"/>
      <c r="S251" s="139"/>
      <c r="T251" s="139"/>
      <c r="U251" s="139"/>
      <c r="V251" s="139"/>
      <c r="W251" s="139"/>
      <c r="X251" s="139"/>
      <c r="Y251" s="139"/>
      <c r="Z251" s="139"/>
      <c r="AA251" s="7"/>
    </row>
    <row r="252" spans="1:28" s="16" customFormat="1" ht="17.100000000000001" customHeight="1">
      <c r="A252" s="196" t="s">
        <v>745</v>
      </c>
      <c r="B252" s="196"/>
      <c r="C252" s="140"/>
      <c r="D252" s="140"/>
      <c r="E252" s="199"/>
      <c r="F252" s="199"/>
      <c r="G252" s="139"/>
      <c r="H252" s="139"/>
      <c r="I252" s="139"/>
      <c r="J252" s="139"/>
      <c r="K252" s="139"/>
      <c r="L252" s="139"/>
      <c r="M252" s="139"/>
      <c r="N252" s="139"/>
      <c r="O252" s="139"/>
      <c r="P252" s="139"/>
      <c r="Q252" s="139"/>
      <c r="R252" s="139"/>
      <c r="S252" s="139"/>
      <c r="T252" s="139"/>
      <c r="U252" s="196" t="s">
        <v>800</v>
      </c>
      <c r="V252" s="139"/>
      <c r="W252" s="139"/>
      <c r="X252" s="139"/>
      <c r="Y252" s="357" t="s">
        <v>315</v>
      </c>
      <c r="Z252" s="357"/>
      <c r="AA252" s="357"/>
      <c r="AB252" s="357"/>
    </row>
    <row r="253" spans="1:28" s="16" customFormat="1" ht="17.100000000000001" customHeight="1">
      <c r="A253" s="196"/>
      <c r="B253" s="196"/>
      <c r="C253" s="204" t="s">
        <v>799</v>
      </c>
      <c r="D253" s="140"/>
      <c r="E253" s="199"/>
      <c r="F253" s="199"/>
      <c r="G253" s="139"/>
      <c r="H253" s="139"/>
      <c r="I253" s="139"/>
      <c r="J253" s="139"/>
      <c r="K253" s="139"/>
      <c r="L253" s="139"/>
      <c r="M253" s="139"/>
      <c r="N253" s="139"/>
      <c r="O253" s="139"/>
      <c r="P253" s="139"/>
      <c r="Q253" s="139"/>
      <c r="R253" s="139"/>
      <c r="S253" s="139"/>
      <c r="T253" s="139"/>
      <c r="U253" s="139"/>
      <c r="V253" s="139"/>
      <c r="W253" s="139"/>
      <c r="X253" s="139"/>
      <c r="Y253" s="139"/>
      <c r="Z253" s="139"/>
      <c r="AA253" s="7"/>
    </row>
    <row r="254" spans="1:28" s="16" customFormat="1" ht="17.100000000000001" customHeight="1">
      <c r="A254" s="7" t="s">
        <v>103</v>
      </c>
      <c r="B254" s="1"/>
      <c r="C254"/>
      <c r="D254"/>
      <c r="E254" s="7"/>
      <c r="F254" s="7"/>
      <c r="G254" s="7"/>
      <c r="H254" s="7"/>
      <c r="I254" s="7"/>
      <c r="J254" s="7"/>
      <c r="K254" s="7"/>
      <c r="L254" s="7"/>
      <c r="M254" s="7"/>
      <c r="N254" s="7"/>
      <c r="O254" s="7"/>
      <c r="P254" s="7"/>
      <c r="Q254" s="7"/>
      <c r="R254" s="7"/>
      <c r="S254" s="7"/>
      <c r="T254" s="7"/>
      <c r="U254" s="7"/>
      <c r="V254" s="7"/>
      <c r="W254" s="7"/>
      <c r="X254" s="7"/>
      <c r="Y254" s="7"/>
      <c r="Z254" s="7"/>
      <c r="AA254" s="7"/>
    </row>
    <row r="255" spans="1:28" s="16" customFormat="1" ht="17.100000000000001" customHeight="1">
      <c r="A255" s="7" t="s">
        <v>104</v>
      </c>
      <c r="B255" s="1"/>
      <c r="C255"/>
      <c r="D255"/>
      <c r="E255" s="7"/>
      <c r="F255" s="7"/>
      <c r="G255" s="7"/>
      <c r="H255" s="7"/>
      <c r="I255" s="7"/>
      <c r="J255" s="7"/>
      <c r="K255" s="7"/>
      <c r="L255" s="7"/>
      <c r="M255" s="7"/>
      <c r="N255" s="7"/>
      <c r="O255" s="7"/>
      <c r="P255" s="7"/>
      <c r="Q255" s="7"/>
      <c r="R255" s="7"/>
      <c r="S255" s="7"/>
      <c r="T255" s="7"/>
      <c r="U255" s="7"/>
      <c r="V255" s="7"/>
      <c r="W255" s="7"/>
      <c r="X255" s="7"/>
      <c r="Y255" s="7"/>
      <c r="Z255" s="7"/>
      <c r="AA255" s="7"/>
    </row>
    <row r="256" spans="1:28" s="16" customFormat="1" ht="17.100000000000001" customHeight="1">
      <c r="A256" s="7" t="s">
        <v>381</v>
      </c>
      <c r="B256" s="1"/>
      <c r="C256"/>
      <c r="D256"/>
      <c r="E256" s="7"/>
      <c r="F256" s="7"/>
      <c r="G256" s="7"/>
      <c r="H256" s="7"/>
      <c r="I256" s="7"/>
      <c r="J256" s="7"/>
      <c r="K256" s="7"/>
      <c r="L256" s="7"/>
      <c r="M256" s="7"/>
      <c r="N256" s="7"/>
      <c r="O256" s="7"/>
      <c r="P256" s="7"/>
      <c r="Q256" s="7"/>
      <c r="R256" s="7"/>
      <c r="S256" s="7"/>
      <c r="T256" s="7"/>
      <c r="U256" s="7"/>
      <c r="V256" s="7"/>
      <c r="W256" s="7"/>
      <c r="X256" s="7"/>
      <c r="Y256" s="7"/>
      <c r="Z256" s="7"/>
      <c r="AA256" s="7"/>
    </row>
    <row r="257" spans="1:29" s="16" customFormat="1" ht="17.100000000000001" customHeight="1">
      <c r="A257" s="82"/>
      <c r="B257" s="1"/>
      <c r="C257"/>
      <c r="D257" s="7"/>
      <c r="E257" s="7" t="s">
        <v>382</v>
      </c>
      <c r="F257" s="7"/>
      <c r="G257" s="7"/>
      <c r="H257" s="7"/>
      <c r="I257" s="7"/>
      <c r="J257" s="7"/>
      <c r="K257" s="7"/>
      <c r="L257" s="7"/>
      <c r="M257" s="7"/>
      <c r="N257" s="7"/>
      <c r="O257" s="7"/>
      <c r="P257" s="7"/>
      <c r="Q257" s="7"/>
      <c r="R257" s="7"/>
      <c r="S257" s="7"/>
      <c r="T257" s="7"/>
      <c r="U257" s="7"/>
      <c r="V257" s="7"/>
      <c r="W257" s="7"/>
      <c r="X257" s="7"/>
      <c r="Y257" s="7"/>
      <c r="Z257" s="7"/>
      <c r="AA257" s="7"/>
      <c r="AC257" s="16" t="s">
        <v>344</v>
      </c>
    </row>
    <row r="258" spans="1:29" s="16" customFormat="1" ht="17.100000000000001" customHeight="1">
      <c r="A258" s="7" t="s">
        <v>85</v>
      </c>
      <c r="B258" s="1"/>
      <c r="C258"/>
      <c r="D258"/>
      <c r="E258" s="7"/>
      <c r="F258" s="7"/>
      <c r="G258" s="7"/>
      <c r="H258" s="7"/>
      <c r="I258" s="7"/>
      <c r="J258" s="7"/>
      <c r="K258" s="7"/>
      <c r="L258" s="7"/>
      <c r="M258" s="7"/>
      <c r="N258" s="7"/>
      <c r="O258" s="7"/>
      <c r="P258" s="7"/>
      <c r="Q258" s="7"/>
      <c r="R258" s="7"/>
      <c r="S258" s="7"/>
      <c r="T258" s="7"/>
      <c r="U258" s="7"/>
      <c r="V258" s="7"/>
      <c r="W258" s="7"/>
      <c r="X258" s="7"/>
      <c r="Y258" s="7"/>
      <c r="Z258" s="7"/>
      <c r="AA258" s="7"/>
      <c r="AC258" s="16" t="s">
        <v>347</v>
      </c>
    </row>
    <row r="259" spans="1:29" s="16" customFormat="1" ht="17.100000000000001" customHeight="1">
      <c r="A259" s="7" t="s">
        <v>105</v>
      </c>
      <c r="B259" s="1"/>
      <c r="C259"/>
      <c r="D259"/>
      <c r="E259" s="7"/>
      <c r="F259" s="7"/>
      <c r="G259" s="7"/>
      <c r="H259" s="7"/>
      <c r="I259" s="7"/>
      <c r="J259" s="7"/>
      <c r="K259" s="7"/>
      <c r="L259" s="7"/>
      <c r="M259" s="7"/>
      <c r="N259" s="7"/>
      <c r="O259" s="7"/>
      <c r="P259" s="7"/>
      <c r="Q259" s="7"/>
      <c r="R259" s="7"/>
      <c r="S259" s="7"/>
      <c r="T259" s="7"/>
      <c r="U259" s="7"/>
      <c r="V259" s="7"/>
      <c r="W259" s="7"/>
      <c r="X259" s="7"/>
      <c r="Y259" s="7"/>
      <c r="Z259" s="7"/>
      <c r="AA259" s="7"/>
      <c r="AC259" s="16" t="s">
        <v>329</v>
      </c>
    </row>
    <row r="260" spans="1:29" s="16" customFormat="1" ht="17.100000000000001" customHeight="1">
      <c r="A260" s="7" t="s">
        <v>248</v>
      </c>
      <c r="B260" s="1"/>
      <c r="C260"/>
      <c r="D260"/>
      <c r="E260" s="7"/>
      <c r="F260" s="7"/>
      <c r="G260" s="7"/>
      <c r="H260" s="7"/>
      <c r="I260" s="7"/>
      <c r="J260" s="7"/>
      <c r="K260" s="7"/>
      <c r="L260" s="7"/>
      <c r="M260" s="7"/>
      <c r="N260" s="7"/>
      <c r="O260" s="7"/>
      <c r="P260" s="7"/>
      <c r="Q260" s="7"/>
      <c r="R260" s="7"/>
      <c r="S260" s="7"/>
      <c r="T260" s="7"/>
      <c r="U260" s="7"/>
      <c r="V260" s="7"/>
      <c r="W260" s="7"/>
      <c r="X260" s="7"/>
      <c r="Y260" s="7"/>
      <c r="Z260" s="7"/>
      <c r="AA260" s="7"/>
      <c r="AC260" s="16" t="s">
        <v>329</v>
      </c>
    </row>
    <row r="261" spans="1:29" s="16" customFormat="1" ht="17.100000000000001" customHeight="1">
      <c r="A261" s="90" t="s">
        <v>479</v>
      </c>
      <c r="B261" s="1"/>
      <c r="C261"/>
      <c r="D261"/>
      <c r="E261" s="7"/>
      <c r="F261" s="7"/>
      <c r="G261" s="7"/>
      <c r="H261" s="7"/>
      <c r="I261" s="7"/>
      <c r="J261" s="7"/>
      <c r="K261" s="7"/>
      <c r="L261" s="7"/>
      <c r="M261" s="7"/>
      <c r="N261" s="7"/>
      <c r="O261" s="7"/>
      <c r="P261" s="7"/>
      <c r="Q261" s="7"/>
      <c r="R261" s="7"/>
      <c r="S261" s="7"/>
      <c r="T261" s="7"/>
      <c r="U261" s="7"/>
      <c r="V261" s="7"/>
      <c r="W261" s="7"/>
      <c r="X261" s="7"/>
      <c r="Y261" s="7"/>
      <c r="Z261" s="7"/>
      <c r="AA261" s="7"/>
    </row>
    <row r="262" spans="1:29" s="16" customFormat="1" ht="17.100000000000001" customHeight="1">
      <c r="A262" s="7" t="s">
        <v>106</v>
      </c>
      <c r="B262" s="1"/>
      <c r="C262"/>
      <c r="D262"/>
      <c r="E262" s="7"/>
      <c r="F262" s="7"/>
      <c r="G262" s="7"/>
      <c r="H262" s="7"/>
      <c r="I262" s="7"/>
      <c r="J262" s="7"/>
      <c r="K262" s="7"/>
      <c r="L262" s="7"/>
      <c r="M262" s="7"/>
      <c r="N262" s="7"/>
      <c r="O262" s="7"/>
      <c r="P262" s="7"/>
      <c r="Q262" s="7"/>
      <c r="R262" s="7"/>
      <c r="S262" s="7"/>
      <c r="T262" s="7"/>
      <c r="U262" s="7"/>
      <c r="V262" s="7"/>
      <c r="W262" s="7"/>
      <c r="X262" s="7"/>
      <c r="Y262" s="7"/>
      <c r="Z262" s="7"/>
      <c r="AA262" s="7"/>
    </row>
    <row r="263" spans="1:29" s="16" customFormat="1" ht="17.100000000000001" customHeight="1">
      <c r="A263" s="7" t="s">
        <v>107</v>
      </c>
      <c r="B263" s="1"/>
      <c r="C263"/>
      <c r="D263"/>
      <c r="E263" s="7"/>
      <c r="F263" s="7"/>
      <c r="G263" s="7"/>
      <c r="H263" s="7"/>
      <c r="I263" s="7"/>
      <c r="J263" s="7"/>
      <c r="K263" s="7"/>
      <c r="L263" s="7"/>
      <c r="M263" s="7"/>
      <c r="N263" s="7"/>
      <c r="O263" s="7"/>
      <c r="P263" s="7"/>
      <c r="Q263" s="7"/>
      <c r="R263" s="7"/>
      <c r="S263" s="7"/>
      <c r="T263" s="7"/>
      <c r="U263" s="7"/>
      <c r="V263" s="7"/>
      <c r="W263" s="7"/>
      <c r="X263" s="7"/>
      <c r="Y263" s="7"/>
      <c r="Z263" s="7"/>
      <c r="AA263" s="7"/>
    </row>
    <row r="264" spans="1:29" s="16" customFormat="1" ht="17.100000000000001" customHeight="1">
      <c r="A264" s="7" t="s">
        <v>108</v>
      </c>
      <c r="B264" s="1"/>
      <c r="C264"/>
      <c r="D264"/>
      <c r="E264" s="7"/>
      <c r="F264" s="7"/>
      <c r="G264" s="7"/>
      <c r="H264" s="7"/>
      <c r="I264" s="7"/>
      <c r="J264" s="7"/>
      <c r="K264" s="7"/>
      <c r="L264" s="7"/>
      <c r="M264" s="7"/>
      <c r="N264" s="7"/>
      <c r="O264" s="7"/>
      <c r="P264" s="7"/>
      <c r="Q264" s="7"/>
      <c r="R264" s="7"/>
      <c r="S264" s="7"/>
      <c r="T264" s="7"/>
      <c r="U264" s="7"/>
      <c r="V264" s="7"/>
      <c r="W264" s="7"/>
      <c r="X264" s="7"/>
      <c r="Y264" s="7"/>
      <c r="Z264" s="7"/>
      <c r="AA264" s="7"/>
    </row>
    <row r="265" spans="1:29" s="16" customFormat="1" ht="17.100000000000001" customHeight="1">
      <c r="A265" s="7" t="s">
        <v>109</v>
      </c>
      <c r="B265" s="1"/>
      <c r="C265"/>
      <c r="D265"/>
      <c r="E265" s="7"/>
      <c r="F265" s="7"/>
      <c r="G265" s="7"/>
      <c r="H265" s="7"/>
      <c r="I265" s="7"/>
      <c r="J265" s="7"/>
      <c r="K265" s="7"/>
      <c r="L265" s="7"/>
      <c r="M265" s="7"/>
      <c r="N265" s="7"/>
      <c r="O265" s="7"/>
      <c r="P265" s="7"/>
      <c r="Q265" s="7"/>
      <c r="R265" s="7"/>
      <c r="S265" s="7"/>
      <c r="T265" s="7"/>
      <c r="U265" s="7"/>
      <c r="V265" s="7"/>
      <c r="W265" s="7"/>
      <c r="X265" s="7"/>
      <c r="Y265" s="7"/>
      <c r="Z265" s="7"/>
      <c r="AA265" s="7"/>
    </row>
    <row r="266" spans="1:29" s="16" customFormat="1" ht="17.100000000000001" customHeight="1">
      <c r="A266" s="7" t="s">
        <v>434</v>
      </c>
      <c r="B266" s="1"/>
      <c r="C266"/>
      <c r="D266"/>
      <c r="E266" s="7"/>
      <c r="F266" s="7"/>
      <c r="G266" s="7"/>
      <c r="H266" s="7"/>
    </row>
    <row r="267" spans="1:29" s="16" customFormat="1" ht="17.100000000000001" customHeight="1">
      <c r="A267" s="7" t="s">
        <v>110</v>
      </c>
      <c r="B267" s="1"/>
      <c r="C267"/>
      <c r="D267"/>
      <c r="E267" s="7"/>
      <c r="F267" s="7"/>
      <c r="G267" s="7"/>
      <c r="H267" s="7"/>
    </row>
    <row r="268" spans="1:29" s="16" customFormat="1" ht="17.100000000000001" customHeight="1">
      <c r="A268" s="7" t="s">
        <v>111</v>
      </c>
      <c r="B268" s="1"/>
      <c r="C268"/>
      <c r="D268"/>
      <c r="E268" s="7"/>
      <c r="F268" s="7"/>
      <c r="G268" s="7"/>
      <c r="H268" s="7"/>
    </row>
    <row r="269" spans="1:29" s="16" customFormat="1" ht="17.100000000000001" customHeight="1">
      <c r="A269" s="7" t="s">
        <v>428</v>
      </c>
      <c r="B269" s="1"/>
      <c r="C269"/>
      <c r="D269"/>
      <c r="E269" s="7"/>
      <c r="F269" s="7"/>
      <c r="G269" s="7"/>
      <c r="H269" s="7"/>
    </row>
    <row r="270" spans="1:29" s="16" customFormat="1" ht="17.100000000000001" customHeight="1">
      <c r="A270" s="7" t="s">
        <v>429</v>
      </c>
      <c r="B270" s="1"/>
      <c r="C270"/>
      <c r="D270"/>
      <c r="E270" s="7"/>
      <c r="F270" s="7"/>
      <c r="G270" s="7"/>
      <c r="H270" s="7"/>
    </row>
    <row r="271" spans="1:29" s="16" customFormat="1" ht="17.100000000000001" customHeight="1">
      <c r="A271" s="7" t="s">
        <v>114</v>
      </c>
      <c r="B271" s="1"/>
      <c r="C271"/>
      <c r="D271"/>
      <c r="E271" s="7"/>
      <c r="F271" s="7"/>
      <c r="G271" s="7"/>
      <c r="H271" s="7"/>
    </row>
    <row r="272" spans="1:29" s="16" customFormat="1" ht="17.100000000000001" customHeight="1">
      <c r="A272" s="7"/>
      <c r="B272" s="1"/>
      <c r="C272"/>
      <c r="D272" s="7" t="s">
        <v>435</v>
      </c>
      <c r="E272" s="7"/>
      <c r="F272" s="7"/>
      <c r="G272" s="7"/>
      <c r="H272" s="7"/>
    </row>
    <row r="273" spans="1:28" ht="17.100000000000001" customHeight="1">
      <c r="A273" s="34"/>
      <c r="B273" s="34"/>
      <c r="C273" s="18"/>
      <c r="D273" s="7" t="s">
        <v>332</v>
      </c>
      <c r="E273" s="7"/>
      <c r="F273" s="7"/>
      <c r="G273" s="7"/>
      <c r="H273" s="7"/>
      <c r="I273" s="7"/>
      <c r="J273" s="7"/>
      <c r="K273" s="7"/>
      <c r="L273" s="7"/>
      <c r="M273" s="7"/>
      <c r="N273" s="7"/>
      <c r="O273" s="7"/>
      <c r="P273" s="7"/>
      <c r="Q273" s="7"/>
      <c r="R273" s="7"/>
      <c r="S273" s="7"/>
      <c r="T273" s="7"/>
      <c r="U273" s="7"/>
      <c r="V273" s="7"/>
      <c r="W273" s="7"/>
      <c r="X273" s="7"/>
      <c r="Y273" s="7"/>
      <c r="Z273" s="7"/>
      <c r="AA273" s="7"/>
      <c r="AB273" s="7"/>
    </row>
    <row r="274" spans="1:28" ht="17.100000000000001" customHeight="1">
      <c r="A274" s="34"/>
      <c r="B274" s="34"/>
      <c r="C274" s="7"/>
      <c r="D274" s="7"/>
      <c r="E274" s="7" t="s">
        <v>79</v>
      </c>
      <c r="F274" s="7"/>
      <c r="G274" s="7"/>
      <c r="H274" s="7"/>
      <c r="I274" s="7"/>
      <c r="J274" s="7"/>
      <c r="K274" s="7"/>
      <c r="L274" s="7"/>
      <c r="M274" s="7"/>
      <c r="N274" s="7"/>
      <c r="O274" s="7"/>
      <c r="P274" s="7"/>
      <c r="Q274" s="7"/>
      <c r="R274" s="7"/>
      <c r="S274" s="7"/>
      <c r="T274" s="7"/>
      <c r="U274" s="7"/>
      <c r="V274" s="7"/>
      <c r="W274" s="7"/>
      <c r="X274" s="7"/>
      <c r="Y274" s="7"/>
      <c r="Z274" s="7"/>
      <c r="AA274" s="7"/>
      <c r="AB274" s="7"/>
    </row>
    <row r="275" spans="1:28" ht="17.100000000000001" customHeight="1">
      <c r="A275" s="34"/>
      <c r="B275" s="34"/>
      <c r="C275" s="7"/>
      <c r="D275" s="7"/>
      <c r="E275" s="7" t="s">
        <v>430</v>
      </c>
      <c r="F275" s="7"/>
      <c r="G275" s="7"/>
      <c r="H275" s="7"/>
      <c r="I275" s="7"/>
      <c r="J275" s="7"/>
      <c r="K275" s="7"/>
      <c r="L275" s="7"/>
      <c r="M275" s="7"/>
      <c r="N275" s="7"/>
      <c r="O275" s="7"/>
      <c r="P275" s="7"/>
      <c r="Q275" s="7"/>
      <c r="R275" s="7"/>
      <c r="S275" s="7"/>
      <c r="T275" s="7"/>
      <c r="U275" s="7"/>
      <c r="V275" s="7"/>
      <c r="W275" s="7"/>
      <c r="X275" s="7"/>
      <c r="Y275" s="7"/>
      <c r="Z275" s="7"/>
      <c r="AA275" s="7"/>
      <c r="AB275" s="7"/>
    </row>
    <row r="276" spans="1:28" ht="17.100000000000001" customHeight="1">
      <c r="A276" s="34"/>
      <c r="B276" s="34"/>
      <c r="C276" s="7"/>
      <c r="D276" s="7"/>
      <c r="E276" s="7"/>
      <c r="F276" s="7" t="s">
        <v>431</v>
      </c>
      <c r="G276" s="7"/>
      <c r="H276" s="7"/>
      <c r="I276" s="7"/>
      <c r="J276" s="7"/>
      <c r="K276" s="7"/>
      <c r="L276" s="7"/>
      <c r="M276" s="7"/>
      <c r="N276" s="7"/>
      <c r="O276" s="7"/>
      <c r="P276" s="7"/>
      <c r="Q276" s="7"/>
      <c r="R276" s="7"/>
      <c r="S276" s="7"/>
      <c r="T276" s="7"/>
      <c r="U276" s="7"/>
      <c r="V276" s="7"/>
      <c r="W276" s="7"/>
      <c r="X276" s="7"/>
      <c r="Y276" s="7"/>
      <c r="Z276" s="7"/>
      <c r="AA276" s="7"/>
      <c r="AB276" s="7"/>
    </row>
    <row r="277" spans="1:28" ht="17.100000000000001" customHeight="1">
      <c r="A277" s="34"/>
      <c r="B277" s="34"/>
      <c r="C277" s="7"/>
      <c r="D277" s="7"/>
      <c r="E277" s="7" t="s">
        <v>432</v>
      </c>
      <c r="F277" s="7"/>
      <c r="G277" s="7"/>
      <c r="H277" s="7"/>
      <c r="I277" s="7"/>
      <c r="J277" s="7"/>
      <c r="K277" s="7"/>
      <c r="L277" s="7"/>
      <c r="M277" s="7"/>
      <c r="N277" s="7"/>
      <c r="O277" s="7"/>
      <c r="P277" s="7"/>
      <c r="Q277" s="7"/>
      <c r="R277" s="7"/>
      <c r="S277" s="7"/>
      <c r="T277" s="7"/>
      <c r="U277" s="7"/>
      <c r="V277" s="7"/>
      <c r="W277" s="7"/>
      <c r="X277" s="7"/>
      <c r="Y277" s="7"/>
      <c r="Z277" s="7"/>
      <c r="AA277" s="7"/>
      <c r="AB277" s="7"/>
    </row>
    <row r="278" spans="1:28" ht="17.100000000000001" customHeight="1">
      <c r="A278" s="34"/>
      <c r="B278" s="34"/>
      <c r="C278" s="7"/>
      <c r="D278" s="7"/>
      <c r="E278" s="7" t="s">
        <v>325</v>
      </c>
      <c r="F278" s="7"/>
      <c r="G278" s="7"/>
      <c r="H278" s="7"/>
      <c r="I278" s="7"/>
      <c r="J278" s="7"/>
      <c r="K278" s="7"/>
      <c r="L278" s="7"/>
      <c r="M278" s="7"/>
      <c r="N278" s="7"/>
      <c r="O278" s="7"/>
      <c r="P278" s="7"/>
      <c r="Q278" s="7"/>
      <c r="R278" s="7"/>
      <c r="S278" s="7"/>
      <c r="T278" s="7"/>
      <c r="U278" s="7"/>
      <c r="V278" s="7"/>
      <c r="W278" s="7"/>
      <c r="X278" s="7"/>
      <c r="Y278" s="7"/>
      <c r="Z278" s="7"/>
      <c r="AA278" s="7"/>
      <c r="AB278" s="7"/>
    </row>
    <row r="279" spans="1:28" ht="17.100000000000001" customHeight="1">
      <c r="A279" s="34"/>
      <c r="B279" s="34"/>
      <c r="C279" s="7"/>
      <c r="D279" s="7"/>
      <c r="E279" s="7" t="s">
        <v>326</v>
      </c>
      <c r="F279" s="7"/>
      <c r="G279" s="7"/>
      <c r="H279" s="7"/>
      <c r="I279" s="7"/>
      <c r="J279" s="7"/>
      <c r="K279" s="7"/>
      <c r="L279" s="7"/>
      <c r="M279" s="7"/>
      <c r="N279" s="7"/>
      <c r="O279" s="7"/>
      <c r="P279" s="7"/>
      <c r="Q279" s="7"/>
      <c r="R279" s="7"/>
      <c r="S279" s="7"/>
      <c r="T279" s="7"/>
      <c r="U279" s="7"/>
      <c r="V279" s="7"/>
      <c r="W279" s="7"/>
      <c r="X279" s="7"/>
      <c r="Y279" s="7"/>
      <c r="Z279" s="7"/>
      <c r="AA279" s="7"/>
      <c r="AB279" s="7"/>
    </row>
    <row r="280" spans="1:28" ht="17.100000000000001" customHeight="1">
      <c r="A280" s="7" t="s">
        <v>112</v>
      </c>
      <c r="B280" s="1"/>
      <c r="E280" s="7"/>
      <c r="F280" s="7"/>
      <c r="G280" s="7"/>
      <c r="H280" s="7"/>
      <c r="I280" s="7"/>
      <c r="J280" s="7"/>
      <c r="K280" s="7"/>
      <c r="L280" s="7"/>
      <c r="M280" s="7"/>
      <c r="N280" s="7"/>
      <c r="O280" s="7"/>
      <c r="P280" s="7"/>
      <c r="Q280" s="7"/>
      <c r="R280" s="7"/>
      <c r="S280" s="7"/>
      <c r="T280" s="7"/>
      <c r="U280" s="7"/>
      <c r="V280" s="7"/>
      <c r="W280" s="7"/>
      <c r="X280" s="7"/>
      <c r="Y280" s="7"/>
      <c r="Z280" s="7"/>
      <c r="AA280" s="7"/>
      <c r="AB280" s="7"/>
    </row>
    <row r="281" spans="1:28" s="7" customFormat="1" ht="17.100000000000001" customHeight="1">
      <c r="A281" s="7" t="s">
        <v>433</v>
      </c>
      <c r="B281" s="1"/>
      <c r="C281"/>
      <c r="D281"/>
    </row>
    <row r="282" spans="1:28" ht="17.100000000000001" customHeight="1">
      <c r="A282" s="7">
        <v>7</v>
      </c>
      <c r="B282" s="7"/>
      <c r="C282" s="7" t="s">
        <v>172</v>
      </c>
      <c r="D282" s="7"/>
      <c r="E282" s="7"/>
      <c r="F282" s="7"/>
      <c r="G282" s="36"/>
      <c r="H282" s="36"/>
      <c r="I282" s="36"/>
      <c r="J282" s="36"/>
      <c r="K282" s="36"/>
      <c r="L282" s="36"/>
      <c r="M282" s="36"/>
      <c r="N282" s="36"/>
      <c r="O282" s="36"/>
      <c r="P282" s="36"/>
      <c r="Q282" s="36"/>
      <c r="R282" s="36"/>
      <c r="S282" s="36"/>
      <c r="T282" s="36"/>
      <c r="U282" s="36"/>
      <c r="V282" s="36"/>
      <c r="W282" s="36"/>
      <c r="X282" s="36"/>
      <c r="Y282" s="36"/>
      <c r="Z282" s="36"/>
      <c r="AA282" s="36"/>
      <c r="AB282" s="36"/>
    </row>
    <row r="283" spans="1:28" ht="17.100000000000001" customHeight="1">
      <c r="A283" s="7"/>
      <c r="B283" s="7"/>
      <c r="C283" s="18">
        <v>1</v>
      </c>
      <c r="D283" s="7"/>
      <c r="E283" s="7" t="s">
        <v>183</v>
      </c>
      <c r="F283" s="7"/>
      <c r="G283" s="36"/>
      <c r="H283" s="36"/>
      <c r="I283" s="36"/>
      <c r="J283" s="36"/>
      <c r="K283" s="36"/>
      <c r="L283" s="36"/>
      <c r="M283" s="36"/>
      <c r="N283" s="36"/>
      <c r="O283" s="36"/>
      <c r="P283" s="36"/>
      <c r="Q283" s="191"/>
      <c r="R283" s="36"/>
      <c r="S283" s="36"/>
      <c r="T283" s="36"/>
      <c r="U283" s="36"/>
      <c r="V283" s="36"/>
      <c r="W283" s="36"/>
      <c r="X283" s="36"/>
      <c r="Y283" s="36"/>
      <c r="Z283" s="36"/>
      <c r="AA283" s="36"/>
      <c r="AB283" s="36"/>
    </row>
    <row r="284" spans="1:28" ht="17.100000000000001" customHeight="1">
      <c r="A284" s="7"/>
      <c r="B284" s="7"/>
      <c r="C284" s="18"/>
      <c r="D284" s="131" t="s">
        <v>862</v>
      </c>
      <c r="E284" s="130"/>
      <c r="G284" s="36"/>
      <c r="H284" s="36"/>
      <c r="I284" s="36"/>
      <c r="J284" s="36"/>
      <c r="K284" s="36"/>
      <c r="L284" s="36"/>
      <c r="M284" s="36"/>
      <c r="N284" s="36"/>
      <c r="O284" s="36"/>
      <c r="P284" s="36"/>
      <c r="Q284" s="36"/>
      <c r="R284" s="36"/>
      <c r="S284" s="36"/>
      <c r="T284" s="36"/>
      <c r="U284" s="36"/>
      <c r="V284" s="36"/>
      <c r="W284" s="36"/>
      <c r="X284" s="36"/>
      <c r="Y284" s="36"/>
      <c r="Z284" s="36"/>
      <c r="AA284" s="36"/>
      <c r="AB284" s="36"/>
    </row>
    <row r="285" spans="1:28" ht="17.100000000000001" customHeight="1">
      <c r="A285" s="7"/>
      <c r="B285" s="7"/>
      <c r="C285" s="18">
        <v>2</v>
      </c>
      <c r="D285" s="57"/>
      <c r="E285" s="7" t="s">
        <v>216</v>
      </c>
      <c r="F285" s="7"/>
      <c r="G285" s="36"/>
      <c r="H285" s="36"/>
      <c r="I285" s="36"/>
      <c r="J285" s="36"/>
      <c r="K285" s="36"/>
      <c r="L285" s="36"/>
      <c r="M285" s="36"/>
      <c r="N285" s="36"/>
      <c r="O285" s="36"/>
      <c r="P285" s="36"/>
      <c r="Q285" s="36"/>
      <c r="R285" s="36"/>
      <c r="S285" s="36"/>
      <c r="T285" s="36"/>
      <c r="U285" s="36"/>
      <c r="V285" s="36"/>
      <c r="W285" s="36"/>
      <c r="X285" s="36"/>
      <c r="Y285" s="36"/>
      <c r="Z285" s="36"/>
      <c r="AA285" s="36"/>
      <c r="AB285" s="36"/>
    </row>
    <row r="286" spans="1:28" ht="17.100000000000001" customHeight="1">
      <c r="A286" s="7"/>
      <c r="B286" s="7"/>
      <c r="C286" s="18"/>
      <c r="D286" s="7" t="s">
        <v>181</v>
      </c>
      <c r="E286" s="7" t="s">
        <v>217</v>
      </c>
      <c r="F286" s="7"/>
      <c r="G286" s="36"/>
      <c r="H286" s="36"/>
      <c r="I286" s="36"/>
      <c r="J286" s="36"/>
      <c r="K286" s="36"/>
      <c r="L286" s="36"/>
      <c r="M286" s="36"/>
      <c r="N286" s="36"/>
      <c r="O286" s="36"/>
      <c r="P286" s="36"/>
      <c r="Q286" s="36"/>
      <c r="R286" s="36"/>
      <c r="S286" s="36"/>
      <c r="T286" s="36"/>
      <c r="U286" s="36"/>
      <c r="V286" s="36"/>
      <c r="W286" s="36"/>
      <c r="X286" s="36"/>
      <c r="Y286" s="36"/>
      <c r="Z286" s="36"/>
      <c r="AA286" s="36"/>
      <c r="AB286" s="36"/>
    </row>
    <row r="287" spans="1:28" ht="17.100000000000001" customHeight="1">
      <c r="A287" s="7"/>
      <c r="B287" s="7"/>
      <c r="C287" s="18"/>
      <c r="D287" s="18" t="s">
        <v>182</v>
      </c>
      <c r="E287" s="7" t="s">
        <v>472</v>
      </c>
      <c r="F287" s="7"/>
      <c r="G287" s="36"/>
      <c r="H287" s="36"/>
      <c r="I287" s="36"/>
      <c r="J287" s="36"/>
      <c r="K287" s="36"/>
      <c r="L287" s="36"/>
      <c r="M287" s="36"/>
      <c r="N287" s="36"/>
      <c r="O287" s="36"/>
      <c r="P287" s="36"/>
      <c r="Q287" s="36"/>
      <c r="R287" s="36"/>
      <c r="S287" s="36"/>
      <c r="T287" s="36"/>
      <c r="U287" s="36"/>
      <c r="V287" s="36"/>
      <c r="W287" s="36"/>
      <c r="X287" s="36"/>
      <c r="Y287" s="36"/>
      <c r="Z287" s="36"/>
      <c r="AA287" s="36"/>
      <c r="AB287" s="36"/>
    </row>
    <row r="288" spans="1:28" ht="17.100000000000001" customHeight="1">
      <c r="A288" s="7">
        <v>8</v>
      </c>
      <c r="B288" s="7"/>
      <c r="C288" s="7" t="s">
        <v>134</v>
      </c>
      <c r="D288" s="7"/>
      <c r="E288" s="7"/>
      <c r="F288" s="7"/>
      <c r="G288" s="7"/>
      <c r="H288" s="7"/>
      <c r="I288" s="7"/>
      <c r="J288" s="7"/>
      <c r="K288" s="7"/>
      <c r="L288" s="7"/>
      <c r="M288" s="7"/>
      <c r="N288" s="7"/>
      <c r="O288" s="7"/>
      <c r="P288" s="7"/>
      <c r="Q288" s="7"/>
      <c r="R288" s="7"/>
      <c r="S288" s="7"/>
      <c r="T288" s="7"/>
      <c r="U288" s="7"/>
      <c r="V288" s="7"/>
      <c r="W288" s="7"/>
      <c r="X288" s="7"/>
      <c r="Y288" s="7"/>
      <c r="Z288" s="7"/>
      <c r="AA288" s="7"/>
      <c r="AB288" s="7"/>
    </row>
    <row r="289" spans="1:29" ht="30" hidden="1" customHeight="1">
      <c r="A289" s="7"/>
      <c r="B289" s="7"/>
      <c r="C289" s="150">
        <v>1</v>
      </c>
      <c r="D289" s="18"/>
      <c r="E289" s="468" t="s">
        <v>422</v>
      </c>
      <c r="F289" s="469"/>
      <c r="G289" s="469"/>
      <c r="H289" s="469"/>
      <c r="I289" s="469"/>
      <c r="J289" s="469"/>
      <c r="K289" s="469"/>
      <c r="L289" s="469"/>
      <c r="M289" s="469"/>
      <c r="N289" s="469"/>
      <c r="O289" s="469"/>
      <c r="P289" s="469"/>
      <c r="Q289" s="469"/>
      <c r="R289" s="469"/>
      <c r="S289" s="469"/>
      <c r="T289" s="469"/>
      <c r="U289" s="469"/>
      <c r="V289" s="469"/>
      <c r="W289" s="469"/>
      <c r="X289" s="469"/>
      <c r="Y289" s="469"/>
      <c r="Z289" s="149"/>
      <c r="AA289" s="7"/>
      <c r="AB289" s="7"/>
      <c r="AC289" t="s">
        <v>284</v>
      </c>
    </row>
    <row r="290" spans="1:29" ht="30" customHeight="1">
      <c r="A290" s="7"/>
      <c r="B290" s="7"/>
      <c r="C290" s="150">
        <v>1</v>
      </c>
      <c r="D290" s="18"/>
      <c r="E290" s="468" t="s">
        <v>423</v>
      </c>
      <c r="F290" s="469"/>
      <c r="G290" s="469"/>
      <c r="H290" s="469"/>
      <c r="I290" s="469"/>
      <c r="J290" s="469"/>
      <c r="K290" s="469"/>
      <c r="L290" s="469"/>
      <c r="M290" s="469"/>
      <c r="N290" s="469"/>
      <c r="O290" s="469"/>
      <c r="P290" s="469"/>
      <c r="Q290" s="469"/>
      <c r="R290" s="469"/>
      <c r="S290" s="469"/>
      <c r="T290" s="469"/>
      <c r="U290" s="469"/>
      <c r="V290" s="469"/>
      <c r="W290" s="469"/>
      <c r="X290" s="469"/>
      <c r="Y290" s="469"/>
      <c r="Z290" s="149"/>
      <c r="AA290" s="7"/>
      <c r="AB290" s="7"/>
    </row>
    <row r="291" spans="1:29" ht="17.100000000000001" customHeight="1">
      <c r="A291" s="7"/>
      <c r="B291" s="7"/>
      <c r="C291" s="26"/>
      <c r="D291" s="18"/>
      <c r="E291" s="7" t="s">
        <v>490</v>
      </c>
      <c r="F291" s="7"/>
      <c r="G291" s="7"/>
      <c r="H291" s="7"/>
      <c r="I291" s="7"/>
      <c r="J291" s="7"/>
      <c r="K291" s="7"/>
      <c r="L291" s="7"/>
      <c r="M291" s="7"/>
      <c r="N291" s="7"/>
      <c r="O291" s="7"/>
      <c r="P291" s="7"/>
      <c r="Q291" s="7"/>
      <c r="R291" s="7"/>
      <c r="S291" s="7"/>
      <c r="T291" s="7"/>
      <c r="U291" s="7"/>
      <c r="V291" s="7"/>
      <c r="W291" s="7"/>
      <c r="X291" s="7"/>
      <c r="Y291" s="7"/>
      <c r="Z291" s="7"/>
      <c r="AA291" s="7"/>
      <c r="AB291" s="7"/>
    </row>
    <row r="292" spans="1:29" ht="17.100000000000001" customHeight="1">
      <c r="A292" s="7"/>
      <c r="B292" s="7"/>
      <c r="C292" s="26"/>
      <c r="D292" s="18"/>
      <c r="E292" s="7" t="s">
        <v>491</v>
      </c>
      <c r="F292" s="7"/>
      <c r="G292" s="7"/>
      <c r="H292" s="7"/>
      <c r="I292" s="7"/>
      <c r="J292" s="7"/>
      <c r="K292" s="7"/>
      <c r="L292" s="7"/>
      <c r="M292" s="7"/>
      <c r="N292" s="7"/>
      <c r="O292" s="7"/>
      <c r="P292" s="7"/>
      <c r="Q292" s="7"/>
      <c r="R292" s="7"/>
      <c r="S292" s="7"/>
      <c r="T292" s="7"/>
      <c r="U292" s="7"/>
      <c r="V292" s="7"/>
      <c r="W292" s="7"/>
      <c r="X292" s="7"/>
      <c r="Y292" s="7"/>
      <c r="Z292" s="7"/>
      <c r="AA292" s="7"/>
      <c r="AB292" s="7"/>
    </row>
    <row r="293" spans="1:29" ht="17.100000000000001" customHeight="1">
      <c r="A293" s="7"/>
      <c r="B293" s="7"/>
      <c r="C293" s="26"/>
      <c r="D293" s="18"/>
      <c r="E293" s="7" t="s">
        <v>115</v>
      </c>
      <c r="F293" s="7"/>
      <c r="G293" s="7"/>
      <c r="H293" s="7"/>
      <c r="I293" s="7"/>
      <c r="J293" s="7"/>
      <c r="K293" s="7"/>
      <c r="L293" s="7"/>
      <c r="M293" s="7"/>
      <c r="N293" s="7"/>
      <c r="O293" s="7"/>
      <c r="P293" s="7"/>
      <c r="Q293" s="7"/>
      <c r="R293" s="7"/>
      <c r="S293" s="7"/>
      <c r="T293" s="7"/>
      <c r="U293" s="7"/>
      <c r="V293" s="7"/>
      <c r="W293" s="7"/>
      <c r="X293" s="7"/>
      <c r="Y293" s="7"/>
      <c r="Z293" s="7"/>
      <c r="AA293" s="7"/>
      <c r="AB293" s="7"/>
    </row>
    <row r="294" spans="1:29" ht="17.100000000000001" customHeight="1">
      <c r="A294" s="7"/>
      <c r="B294" s="7"/>
      <c r="C294" s="7"/>
      <c r="D294" s="18"/>
      <c r="E294" s="7" t="s">
        <v>320</v>
      </c>
      <c r="F294" s="22"/>
      <c r="G294" s="7"/>
      <c r="H294" s="7"/>
      <c r="I294" s="7"/>
      <c r="J294" s="7"/>
      <c r="K294" s="7"/>
      <c r="L294" s="7"/>
      <c r="M294" s="7"/>
      <c r="N294" s="7"/>
      <c r="O294" s="7"/>
      <c r="P294" s="7"/>
      <c r="Q294" s="7"/>
      <c r="R294" s="7"/>
      <c r="S294" s="7"/>
      <c r="T294" s="7"/>
      <c r="U294" s="7"/>
      <c r="V294" s="7"/>
      <c r="W294" s="7"/>
      <c r="X294" s="7"/>
      <c r="Y294" s="7"/>
      <c r="Z294" s="7"/>
      <c r="AA294" s="7"/>
      <c r="AB294" s="7"/>
    </row>
    <row r="295" spans="1:29" ht="17.100000000000001" customHeight="1">
      <c r="A295" s="7"/>
      <c r="B295" s="7"/>
      <c r="C295" s="7"/>
      <c r="D295" s="18"/>
      <c r="E295" s="7" t="s">
        <v>416</v>
      </c>
      <c r="F295" s="22"/>
      <c r="G295" s="7"/>
      <c r="H295" s="7"/>
      <c r="I295" s="7"/>
      <c r="J295" s="7"/>
      <c r="K295" s="7"/>
      <c r="L295" s="7"/>
      <c r="M295" s="7"/>
      <c r="N295" s="7"/>
      <c r="O295" s="7"/>
      <c r="P295" s="7"/>
      <c r="Q295" s="7"/>
      <c r="R295" s="7"/>
      <c r="S295" s="7"/>
      <c r="T295" s="7"/>
      <c r="U295" s="7"/>
      <c r="V295" s="7"/>
      <c r="W295" s="7"/>
      <c r="X295" s="7"/>
      <c r="Y295" s="7"/>
      <c r="Z295" s="7"/>
      <c r="AA295" s="7"/>
      <c r="AB295" s="7"/>
    </row>
    <row r="296" spans="1:29" ht="30" customHeight="1">
      <c r="A296" s="7"/>
      <c r="B296" s="7"/>
      <c r="C296" s="139"/>
      <c r="D296" s="151"/>
      <c r="E296" s="495" t="s">
        <v>424</v>
      </c>
      <c r="F296" s="496"/>
      <c r="G296" s="496"/>
      <c r="H296" s="496"/>
      <c r="I296" s="496"/>
      <c r="J296" s="496"/>
      <c r="K296" s="496"/>
      <c r="L296" s="496"/>
      <c r="M296" s="496"/>
      <c r="N296" s="496"/>
      <c r="O296" s="496"/>
      <c r="P296" s="496"/>
      <c r="Q296" s="496"/>
      <c r="R296" s="496"/>
      <c r="S296" s="496"/>
      <c r="T296" s="496"/>
      <c r="U296" s="496"/>
      <c r="V296" s="496"/>
      <c r="W296" s="496"/>
      <c r="X296" s="496"/>
      <c r="Y296" s="496"/>
      <c r="Z296" s="7"/>
      <c r="AA296" s="7"/>
      <c r="AB296" s="7"/>
    </row>
    <row r="297" spans="1:29" ht="17.100000000000001" customHeight="1">
      <c r="A297" s="7"/>
      <c r="B297" s="7"/>
      <c r="C297" s="18"/>
      <c r="D297" s="18" t="s">
        <v>135</v>
      </c>
      <c r="E297" s="7"/>
      <c r="F297" s="444" t="s">
        <v>136</v>
      </c>
      <c r="G297" s="444"/>
      <c r="H297" s="444"/>
      <c r="I297" s="444"/>
      <c r="J297" s="444"/>
      <c r="K297" s="444"/>
      <c r="L297" s="444"/>
      <c r="M297" s="444"/>
      <c r="N297" s="444"/>
      <c r="O297" s="444"/>
      <c r="P297" s="444"/>
      <c r="Q297" s="444"/>
      <c r="R297" s="444"/>
      <c r="S297" s="39"/>
      <c r="T297" s="39"/>
      <c r="U297" s="39"/>
      <c r="V297" s="39"/>
      <c r="W297" s="39"/>
      <c r="X297" s="39"/>
      <c r="Y297" s="39"/>
      <c r="Z297" s="39"/>
      <c r="AA297" s="39"/>
      <c r="AB297" s="39"/>
    </row>
    <row r="298" spans="1:29" ht="17.100000000000001" customHeight="1">
      <c r="A298" s="7"/>
      <c r="B298" s="7"/>
      <c r="C298" s="18"/>
      <c r="D298" s="18"/>
      <c r="E298" s="7"/>
      <c r="F298" s="18" t="s">
        <v>863</v>
      </c>
      <c r="G298" s="7"/>
      <c r="H298" s="7"/>
      <c r="I298" s="7"/>
      <c r="J298" s="7"/>
      <c r="K298" s="7"/>
      <c r="L298" s="7"/>
      <c r="M298" s="7"/>
      <c r="N298" s="7"/>
      <c r="O298" s="7"/>
      <c r="P298" s="7"/>
      <c r="Q298" s="7"/>
      <c r="R298" s="7"/>
      <c r="S298" s="7"/>
      <c r="T298" s="7"/>
      <c r="U298" s="7"/>
      <c r="V298" s="7"/>
      <c r="W298" s="7"/>
      <c r="X298" s="7"/>
      <c r="Y298" s="7"/>
      <c r="Z298" s="7"/>
      <c r="AA298" s="7"/>
      <c r="AB298" s="7"/>
    </row>
    <row r="299" spans="1:29" ht="17.100000000000001" customHeight="1">
      <c r="A299" s="7"/>
      <c r="B299" s="7"/>
      <c r="C299" s="7"/>
      <c r="D299" s="18"/>
      <c r="E299" s="7"/>
      <c r="F299" s="7" t="s">
        <v>116</v>
      </c>
      <c r="G299" s="7"/>
      <c r="H299" s="7"/>
      <c r="I299" s="7"/>
      <c r="J299" s="7"/>
      <c r="K299" s="7"/>
      <c r="L299" s="7"/>
      <c r="M299" s="7"/>
      <c r="N299" s="7"/>
      <c r="O299" s="7"/>
      <c r="P299" s="7"/>
      <c r="Q299" s="7"/>
      <c r="R299" s="7"/>
      <c r="S299" s="7"/>
      <c r="T299" s="7"/>
      <c r="U299" s="7"/>
      <c r="V299" s="7"/>
      <c r="W299" s="7"/>
      <c r="X299" s="7"/>
      <c r="Y299" s="7"/>
      <c r="Z299" s="7"/>
      <c r="AA299" s="7"/>
      <c r="AB299" s="7"/>
    </row>
    <row r="300" spans="1:29" s="4" customFormat="1" ht="17.100000000000001" customHeight="1">
      <c r="A300" s="16"/>
      <c r="B300" s="16"/>
      <c r="C300" s="27"/>
      <c r="D300" s="27"/>
      <c r="E300" s="16"/>
      <c r="F300" s="7" t="s">
        <v>117</v>
      </c>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9" s="4" customFormat="1" ht="17.100000000000001" customHeight="1">
      <c r="A301" s="16"/>
      <c r="B301" s="16"/>
      <c r="C301" s="16"/>
      <c r="D301" s="27"/>
      <c r="E301" s="16"/>
      <c r="F301" s="7" t="s">
        <v>118</v>
      </c>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9" ht="17.100000000000001" customHeight="1">
      <c r="A302" s="7"/>
      <c r="B302" s="7"/>
      <c r="C302" s="18"/>
      <c r="D302" s="18" t="s">
        <v>137</v>
      </c>
      <c r="E302" s="7"/>
      <c r="F302" s="7" t="s">
        <v>138</v>
      </c>
      <c r="G302" s="7"/>
      <c r="H302" s="7"/>
      <c r="I302" s="7"/>
      <c r="J302" s="7"/>
      <c r="K302" s="7"/>
      <c r="L302" s="7"/>
      <c r="M302" s="7"/>
      <c r="N302" s="7"/>
      <c r="O302" s="7"/>
      <c r="P302" s="7"/>
      <c r="Q302" s="7"/>
      <c r="R302" s="7"/>
      <c r="S302" s="7"/>
      <c r="T302" s="7"/>
      <c r="U302" s="7"/>
      <c r="V302" s="7"/>
      <c r="W302" s="7"/>
      <c r="X302" s="7"/>
      <c r="Y302" s="7"/>
      <c r="Z302" s="7"/>
      <c r="AA302" s="7"/>
      <c r="AB302" s="7"/>
    </row>
    <row r="303" spans="1:29" ht="17.100000000000001" customHeight="1">
      <c r="A303" s="7"/>
      <c r="B303" s="7"/>
      <c r="C303" s="18"/>
      <c r="D303" s="7"/>
      <c r="E303" s="7"/>
      <c r="F303" s="7" t="s">
        <v>249</v>
      </c>
      <c r="G303" s="7"/>
      <c r="H303" s="7"/>
      <c r="I303" s="7"/>
      <c r="J303" s="7"/>
      <c r="K303" s="7"/>
      <c r="L303" s="7"/>
      <c r="M303" s="7"/>
      <c r="N303" s="7"/>
      <c r="O303" s="7"/>
      <c r="P303" s="7"/>
      <c r="Q303" s="7"/>
      <c r="R303" s="7"/>
      <c r="S303" s="7"/>
      <c r="T303" s="7"/>
      <c r="U303" s="7"/>
      <c r="V303" s="7"/>
      <c r="W303" s="7"/>
      <c r="X303" s="7"/>
      <c r="Y303" s="7"/>
      <c r="Z303" s="7"/>
      <c r="AA303" s="7"/>
      <c r="AB303" s="7"/>
    </row>
    <row r="304" spans="1:29" ht="17.100000000000001" customHeight="1">
      <c r="A304" s="7"/>
      <c r="B304" s="7"/>
      <c r="C304" s="18"/>
      <c r="D304" s="7" t="s">
        <v>139</v>
      </c>
      <c r="E304" s="7"/>
      <c r="F304" s="7" t="s">
        <v>140</v>
      </c>
      <c r="G304" s="7"/>
      <c r="H304" s="7"/>
      <c r="I304" s="7"/>
      <c r="J304" s="7"/>
      <c r="K304" s="7"/>
      <c r="L304" s="7"/>
      <c r="M304" s="7"/>
      <c r="N304" s="7"/>
      <c r="O304" s="7"/>
      <c r="P304" s="7"/>
      <c r="Q304" s="7"/>
      <c r="R304" s="7"/>
      <c r="S304" s="7"/>
      <c r="T304" s="7"/>
      <c r="U304" s="7"/>
      <c r="V304" s="7"/>
      <c r="W304" s="7"/>
      <c r="X304" s="7"/>
      <c r="Y304" s="7"/>
      <c r="Z304" s="7"/>
      <c r="AA304" s="7"/>
      <c r="AB304" s="7"/>
    </row>
    <row r="305" spans="1:56" ht="17.100000000000001" hidden="1" customHeight="1">
      <c r="A305" s="7"/>
      <c r="B305" s="7"/>
      <c r="C305" s="18"/>
      <c r="D305" s="453" t="s">
        <v>427</v>
      </c>
      <c r="E305" s="454"/>
      <c r="F305" s="454"/>
      <c r="G305" s="454"/>
      <c r="H305" s="454"/>
      <c r="I305" s="454"/>
      <c r="J305" s="454"/>
      <c r="K305" s="454"/>
      <c r="L305" s="454"/>
      <c r="M305" s="454"/>
      <c r="N305" s="454"/>
      <c r="O305" s="454"/>
      <c r="P305" s="454"/>
      <c r="Q305" s="454"/>
      <c r="R305" s="454"/>
      <c r="S305" s="454"/>
      <c r="T305" s="454"/>
      <c r="U305" s="454"/>
      <c r="V305" s="454"/>
      <c r="W305" s="454"/>
      <c r="X305" s="454"/>
      <c r="Y305" s="454"/>
      <c r="Z305" s="454"/>
      <c r="AA305" s="454"/>
      <c r="AB305" s="7"/>
    </row>
    <row r="306" spans="1:56" ht="17.100000000000001" hidden="1" customHeight="1">
      <c r="A306" s="7"/>
      <c r="B306" s="7"/>
      <c r="C306" s="18"/>
      <c r="D306" s="453" t="s">
        <v>421</v>
      </c>
      <c r="E306" s="455"/>
      <c r="F306" s="455"/>
      <c r="G306" s="455"/>
      <c r="H306" s="455"/>
      <c r="I306" s="455"/>
      <c r="J306" s="455"/>
      <c r="K306" s="455"/>
      <c r="L306" s="455"/>
      <c r="M306" s="455"/>
      <c r="N306" s="455"/>
      <c r="O306" s="455"/>
      <c r="P306" s="455"/>
      <c r="Q306" s="455"/>
      <c r="R306" s="455"/>
      <c r="S306" s="455"/>
      <c r="T306" s="455"/>
      <c r="U306" s="455"/>
      <c r="V306" s="455"/>
      <c r="W306" s="455"/>
      <c r="X306" s="455"/>
      <c r="Y306" s="455"/>
      <c r="Z306" s="455"/>
      <c r="AA306" s="455"/>
      <c r="AB306" s="7"/>
    </row>
    <row r="307" spans="1:56" ht="17.100000000000001" customHeight="1">
      <c r="A307" s="7"/>
      <c r="B307" s="7"/>
      <c r="C307" s="18"/>
      <c r="D307" s="324" t="s">
        <v>811</v>
      </c>
      <c r="E307" s="323"/>
      <c r="F307" s="323"/>
      <c r="G307" s="323"/>
      <c r="H307" s="323"/>
      <c r="I307" s="323"/>
      <c r="J307" s="323"/>
      <c r="K307" s="323"/>
      <c r="L307" s="323"/>
      <c r="M307" s="323"/>
      <c r="N307" s="323"/>
      <c r="O307" s="323"/>
      <c r="P307" s="323"/>
      <c r="Q307" s="323"/>
      <c r="R307" s="323"/>
      <c r="S307" s="323"/>
      <c r="T307" s="323"/>
      <c r="U307" s="323"/>
      <c r="V307" s="323"/>
      <c r="W307" s="323"/>
      <c r="X307" s="323"/>
      <c r="Y307" s="323"/>
      <c r="Z307" s="323"/>
      <c r="AA307" s="323"/>
      <c r="AB307" s="7"/>
    </row>
    <row r="308" spans="1:56" ht="17.100000000000001" customHeight="1">
      <c r="A308" s="7"/>
      <c r="B308" s="7"/>
      <c r="C308" s="18"/>
      <c r="D308" s="137" t="s">
        <v>810</v>
      </c>
      <c r="E308" s="323"/>
      <c r="F308" s="323"/>
      <c r="G308" s="323"/>
      <c r="H308" s="323"/>
      <c r="I308" s="323"/>
      <c r="J308" s="323"/>
      <c r="K308" s="323"/>
      <c r="L308" s="323"/>
      <c r="M308" s="323"/>
      <c r="N308" s="323"/>
      <c r="O308" s="323"/>
      <c r="P308" s="323"/>
      <c r="Q308" s="323"/>
      <c r="R308" s="323"/>
      <c r="S308" s="323"/>
      <c r="T308" s="323"/>
      <c r="U308" s="323"/>
      <c r="V308" s="323"/>
      <c r="W308" s="323"/>
      <c r="X308" s="323"/>
      <c r="Y308" s="323"/>
      <c r="Z308" s="323"/>
      <c r="AA308" s="323"/>
      <c r="AB308" s="7"/>
    </row>
    <row r="309" spans="1:56" ht="17.100000000000001" customHeight="1">
      <c r="A309" s="7"/>
      <c r="B309" s="7"/>
      <c r="C309" s="7"/>
      <c r="D309" s="7"/>
      <c r="E309" s="7"/>
      <c r="F309" s="7" t="s">
        <v>119</v>
      </c>
      <c r="G309" s="7"/>
      <c r="H309" s="7"/>
      <c r="I309" s="7"/>
      <c r="J309" s="7"/>
      <c r="K309" s="7"/>
      <c r="L309" s="7"/>
      <c r="M309" s="7"/>
      <c r="N309" s="7"/>
      <c r="O309" s="7"/>
      <c r="P309" s="7"/>
      <c r="Q309" s="7"/>
      <c r="R309" s="7"/>
      <c r="S309" s="7"/>
      <c r="T309" s="7"/>
      <c r="U309" s="7"/>
      <c r="V309" s="7"/>
      <c r="W309" s="7"/>
      <c r="X309" s="7"/>
      <c r="Y309" s="7"/>
      <c r="Z309" s="7"/>
      <c r="AA309" s="7"/>
      <c r="AB309" s="7"/>
    </row>
    <row r="310" spans="1:56" ht="17.100000000000001" customHeight="1">
      <c r="A310" s="7"/>
      <c r="B310" s="7"/>
      <c r="C310" s="7"/>
      <c r="D310" s="7"/>
      <c r="E310" s="7"/>
      <c r="F310" s="7" t="s">
        <v>473</v>
      </c>
      <c r="G310" s="7"/>
      <c r="H310" s="7"/>
      <c r="I310" s="7"/>
      <c r="J310" s="7"/>
      <c r="K310" s="7"/>
      <c r="L310" s="7"/>
      <c r="M310" s="7"/>
      <c r="N310" s="7"/>
      <c r="O310" s="7"/>
      <c r="P310" s="7"/>
      <c r="Q310" s="7"/>
      <c r="R310" s="7"/>
      <c r="S310" s="7"/>
      <c r="T310" s="7"/>
      <c r="U310" s="7"/>
      <c r="V310" s="7"/>
      <c r="W310" s="7"/>
      <c r="X310" s="7"/>
      <c r="Y310" s="7"/>
      <c r="Z310" s="7"/>
      <c r="AA310" s="7"/>
      <c r="AB310" s="7"/>
    </row>
    <row r="311" spans="1:56" ht="17.100000000000001" customHeight="1">
      <c r="A311" s="7"/>
      <c r="B311" s="7"/>
      <c r="C311" s="7"/>
      <c r="D311" s="7"/>
      <c r="E311" s="7"/>
      <c r="F311" s="7" t="s">
        <v>80</v>
      </c>
      <c r="G311" s="7"/>
      <c r="H311" s="7"/>
      <c r="I311" s="7"/>
      <c r="J311" s="7"/>
      <c r="K311" s="7"/>
      <c r="L311" s="7"/>
      <c r="M311" s="7"/>
      <c r="N311" s="7"/>
      <c r="O311" s="7"/>
      <c r="P311" s="7"/>
      <c r="Q311" s="7"/>
      <c r="R311" s="7"/>
      <c r="S311" s="7"/>
      <c r="T311" s="7"/>
      <c r="U311" s="7"/>
      <c r="V311" s="7"/>
      <c r="W311" s="7"/>
      <c r="X311" s="7"/>
      <c r="Y311" s="7"/>
      <c r="Z311" s="7"/>
      <c r="AA311" s="7"/>
      <c r="AB311" s="7"/>
      <c r="AD311" s="146"/>
      <c r="AE311" s="73"/>
      <c r="AF311" s="73"/>
      <c r="AG311" s="73"/>
      <c r="AH311" s="73"/>
    </row>
    <row r="312" spans="1:56" ht="17.100000000000001" customHeight="1">
      <c r="A312" s="7"/>
      <c r="B312" s="7"/>
      <c r="C312" s="7"/>
      <c r="D312" s="7"/>
      <c r="E312" s="7"/>
      <c r="F312" s="7" t="s">
        <v>218</v>
      </c>
      <c r="G312" s="7"/>
      <c r="H312" s="7"/>
      <c r="I312" s="7"/>
      <c r="J312" s="7"/>
      <c r="K312" s="7"/>
      <c r="L312" s="7"/>
      <c r="M312" s="7"/>
      <c r="N312" s="7"/>
      <c r="O312" s="7"/>
      <c r="P312" s="7"/>
      <c r="Q312" s="7"/>
      <c r="R312" s="7"/>
      <c r="S312" s="7"/>
      <c r="T312" s="7"/>
      <c r="U312" s="7"/>
      <c r="V312" s="7"/>
      <c r="W312" s="7"/>
      <c r="X312" s="7"/>
      <c r="Y312" s="7"/>
      <c r="Z312" s="7"/>
      <c r="AA312" s="7"/>
      <c r="AB312" s="7"/>
      <c r="AD312" s="73"/>
      <c r="AE312" s="73"/>
      <c r="AF312" s="73"/>
      <c r="AG312" s="73"/>
      <c r="AH312" s="73"/>
    </row>
    <row r="313" spans="1:56" ht="17.100000000000001" customHeight="1">
      <c r="A313" s="7"/>
      <c r="B313" s="7"/>
      <c r="C313" s="7"/>
      <c r="D313" s="7"/>
      <c r="E313" s="7"/>
      <c r="F313" s="7" t="s">
        <v>474</v>
      </c>
      <c r="G313" s="7"/>
      <c r="H313" s="7"/>
      <c r="I313" s="7"/>
      <c r="J313" s="7"/>
      <c r="K313" s="7"/>
      <c r="L313" s="7"/>
      <c r="M313" s="7"/>
      <c r="N313" s="7"/>
      <c r="O313" s="7"/>
      <c r="P313" s="7"/>
      <c r="Q313" s="7"/>
      <c r="R313" s="7"/>
      <c r="S313" s="7"/>
      <c r="T313" s="7"/>
      <c r="U313" s="7"/>
      <c r="V313" s="7"/>
      <c r="W313" s="7"/>
      <c r="X313" s="7"/>
      <c r="Y313" s="7"/>
      <c r="Z313" s="7"/>
      <c r="AA313" s="7"/>
      <c r="AB313" s="7"/>
    </row>
    <row r="314" spans="1:56" s="60" customFormat="1" ht="17.100000000000001" customHeight="1">
      <c r="A314" s="7"/>
      <c r="B314" s="7"/>
      <c r="C314" s="18">
        <v>2</v>
      </c>
      <c r="D314" s="18"/>
      <c r="E314" s="7" t="s">
        <v>272</v>
      </c>
      <c r="F314" s="7"/>
      <c r="G314" s="7"/>
      <c r="H314" s="7"/>
      <c r="I314" s="7"/>
      <c r="J314" s="7"/>
      <c r="K314" s="7"/>
      <c r="L314" s="90"/>
      <c r="M314" s="7"/>
      <c r="N314" s="7"/>
      <c r="O314" s="7"/>
      <c r="P314" s="7"/>
      <c r="Q314" s="7"/>
      <c r="R314" s="7"/>
      <c r="S314" s="7"/>
      <c r="T314" s="7"/>
      <c r="U314" s="7"/>
      <c r="V314" s="7"/>
      <c r="W314" s="7"/>
      <c r="X314" s="7"/>
      <c r="Y314" s="7"/>
      <c r="Z314" s="7"/>
      <c r="AA314" s="7"/>
      <c r="AB314" s="7"/>
      <c r="AC314" s="7"/>
      <c r="AD314" s="141"/>
      <c r="AE314" s="141"/>
      <c r="AF314" s="143"/>
      <c r="AG314" s="143"/>
      <c r="AH314" s="144"/>
      <c r="AI314" s="143"/>
      <c r="AJ314" s="143"/>
      <c r="AK314" s="143"/>
      <c r="AL314" s="143"/>
      <c r="AM314" s="143"/>
      <c r="AN314" s="143"/>
      <c r="AO314" s="143"/>
      <c r="AP314" s="141"/>
      <c r="AQ314" s="141"/>
      <c r="AR314" s="141"/>
      <c r="AS314" s="141"/>
      <c r="AT314" s="141"/>
      <c r="AU314" s="141"/>
      <c r="AV314" s="141"/>
      <c r="AW314" s="141"/>
      <c r="AX314" s="141"/>
      <c r="AY314" s="141"/>
      <c r="AZ314" s="141"/>
      <c r="BA314" s="141"/>
      <c r="BB314" s="141"/>
      <c r="BC314" s="141"/>
      <c r="BD314" s="141"/>
    </row>
    <row r="315" spans="1:56" s="60" customFormat="1" ht="17.100000000000001" customHeight="1">
      <c r="A315" s="7"/>
      <c r="B315" s="7"/>
      <c r="C315" s="18" t="s">
        <v>273</v>
      </c>
      <c r="D315" s="18"/>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141"/>
      <c r="AE315" s="141"/>
      <c r="AF315" s="143"/>
      <c r="AG315" s="143"/>
      <c r="AH315" s="143"/>
      <c r="AI315" s="143"/>
      <c r="AJ315" s="143"/>
      <c r="AK315" s="143"/>
      <c r="AL315" s="143"/>
      <c r="AM315" s="143"/>
      <c r="AN315" s="143"/>
      <c r="AO315" s="143"/>
      <c r="AP315" s="141"/>
      <c r="AQ315" s="141"/>
      <c r="AR315" s="141"/>
      <c r="AS315" s="141"/>
      <c r="AT315" s="141"/>
      <c r="AU315" s="141"/>
      <c r="AV315" s="141"/>
      <c r="AW315" s="141"/>
      <c r="AX315" s="141"/>
      <c r="AY315" s="141"/>
      <c r="AZ315" s="141"/>
      <c r="BA315" s="141"/>
      <c r="BB315" s="141"/>
      <c r="BC315" s="141"/>
      <c r="BD315" s="141"/>
    </row>
    <row r="316" spans="1:56" s="60" customFormat="1" ht="17.100000000000001" customHeight="1">
      <c r="A316" s="7"/>
      <c r="B316" s="7"/>
      <c r="C316" s="18"/>
      <c r="D316" s="147" t="s">
        <v>406</v>
      </c>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141"/>
      <c r="AE316" s="141"/>
      <c r="AF316" s="143"/>
      <c r="AG316" s="143"/>
      <c r="AH316" s="143"/>
      <c r="AI316" s="143"/>
      <c r="AJ316" s="143"/>
      <c r="AK316" s="143"/>
      <c r="AL316" s="143"/>
      <c r="AM316" s="143"/>
      <c r="AN316" s="143"/>
      <c r="AO316" s="143"/>
      <c r="AP316" s="141"/>
      <c r="AQ316" s="141"/>
      <c r="AR316" s="141"/>
      <c r="AS316" s="141"/>
      <c r="AT316" s="141"/>
      <c r="AU316" s="141"/>
      <c r="AV316" s="141"/>
      <c r="AW316" s="141"/>
      <c r="AX316" s="141"/>
      <c r="AY316" s="141"/>
      <c r="AZ316" s="141"/>
      <c r="BA316" s="141"/>
      <c r="BB316" s="141"/>
      <c r="BC316" s="141"/>
      <c r="BD316" s="141"/>
    </row>
    <row r="317" spans="1:56" s="60" customFormat="1" ht="17.100000000000001" customHeight="1">
      <c r="A317" s="7"/>
      <c r="B317" s="7"/>
      <c r="C317" s="18" t="s">
        <v>788</v>
      </c>
      <c r="D317" s="18"/>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141"/>
      <c r="AE317" s="141"/>
      <c r="AF317" s="143"/>
      <c r="AG317" s="143"/>
      <c r="AH317" s="143"/>
      <c r="AI317" s="143"/>
      <c r="AJ317" s="143"/>
      <c r="AK317" s="143"/>
      <c r="AL317" s="143"/>
      <c r="AM317" s="143"/>
      <c r="AN317" s="143"/>
      <c r="AO317" s="143"/>
      <c r="AP317" s="141"/>
      <c r="AQ317" s="141"/>
      <c r="AR317" s="141"/>
      <c r="AS317" s="141"/>
      <c r="AT317" s="141"/>
      <c r="AU317" s="141"/>
      <c r="AV317" s="141"/>
      <c r="AW317" s="141"/>
      <c r="AX317" s="141"/>
      <c r="AY317" s="141"/>
      <c r="AZ317" s="141"/>
      <c r="BA317" s="141"/>
      <c r="BB317" s="141"/>
      <c r="BC317" s="141"/>
      <c r="BD317" s="141"/>
    </row>
    <row r="318" spans="1:56" s="60" customFormat="1" ht="17.100000000000001" customHeight="1">
      <c r="A318" s="7"/>
      <c r="B318" s="7"/>
      <c r="C318" s="18" t="s">
        <v>274</v>
      </c>
      <c r="D318" s="18"/>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141"/>
      <c r="AE318" s="141"/>
      <c r="AF318" s="143"/>
      <c r="AG318" s="143"/>
      <c r="AH318" s="143"/>
      <c r="AI318" s="143"/>
      <c r="AJ318" s="143"/>
      <c r="AK318" s="143"/>
      <c r="AL318" s="143"/>
      <c r="AM318" s="143"/>
      <c r="AN318" s="143"/>
      <c r="AO318" s="143"/>
      <c r="AP318" s="141"/>
      <c r="AQ318" s="141"/>
      <c r="AR318" s="141"/>
      <c r="AS318" s="141"/>
      <c r="AT318" s="141"/>
      <c r="AU318" s="141"/>
      <c r="AV318" s="141"/>
      <c r="AW318" s="141"/>
      <c r="AX318" s="141"/>
      <c r="AY318" s="141"/>
      <c r="AZ318" s="141"/>
      <c r="BA318" s="141"/>
      <c r="BB318" s="141"/>
      <c r="BC318" s="141"/>
      <c r="BD318" s="141"/>
    </row>
    <row r="319" spans="1:56" s="60" customFormat="1" ht="17.100000000000001" customHeight="1">
      <c r="A319" s="7"/>
      <c r="B319" s="7"/>
      <c r="C319" s="18" t="s">
        <v>275</v>
      </c>
      <c r="D319" s="18"/>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141"/>
      <c r="AE319" s="141"/>
      <c r="AF319" s="143"/>
      <c r="AG319" s="143"/>
      <c r="AH319" s="143"/>
      <c r="AI319" s="143"/>
      <c r="AJ319" s="143"/>
      <c r="AK319" s="143"/>
      <c r="AL319" s="143"/>
      <c r="AM319" s="143"/>
      <c r="AN319" s="143"/>
      <c r="AO319" s="143"/>
      <c r="AP319" s="141"/>
      <c r="AQ319" s="141"/>
      <c r="AR319" s="141"/>
      <c r="AS319" s="141"/>
      <c r="AT319" s="141"/>
      <c r="AU319" s="141"/>
      <c r="AV319" s="141"/>
      <c r="AW319" s="141"/>
      <c r="AX319" s="141"/>
      <c r="AY319" s="141"/>
      <c r="AZ319" s="141"/>
      <c r="BA319" s="141"/>
      <c r="BB319" s="141"/>
      <c r="BC319" s="141"/>
      <c r="BD319" s="141"/>
    </row>
    <row r="320" spans="1:56" s="60" customFormat="1" ht="17.100000000000001" customHeight="1">
      <c r="A320" s="7"/>
      <c r="B320" s="7"/>
      <c r="C320" s="18" t="s">
        <v>276</v>
      </c>
      <c r="D320" s="18"/>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141"/>
      <c r="AE320" s="141"/>
      <c r="AF320" s="143"/>
      <c r="AG320" s="143"/>
      <c r="AH320" s="143"/>
      <c r="AI320" s="143"/>
      <c r="AJ320" s="143"/>
      <c r="AK320" s="143"/>
      <c r="AL320" s="143"/>
      <c r="AM320" s="143"/>
      <c r="AN320" s="143"/>
      <c r="AO320" s="143"/>
      <c r="AP320" s="141"/>
      <c r="AQ320" s="141"/>
      <c r="AR320" s="141"/>
      <c r="AS320" s="141"/>
      <c r="AT320" s="141"/>
      <c r="AU320" s="141"/>
      <c r="AV320" s="141"/>
      <c r="AW320" s="141"/>
      <c r="AX320" s="141"/>
      <c r="AY320" s="141"/>
      <c r="AZ320" s="141"/>
      <c r="BA320" s="141"/>
      <c r="BB320" s="141"/>
      <c r="BC320" s="141"/>
      <c r="BD320" s="141"/>
    </row>
    <row r="321" spans="1:56" s="60" customFormat="1" ht="17.100000000000001" customHeight="1">
      <c r="A321" s="7"/>
      <c r="B321" s="7"/>
      <c r="C321" s="18" t="s">
        <v>277</v>
      </c>
      <c r="D321" s="18"/>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141"/>
      <c r="AE321" s="141"/>
      <c r="AF321" s="143"/>
      <c r="AG321" s="143"/>
      <c r="AH321" s="143"/>
      <c r="AI321" s="143"/>
      <c r="AJ321" s="143"/>
      <c r="AK321" s="143"/>
      <c r="AL321" s="143"/>
      <c r="AM321" s="143"/>
      <c r="AN321" s="143"/>
      <c r="AO321" s="143"/>
      <c r="AP321" s="141"/>
      <c r="AQ321" s="141"/>
      <c r="AR321" s="141"/>
      <c r="AS321" s="141"/>
      <c r="AT321" s="141"/>
      <c r="AU321" s="141"/>
      <c r="AV321" s="141"/>
      <c r="AW321" s="141"/>
      <c r="AX321" s="141"/>
      <c r="AY321" s="141"/>
      <c r="AZ321" s="141"/>
      <c r="BA321" s="141"/>
      <c r="BB321" s="141"/>
      <c r="BC321" s="141"/>
      <c r="BD321" s="141"/>
    </row>
    <row r="322" spans="1:56" s="60" customFormat="1" ht="17.100000000000001" customHeight="1">
      <c r="A322" s="7"/>
      <c r="B322" s="7"/>
      <c r="C322" s="18" t="s">
        <v>278</v>
      </c>
      <c r="D322" s="18"/>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141"/>
      <c r="AE322" s="141"/>
      <c r="AF322" s="143"/>
      <c r="AG322" s="143"/>
      <c r="AH322" s="143"/>
      <c r="AI322" s="143"/>
      <c r="AJ322" s="143"/>
      <c r="AK322" s="143"/>
      <c r="AL322" s="143"/>
      <c r="AM322" s="143"/>
      <c r="AN322" s="143"/>
      <c r="AO322" s="143"/>
      <c r="AP322" s="141"/>
      <c r="AQ322" s="141"/>
      <c r="AR322" s="141"/>
      <c r="AS322" s="141"/>
      <c r="AT322" s="141"/>
      <c r="AU322" s="141"/>
      <c r="AV322" s="141"/>
      <c r="AW322" s="141"/>
      <c r="AX322" s="141"/>
      <c r="AY322" s="141"/>
      <c r="AZ322" s="141"/>
      <c r="BA322" s="141"/>
      <c r="BB322" s="141"/>
      <c r="BC322" s="141"/>
      <c r="BD322" s="141"/>
    </row>
    <row r="323" spans="1:56" s="60" customFormat="1" ht="17.100000000000001" customHeight="1">
      <c r="A323" s="7"/>
      <c r="B323" s="7"/>
      <c r="C323" s="18" t="s">
        <v>279</v>
      </c>
      <c r="D323" s="18"/>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141"/>
      <c r="AE323" s="141"/>
      <c r="AF323" s="143"/>
      <c r="AG323" s="143"/>
      <c r="AH323" s="143"/>
      <c r="AI323" s="143"/>
      <c r="AJ323" s="143"/>
      <c r="AK323" s="143"/>
      <c r="AL323" s="143"/>
      <c r="AM323" s="143"/>
      <c r="AN323" s="143"/>
      <c r="AO323" s="143"/>
      <c r="AP323" s="141"/>
      <c r="AQ323" s="141"/>
      <c r="AR323" s="141"/>
      <c r="AS323" s="141"/>
      <c r="AT323" s="141"/>
      <c r="AU323" s="141"/>
      <c r="AV323" s="141"/>
      <c r="AW323" s="141"/>
      <c r="AX323" s="141"/>
      <c r="AY323" s="141"/>
      <c r="AZ323" s="141"/>
      <c r="BA323" s="141"/>
      <c r="BB323" s="141"/>
      <c r="BC323" s="141"/>
      <c r="BD323" s="141"/>
    </row>
    <row r="324" spans="1:56" s="60" customFormat="1" ht="17.100000000000001" customHeight="1">
      <c r="A324" s="7"/>
      <c r="B324" s="7"/>
      <c r="C324" s="18" t="s">
        <v>280</v>
      </c>
      <c r="D324" s="18"/>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141"/>
      <c r="AE324" s="141"/>
      <c r="AF324" s="143"/>
      <c r="AG324" s="143"/>
      <c r="AH324" s="145"/>
      <c r="AI324" s="143"/>
      <c r="AJ324" s="143"/>
      <c r="AK324" s="143"/>
      <c r="AL324" s="143"/>
      <c r="AM324" s="143"/>
      <c r="AN324" s="143"/>
      <c r="AO324" s="143"/>
      <c r="AP324" s="141"/>
      <c r="AQ324" s="141"/>
      <c r="AR324" s="141"/>
      <c r="AS324" s="141"/>
      <c r="AT324" s="141"/>
      <c r="AU324" s="141"/>
      <c r="AV324" s="141"/>
      <c r="AW324" s="141"/>
      <c r="AX324" s="141"/>
      <c r="AY324" s="141"/>
      <c r="AZ324" s="141"/>
      <c r="BA324" s="141"/>
      <c r="BB324" s="141"/>
      <c r="BC324" s="141"/>
      <c r="BD324" s="141"/>
    </row>
    <row r="325" spans="1:56" s="60" customFormat="1" ht="17.100000000000001" hidden="1" customHeight="1">
      <c r="A325" s="7"/>
      <c r="B325" s="7"/>
      <c r="C325" s="18"/>
      <c r="D325" s="148" t="s">
        <v>407</v>
      </c>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141"/>
      <c r="AE325" s="141"/>
      <c r="AF325" s="143"/>
      <c r="AG325" s="143"/>
      <c r="AH325" s="145"/>
      <c r="AI325" s="143"/>
      <c r="AJ325" s="143"/>
      <c r="AK325" s="143"/>
      <c r="AL325" s="143"/>
      <c r="AM325" s="143"/>
      <c r="AN325" s="143"/>
      <c r="AO325" s="143"/>
      <c r="AP325" s="141"/>
      <c r="AQ325" s="141"/>
      <c r="AR325" s="141"/>
      <c r="AS325" s="141"/>
      <c r="AT325" s="141"/>
      <c r="AU325" s="141"/>
      <c r="AV325" s="141"/>
      <c r="AW325" s="141"/>
      <c r="AX325" s="141"/>
      <c r="AY325" s="141"/>
      <c r="AZ325" s="141"/>
      <c r="BA325" s="141"/>
      <c r="BB325" s="141"/>
      <c r="BC325" s="141"/>
      <c r="BD325" s="141"/>
    </row>
    <row r="326" spans="1:56" s="60" customFormat="1" ht="17.100000000000001" hidden="1" customHeight="1">
      <c r="A326" s="7"/>
      <c r="B326" s="7"/>
      <c r="C326" s="18" t="s">
        <v>528</v>
      </c>
      <c r="D326" s="18"/>
      <c r="E326" s="22"/>
      <c r="F326" s="7"/>
      <c r="G326" s="7"/>
      <c r="H326" s="7"/>
      <c r="I326" s="7"/>
      <c r="J326" s="7"/>
      <c r="K326" s="7"/>
      <c r="L326" s="7"/>
      <c r="M326" s="7"/>
      <c r="N326" s="7"/>
      <c r="O326" s="7"/>
      <c r="P326" s="7"/>
      <c r="Q326" s="7"/>
      <c r="R326" s="7"/>
      <c r="S326" s="7"/>
      <c r="T326" s="7"/>
      <c r="U326" s="7"/>
      <c r="V326" s="7"/>
      <c r="W326" s="7"/>
      <c r="X326" s="7"/>
      <c r="Y326" s="7"/>
      <c r="Z326" s="7"/>
      <c r="AA326" s="7"/>
      <c r="AB326" s="7"/>
      <c r="AC326" s="7"/>
      <c r="AD326" s="141"/>
      <c r="AE326" s="141"/>
      <c r="AF326" s="143"/>
      <c r="AG326" s="143"/>
      <c r="AH326" s="145"/>
      <c r="AI326" s="143"/>
      <c r="AJ326" s="143"/>
      <c r="AK326" s="143"/>
      <c r="AL326" s="143"/>
      <c r="AM326" s="143"/>
      <c r="AN326" s="143"/>
      <c r="AO326" s="143"/>
      <c r="AP326" s="141"/>
      <c r="AQ326" s="141"/>
      <c r="AR326" s="141"/>
      <c r="AS326" s="141"/>
      <c r="AT326" s="141"/>
      <c r="AU326" s="141"/>
      <c r="AV326" s="141"/>
      <c r="AW326" s="141"/>
      <c r="AX326" s="141"/>
      <c r="AY326" s="141"/>
      <c r="AZ326" s="141"/>
      <c r="BA326" s="141"/>
      <c r="BB326" s="141"/>
      <c r="BC326" s="141"/>
      <c r="BD326" s="141"/>
    </row>
    <row r="327" spans="1:56" s="60" customFormat="1" ht="17.100000000000001" hidden="1" customHeight="1">
      <c r="A327" s="7"/>
      <c r="B327" s="7"/>
      <c r="C327" s="18" t="s">
        <v>409</v>
      </c>
      <c r="D327" s="18"/>
      <c r="E327" s="22"/>
      <c r="F327" s="7"/>
      <c r="G327" s="7"/>
      <c r="H327" s="7"/>
      <c r="I327" s="7"/>
      <c r="J327" s="7"/>
      <c r="K327" s="7"/>
      <c r="L327" s="7"/>
      <c r="M327" s="7"/>
      <c r="N327" s="7"/>
      <c r="O327" s="7"/>
      <c r="P327" s="7"/>
      <c r="Q327" s="7"/>
      <c r="R327" s="7"/>
      <c r="S327" s="7"/>
      <c r="T327" s="7"/>
      <c r="U327" s="7"/>
      <c r="V327" s="7"/>
      <c r="W327" s="7"/>
      <c r="X327" s="7"/>
      <c r="Y327" s="7"/>
      <c r="Z327" s="7"/>
      <c r="AA327" s="7"/>
      <c r="AB327" s="7"/>
      <c r="AC327" s="7"/>
      <c r="AD327" s="141"/>
      <c r="AE327" s="141"/>
      <c r="AF327" s="143"/>
      <c r="AG327" s="143"/>
      <c r="AH327" s="145"/>
      <c r="AI327" s="143"/>
      <c r="AJ327" s="143"/>
      <c r="AK327" s="143"/>
      <c r="AL327" s="143"/>
      <c r="AM327" s="143"/>
      <c r="AN327" s="143"/>
      <c r="AO327" s="143"/>
      <c r="AP327" s="141"/>
      <c r="AQ327" s="141"/>
      <c r="AR327" s="141"/>
      <c r="AS327" s="141"/>
      <c r="AT327" s="141"/>
      <c r="AU327" s="141"/>
      <c r="AV327" s="141"/>
      <c r="AW327" s="141"/>
      <c r="AX327" s="141"/>
      <c r="AY327" s="141"/>
      <c r="AZ327" s="141"/>
      <c r="BA327" s="141"/>
      <c r="BB327" s="141"/>
      <c r="BC327" s="141"/>
      <c r="BD327" s="141"/>
    </row>
    <row r="328" spans="1:56" s="60" customFormat="1" ht="17.100000000000001" hidden="1" customHeight="1">
      <c r="A328" s="7"/>
      <c r="B328" s="7"/>
      <c r="C328" s="18" t="s">
        <v>410</v>
      </c>
      <c r="D328" s="18"/>
      <c r="E328" s="22"/>
      <c r="F328" s="7"/>
      <c r="G328" s="7"/>
      <c r="H328" s="7"/>
      <c r="I328" s="7"/>
      <c r="J328" s="7"/>
      <c r="K328" s="7"/>
      <c r="L328" s="7"/>
      <c r="M328" s="7"/>
      <c r="N328" s="7"/>
      <c r="O328" s="7"/>
      <c r="P328" s="7"/>
      <c r="Q328" s="7"/>
      <c r="R328" s="7"/>
      <c r="S328" s="7"/>
      <c r="T328" s="7"/>
      <c r="U328" s="7"/>
      <c r="V328" s="7"/>
      <c r="W328" s="7"/>
      <c r="X328" s="7"/>
      <c r="Y328" s="7"/>
      <c r="Z328" s="7"/>
      <c r="AA328" s="7"/>
      <c r="AB328" s="7"/>
      <c r="AC328" s="7"/>
      <c r="AD328" s="141"/>
      <c r="AE328" s="141"/>
      <c r="AF328" s="143"/>
      <c r="AG328" s="143"/>
      <c r="AH328" s="145"/>
      <c r="AI328" s="143"/>
      <c r="AJ328" s="143"/>
      <c r="AK328" s="143"/>
      <c r="AL328" s="143"/>
      <c r="AM328" s="143"/>
      <c r="AN328" s="143"/>
      <c r="AO328" s="143"/>
      <c r="AP328" s="141"/>
      <c r="AQ328" s="141"/>
      <c r="AR328" s="141"/>
      <c r="AS328" s="141"/>
      <c r="AT328" s="141"/>
      <c r="AU328" s="141"/>
      <c r="AV328" s="141"/>
      <c r="AW328" s="141"/>
      <c r="AX328" s="141"/>
      <c r="AY328" s="141"/>
      <c r="AZ328" s="141"/>
      <c r="BA328" s="141"/>
      <c r="BB328" s="141"/>
      <c r="BC328" s="141"/>
      <c r="BD328" s="141"/>
    </row>
    <row r="329" spans="1:56" s="60" customFormat="1" ht="17.100000000000001" hidden="1" customHeight="1">
      <c r="A329" s="7"/>
      <c r="B329" s="7"/>
      <c r="C329" s="18" t="s">
        <v>411</v>
      </c>
      <c r="D329" s="18"/>
      <c r="E329" s="22"/>
      <c r="F329" s="7"/>
      <c r="G329" s="7"/>
      <c r="H329" s="7"/>
      <c r="I329" s="7"/>
      <c r="J329" s="7"/>
      <c r="K329" s="7"/>
      <c r="L329" s="7"/>
      <c r="M329" s="7"/>
      <c r="N329" s="7"/>
      <c r="O329" s="7"/>
      <c r="P329" s="7"/>
      <c r="Q329" s="7"/>
      <c r="R329" s="7"/>
      <c r="S329" s="7"/>
      <c r="T329" s="7"/>
      <c r="U329" s="7"/>
      <c r="V329" s="7"/>
      <c r="W329" s="7"/>
      <c r="X329" s="7"/>
      <c r="Y329" s="7"/>
      <c r="Z329" s="7"/>
      <c r="AA329" s="7"/>
      <c r="AB329" s="7"/>
      <c r="AC329" s="7"/>
      <c r="AD329" s="141"/>
      <c r="AE329" s="141"/>
      <c r="AF329" s="143"/>
      <c r="AG329" s="143"/>
      <c r="AH329" s="145"/>
      <c r="AI329" s="143"/>
      <c r="AJ329" s="143"/>
      <c r="AK329" s="143"/>
      <c r="AL329" s="143"/>
      <c r="AM329" s="143"/>
      <c r="AN329" s="143"/>
      <c r="AO329" s="143"/>
      <c r="AP329" s="141"/>
      <c r="AQ329" s="141"/>
      <c r="AR329" s="141"/>
      <c r="AS329" s="141"/>
      <c r="AT329" s="141"/>
      <c r="AU329" s="141"/>
      <c r="AV329" s="141"/>
      <c r="AW329" s="141"/>
      <c r="AX329" s="141"/>
      <c r="AY329" s="141"/>
      <c r="AZ329" s="141"/>
      <c r="BA329" s="141"/>
      <c r="BB329" s="141"/>
      <c r="BC329" s="141"/>
      <c r="BD329" s="141"/>
    </row>
    <row r="330" spans="1:56" s="60" customFormat="1" ht="17.100000000000001" hidden="1" customHeight="1">
      <c r="A330" s="7"/>
      <c r="B330" s="7"/>
      <c r="C330" s="18" t="s">
        <v>408</v>
      </c>
      <c r="D330" s="18"/>
      <c r="E330" s="22"/>
      <c r="F330" s="7"/>
      <c r="G330" s="7"/>
      <c r="H330" s="7"/>
      <c r="I330" s="7"/>
      <c r="J330" s="7"/>
      <c r="K330" s="7"/>
      <c r="L330" s="7"/>
      <c r="M330" s="7"/>
      <c r="N330" s="7"/>
      <c r="O330" s="7"/>
      <c r="P330" s="7"/>
      <c r="Q330" s="7"/>
      <c r="R330" s="7"/>
      <c r="S330" s="7"/>
      <c r="T330" s="7"/>
      <c r="U330" s="7"/>
      <c r="V330" s="7"/>
      <c r="W330" s="7"/>
      <c r="X330" s="7"/>
      <c r="Y330" s="7"/>
      <c r="Z330" s="7"/>
      <c r="AA330" s="7"/>
      <c r="AB330" s="7"/>
      <c r="AC330" s="7"/>
      <c r="AD330" s="141"/>
      <c r="AE330" s="141"/>
      <c r="AF330" s="143"/>
      <c r="AG330" s="143"/>
      <c r="AH330" s="145"/>
      <c r="AI330" s="143"/>
      <c r="AJ330" s="143"/>
      <c r="AK330" s="143"/>
      <c r="AL330" s="143"/>
      <c r="AM330" s="143"/>
      <c r="AN330" s="143"/>
      <c r="AO330" s="143"/>
      <c r="AP330" s="141"/>
      <c r="AQ330" s="141"/>
      <c r="AR330" s="141"/>
      <c r="AS330" s="141"/>
      <c r="AT330" s="141"/>
      <c r="AU330" s="141"/>
      <c r="AV330" s="141"/>
      <c r="AW330" s="141"/>
      <c r="AX330" s="141"/>
      <c r="AY330" s="141"/>
      <c r="AZ330" s="141"/>
      <c r="BA330" s="141"/>
      <c r="BB330" s="141"/>
      <c r="BC330" s="141"/>
      <c r="BD330" s="141"/>
    </row>
    <row r="331" spans="1:56" s="60" customFormat="1" ht="17.100000000000001" hidden="1" customHeight="1">
      <c r="A331" s="7"/>
      <c r="B331" s="7"/>
      <c r="C331" s="18" t="s">
        <v>412</v>
      </c>
      <c r="D331" s="18"/>
      <c r="E331" s="22"/>
      <c r="F331" s="7"/>
      <c r="G331" s="7"/>
      <c r="H331" s="7"/>
      <c r="I331" s="7"/>
      <c r="J331" s="7"/>
      <c r="K331" s="7"/>
      <c r="L331" s="7"/>
      <c r="M331" s="7"/>
      <c r="N331" s="7"/>
      <c r="O331" s="7"/>
      <c r="P331" s="7"/>
      <c r="Q331" s="7"/>
      <c r="R331" s="7"/>
      <c r="S331" s="7"/>
      <c r="T331" s="7"/>
      <c r="U331" s="7"/>
      <c r="V331" s="7"/>
      <c r="W331" s="7"/>
      <c r="X331" s="7"/>
      <c r="Y331" s="7"/>
      <c r="Z331" s="7"/>
      <c r="AA331" s="7"/>
      <c r="AB331" s="7"/>
      <c r="AC331" s="7"/>
      <c r="AD331" s="141"/>
      <c r="AE331" s="141"/>
      <c r="AF331" s="143"/>
      <c r="AG331" s="143"/>
      <c r="AH331" s="145"/>
      <c r="AI331" s="143"/>
      <c r="AJ331" s="143"/>
      <c r="AK331" s="143"/>
      <c r="AL331" s="143"/>
      <c r="AM331" s="143"/>
      <c r="AN331" s="143"/>
      <c r="AO331" s="143"/>
      <c r="AP331" s="141"/>
      <c r="AQ331" s="141"/>
      <c r="AR331" s="141"/>
      <c r="AS331" s="141"/>
      <c r="AT331" s="141"/>
      <c r="AU331" s="141"/>
      <c r="AV331" s="141"/>
      <c r="AW331" s="141"/>
      <c r="AX331" s="141"/>
      <c r="AY331" s="141"/>
      <c r="AZ331" s="141"/>
      <c r="BA331" s="141"/>
      <c r="BB331" s="141"/>
      <c r="BC331" s="141"/>
      <c r="BD331" s="141"/>
    </row>
    <row r="332" spans="1:56" s="60" customFormat="1" ht="17.100000000000001" hidden="1" customHeight="1">
      <c r="A332" s="7"/>
      <c r="B332" s="7"/>
      <c r="C332" s="18" t="s">
        <v>413</v>
      </c>
      <c r="D332" s="18"/>
      <c r="E332" s="22"/>
      <c r="F332" s="7"/>
      <c r="G332" s="7"/>
      <c r="H332" s="7"/>
      <c r="I332" s="7"/>
      <c r="J332" s="7"/>
      <c r="K332" s="7"/>
      <c r="L332" s="7"/>
      <c r="M332" s="7"/>
      <c r="N332" s="7"/>
      <c r="O332" s="7"/>
      <c r="P332" s="7"/>
      <c r="Q332" s="7"/>
      <c r="R332" s="7"/>
      <c r="S332" s="7"/>
      <c r="T332" s="7"/>
      <c r="U332" s="7"/>
      <c r="V332" s="7"/>
      <c r="W332" s="7"/>
      <c r="X332" s="7"/>
      <c r="Y332" s="7"/>
      <c r="Z332" s="7"/>
      <c r="AA332" s="7"/>
      <c r="AB332" s="7"/>
      <c r="AC332" s="7"/>
      <c r="AD332" s="141"/>
      <c r="AE332" s="141"/>
      <c r="AF332" s="143"/>
      <c r="AG332" s="143"/>
      <c r="AH332" s="145"/>
      <c r="AI332" s="143"/>
      <c r="AJ332" s="143"/>
      <c r="AK332" s="143"/>
      <c r="AL332" s="143"/>
      <c r="AM332" s="143"/>
      <c r="AN332" s="143"/>
      <c r="AO332" s="143"/>
      <c r="AP332" s="141"/>
      <c r="AQ332" s="141"/>
      <c r="AR332" s="141"/>
      <c r="AS332" s="141"/>
      <c r="AT332" s="141"/>
      <c r="AU332" s="141"/>
      <c r="AV332" s="141"/>
      <c r="AW332" s="141"/>
      <c r="AX332" s="141"/>
      <c r="AY332" s="141"/>
      <c r="AZ332" s="141"/>
      <c r="BA332" s="141"/>
      <c r="BB332" s="141"/>
      <c r="BC332" s="141"/>
      <c r="BD332" s="141"/>
    </row>
    <row r="333" spans="1:56" s="60" customFormat="1" ht="17.100000000000001" hidden="1" customHeight="1">
      <c r="A333" s="7"/>
      <c r="B333" s="7"/>
      <c r="C333" s="18" t="s">
        <v>414</v>
      </c>
      <c r="D333" s="18"/>
      <c r="E333" s="22"/>
      <c r="F333" s="7"/>
      <c r="G333" s="7"/>
      <c r="H333" s="7"/>
      <c r="I333" s="7"/>
      <c r="J333" s="7"/>
      <c r="K333" s="7"/>
      <c r="L333" s="7"/>
      <c r="M333" s="7"/>
      <c r="N333" s="7"/>
      <c r="O333" s="7"/>
      <c r="P333" s="7"/>
      <c r="Q333" s="7"/>
      <c r="R333" s="7"/>
      <c r="S333" s="7"/>
      <c r="T333" s="7"/>
      <c r="U333" s="7"/>
      <c r="V333" s="7"/>
      <c r="W333" s="7"/>
      <c r="X333" s="7"/>
      <c r="Y333" s="7"/>
      <c r="Z333" s="7"/>
      <c r="AA333" s="7"/>
      <c r="AB333" s="7"/>
      <c r="AC333" s="7"/>
      <c r="AD333" s="141"/>
      <c r="AE333" s="141"/>
      <c r="AF333" s="143"/>
      <c r="AG333" s="143"/>
      <c r="AH333" s="145"/>
      <c r="AI333" s="143"/>
      <c r="AJ333" s="143"/>
      <c r="AK333" s="143"/>
      <c r="AL333" s="143"/>
      <c r="AM333" s="143"/>
      <c r="AN333" s="143"/>
      <c r="AO333" s="143"/>
      <c r="AP333" s="141"/>
      <c r="AQ333" s="141"/>
      <c r="AR333" s="141"/>
      <c r="AS333" s="141"/>
      <c r="AT333" s="141"/>
      <c r="AU333" s="141"/>
      <c r="AV333" s="141"/>
      <c r="AW333" s="141"/>
      <c r="AX333" s="141"/>
      <c r="AY333" s="141"/>
      <c r="AZ333" s="141"/>
      <c r="BA333" s="141"/>
      <c r="BB333" s="141"/>
      <c r="BC333" s="141"/>
      <c r="BD333" s="141"/>
    </row>
    <row r="334" spans="1:56" ht="17.100000000000001" customHeight="1">
      <c r="A334" s="7"/>
      <c r="B334" s="7"/>
      <c r="C334" s="18">
        <v>3</v>
      </c>
      <c r="D334" s="18"/>
      <c r="E334" s="7" t="s">
        <v>141</v>
      </c>
      <c r="F334" s="7"/>
      <c r="G334" s="7"/>
      <c r="H334" s="7"/>
      <c r="I334" s="7"/>
      <c r="J334" s="7"/>
      <c r="K334" s="7"/>
      <c r="L334" s="7"/>
      <c r="M334" s="7"/>
      <c r="N334" s="7"/>
      <c r="O334" s="7"/>
      <c r="P334" s="7"/>
      <c r="Q334" s="7"/>
      <c r="R334" s="7"/>
      <c r="S334" s="7"/>
      <c r="T334" s="7"/>
      <c r="U334" s="7"/>
      <c r="V334" s="7"/>
      <c r="W334" s="7"/>
      <c r="X334" s="7"/>
      <c r="Y334" s="7"/>
      <c r="Z334" s="7"/>
      <c r="AA334" s="7"/>
      <c r="AB334" s="7"/>
      <c r="AD334" s="142"/>
      <c r="AE334" s="142"/>
      <c r="AF334" s="143"/>
      <c r="AG334" s="143"/>
      <c r="AH334" s="143"/>
      <c r="AI334" s="143"/>
      <c r="AJ334" s="143"/>
      <c r="AK334" s="143"/>
      <c r="AL334" s="143"/>
      <c r="AM334" s="143"/>
      <c r="AN334" s="143"/>
      <c r="AO334" s="143"/>
      <c r="AP334" s="142"/>
      <c r="AQ334" s="142"/>
      <c r="AR334" s="142"/>
      <c r="AS334" s="142"/>
      <c r="AT334" s="142"/>
      <c r="AU334" s="142"/>
      <c r="AV334" s="142"/>
      <c r="AW334" s="142"/>
      <c r="AX334" s="142"/>
      <c r="AY334" s="142"/>
      <c r="AZ334" s="142"/>
      <c r="BA334" s="142"/>
      <c r="BB334" s="142"/>
      <c r="BC334" s="142"/>
      <c r="BD334" s="142"/>
    </row>
    <row r="335" spans="1:56" ht="17.100000000000001" customHeight="1">
      <c r="A335" s="7"/>
      <c r="B335" s="7"/>
      <c r="C335" s="18"/>
      <c r="D335" s="18" t="s">
        <v>135</v>
      </c>
      <c r="E335" s="7"/>
      <c r="F335" s="7" t="s">
        <v>184</v>
      </c>
      <c r="G335" s="7"/>
      <c r="H335" s="7"/>
      <c r="I335" s="7"/>
      <c r="J335" s="7"/>
      <c r="K335" s="7"/>
      <c r="L335" s="7"/>
      <c r="M335" s="7"/>
      <c r="N335" s="7"/>
      <c r="O335" s="7"/>
      <c r="P335" s="7"/>
      <c r="Q335" s="7"/>
      <c r="R335" s="7"/>
      <c r="S335" s="7"/>
      <c r="T335" s="7"/>
      <c r="U335" s="7"/>
      <c r="V335" s="7"/>
      <c r="W335" s="7"/>
      <c r="X335" s="7"/>
      <c r="Y335" s="7"/>
      <c r="Z335" s="7"/>
      <c r="AA335" s="7"/>
      <c r="AB335" s="7"/>
      <c r="AD335" s="142"/>
      <c r="AE335" s="142"/>
      <c r="AF335" s="143"/>
      <c r="AG335" s="143"/>
      <c r="AH335" s="143"/>
      <c r="AI335" s="143"/>
      <c r="AJ335" s="143"/>
      <c r="AK335" s="143"/>
      <c r="AL335" s="143"/>
      <c r="AM335" s="143"/>
      <c r="AN335" s="143"/>
      <c r="AO335" s="143"/>
      <c r="AP335" s="142"/>
      <c r="AQ335" s="142"/>
      <c r="AR335" s="142"/>
      <c r="AS335" s="142"/>
      <c r="AT335" s="142"/>
      <c r="AU335" s="142"/>
      <c r="AV335" s="142"/>
      <c r="AW335" s="142"/>
      <c r="AX335" s="142"/>
      <c r="AY335" s="142"/>
      <c r="AZ335" s="142"/>
      <c r="BA335" s="142"/>
      <c r="BB335" s="142"/>
      <c r="BC335" s="142"/>
      <c r="BD335" s="142"/>
    </row>
    <row r="336" spans="1:56" ht="17.100000000000001" customHeight="1">
      <c r="A336" s="7"/>
      <c r="B336" s="7"/>
      <c r="C336" s="7"/>
      <c r="D336" s="18" t="s">
        <v>137</v>
      </c>
      <c r="E336" s="7"/>
      <c r="F336" s="7" t="s">
        <v>185</v>
      </c>
      <c r="G336" s="7"/>
      <c r="H336" s="7"/>
      <c r="I336" s="7"/>
      <c r="J336" s="7"/>
      <c r="K336" s="7"/>
      <c r="L336" s="7"/>
      <c r="M336" s="7"/>
      <c r="N336" s="7"/>
      <c r="O336" s="7"/>
      <c r="P336" s="7"/>
      <c r="Q336" s="7"/>
      <c r="R336" s="7"/>
      <c r="S336" s="7"/>
      <c r="T336" s="7"/>
      <c r="U336" s="7"/>
      <c r="V336" s="7"/>
      <c r="W336" s="7"/>
      <c r="X336" s="7"/>
      <c r="Y336" s="7"/>
      <c r="Z336" s="7"/>
      <c r="AA336" s="7"/>
      <c r="AB336" s="7"/>
      <c r="AD336" s="142"/>
      <c r="AE336" s="142"/>
      <c r="AF336" s="143"/>
      <c r="AG336" s="143"/>
      <c r="AH336" s="143"/>
      <c r="AI336" s="143"/>
      <c r="AJ336" s="143"/>
      <c r="AK336" s="143"/>
      <c r="AL336" s="143"/>
      <c r="AM336" s="143"/>
      <c r="AN336" s="143"/>
      <c r="AO336" s="143"/>
      <c r="AP336" s="142"/>
      <c r="AQ336" s="142"/>
      <c r="AR336" s="142"/>
      <c r="AS336" s="142"/>
      <c r="AT336" s="142"/>
      <c r="AU336" s="142"/>
      <c r="AV336" s="142"/>
      <c r="AW336" s="142"/>
      <c r="AX336" s="142"/>
      <c r="AY336" s="142"/>
      <c r="AZ336" s="142"/>
      <c r="BA336" s="142"/>
      <c r="BB336" s="142"/>
      <c r="BC336" s="142"/>
      <c r="BD336" s="142"/>
    </row>
    <row r="337" spans="1:56" ht="17.100000000000001" customHeight="1">
      <c r="A337" s="7"/>
      <c r="B337" s="7"/>
      <c r="C337" s="18"/>
      <c r="D337" s="18" t="s">
        <v>139</v>
      </c>
      <c r="E337" s="7"/>
      <c r="F337" s="7" t="s">
        <v>186</v>
      </c>
      <c r="G337" s="7"/>
      <c r="H337" s="7"/>
      <c r="I337" s="7"/>
      <c r="J337" s="7"/>
      <c r="K337" s="7"/>
      <c r="L337" s="7"/>
      <c r="M337" s="22"/>
      <c r="N337" s="22"/>
      <c r="O337" s="22"/>
      <c r="P337" s="28"/>
      <c r="Q337" s="28"/>
      <c r="R337" s="28"/>
      <c r="S337" s="28"/>
      <c r="T337" s="28"/>
      <c r="U337" s="28"/>
      <c r="V337" s="28"/>
      <c r="W337" s="28"/>
      <c r="X337" s="28"/>
      <c r="Y337" s="28"/>
      <c r="Z337" s="28"/>
      <c r="AA337" s="28"/>
      <c r="AB337" s="28"/>
      <c r="AD337" s="142"/>
      <c r="AE337" s="142"/>
      <c r="AF337" s="143"/>
      <c r="AG337" s="143"/>
      <c r="AH337" s="143"/>
      <c r="AI337" s="143"/>
      <c r="AJ337" s="143"/>
      <c r="AK337" s="143"/>
      <c r="AL337" s="143"/>
      <c r="AM337" s="143"/>
      <c r="AN337" s="143"/>
      <c r="AO337" s="143"/>
      <c r="AP337" s="142"/>
      <c r="AQ337" s="142"/>
      <c r="AR337" s="142"/>
      <c r="AS337" s="142"/>
      <c r="AT337" s="142"/>
      <c r="AU337" s="142"/>
      <c r="AV337" s="142"/>
      <c r="AW337" s="142"/>
      <c r="AX337" s="142"/>
      <c r="AY337" s="142"/>
      <c r="AZ337" s="142"/>
      <c r="BA337" s="142"/>
      <c r="BB337" s="142"/>
      <c r="BC337" s="142"/>
      <c r="BD337" s="142"/>
    </row>
    <row r="338" spans="1:56" ht="17.100000000000001" customHeight="1">
      <c r="A338" s="7"/>
      <c r="B338" s="7"/>
      <c r="C338" s="7"/>
      <c r="D338" s="7" t="s">
        <v>143</v>
      </c>
      <c r="E338" s="29"/>
      <c r="F338" s="38" t="s">
        <v>187</v>
      </c>
      <c r="G338" s="38"/>
      <c r="H338" s="38"/>
      <c r="I338" s="38"/>
      <c r="J338" s="38"/>
      <c r="K338" s="38"/>
      <c r="L338" s="38"/>
      <c r="M338" s="38"/>
      <c r="N338" s="38"/>
      <c r="O338" s="38"/>
      <c r="P338" s="38"/>
      <c r="Q338" s="38"/>
      <c r="R338" s="38"/>
      <c r="S338" s="38"/>
      <c r="T338" s="38"/>
      <c r="U338" s="38"/>
      <c r="V338" s="38"/>
      <c r="W338" s="38"/>
      <c r="X338" s="38"/>
      <c r="Y338" s="38"/>
      <c r="Z338" s="38"/>
      <c r="AA338" s="38"/>
      <c r="AB338" s="38"/>
      <c r="AD338" s="142"/>
      <c r="AE338" s="142"/>
      <c r="AF338" s="143"/>
      <c r="AG338" s="143"/>
      <c r="AH338" s="143"/>
      <c r="AI338" s="143"/>
      <c r="AJ338" s="143"/>
      <c r="AK338" s="143"/>
      <c r="AL338" s="143"/>
      <c r="AM338" s="143"/>
      <c r="AN338" s="143"/>
      <c r="AO338" s="143"/>
      <c r="AP338" s="142"/>
      <c r="AQ338" s="142"/>
      <c r="AR338" s="142"/>
      <c r="AS338" s="142"/>
      <c r="AT338" s="142"/>
      <c r="AU338" s="142"/>
      <c r="AV338" s="142"/>
      <c r="AW338" s="142"/>
      <c r="AX338" s="142"/>
      <c r="AY338" s="142"/>
      <c r="AZ338" s="142"/>
      <c r="BA338" s="142"/>
      <c r="BB338" s="142"/>
      <c r="BC338" s="142"/>
      <c r="BD338" s="142"/>
    </row>
    <row r="339" spans="1:56" ht="17.100000000000001" customHeight="1">
      <c r="A339" s="7"/>
      <c r="B339" s="7"/>
      <c r="C339" s="7"/>
      <c r="D339" s="7" t="s">
        <v>144</v>
      </c>
      <c r="E339" s="7"/>
      <c r="F339" s="7" t="s">
        <v>188</v>
      </c>
      <c r="G339" s="7"/>
      <c r="H339" s="7"/>
      <c r="I339" s="7"/>
      <c r="J339" s="7"/>
      <c r="K339" s="7"/>
      <c r="L339" s="7"/>
      <c r="M339" s="7"/>
      <c r="N339" s="7"/>
      <c r="O339" s="7"/>
      <c r="P339" s="7"/>
      <c r="Q339" s="7"/>
      <c r="R339" s="7"/>
      <c r="S339" s="7"/>
      <c r="T339" s="7"/>
      <c r="U339" s="7"/>
      <c r="V339" s="7"/>
      <c r="W339" s="7"/>
      <c r="X339" s="7"/>
      <c r="Y339" s="7"/>
      <c r="Z339" s="7"/>
      <c r="AA339" s="7"/>
      <c r="AB339" s="7"/>
      <c r="AD339" s="142"/>
      <c r="AE339" s="142"/>
      <c r="AF339" s="143"/>
      <c r="AG339" s="143"/>
      <c r="AH339" s="143"/>
      <c r="AI339" s="143"/>
      <c r="AJ339" s="143"/>
      <c r="AK339" s="143"/>
      <c r="AL339" s="143"/>
      <c r="AM339" s="143"/>
      <c r="AN339" s="143"/>
      <c r="AO339" s="143"/>
      <c r="AP339" s="142"/>
      <c r="AQ339" s="142"/>
      <c r="AR339" s="142"/>
      <c r="AS339" s="142"/>
      <c r="AT339" s="142"/>
      <c r="AU339" s="142"/>
      <c r="AV339" s="142"/>
      <c r="AW339" s="142"/>
      <c r="AX339" s="142"/>
      <c r="AY339" s="142"/>
      <c r="AZ339" s="142"/>
      <c r="BA339" s="142"/>
      <c r="BB339" s="142"/>
      <c r="BC339" s="142"/>
      <c r="BD339" s="142"/>
    </row>
    <row r="340" spans="1:56" ht="17.100000000000001" customHeight="1">
      <c r="A340" s="7"/>
      <c r="B340" s="7"/>
      <c r="C340" s="18"/>
      <c r="D340" s="18" t="s">
        <v>145</v>
      </c>
      <c r="E340" s="7"/>
      <c r="F340" s="7" t="s">
        <v>189</v>
      </c>
      <c r="G340" s="7"/>
      <c r="H340" s="7"/>
      <c r="I340" s="7"/>
      <c r="J340" s="7"/>
      <c r="K340" s="7"/>
      <c r="L340" s="7"/>
      <c r="M340" s="7"/>
      <c r="N340" s="7"/>
      <c r="O340" s="7"/>
      <c r="P340" s="7"/>
      <c r="Q340" s="7"/>
      <c r="R340" s="7"/>
      <c r="S340" s="7"/>
      <c r="T340" s="7"/>
      <c r="U340" s="7"/>
      <c r="V340" s="7"/>
      <c r="W340" s="7"/>
      <c r="X340" s="7"/>
      <c r="Y340" s="7"/>
      <c r="Z340" s="7"/>
      <c r="AA340" s="7"/>
      <c r="AB340" s="7"/>
      <c r="AD340" s="142"/>
      <c r="AE340" s="142"/>
      <c r="AF340" s="143"/>
      <c r="AG340" s="143"/>
      <c r="AH340" s="143"/>
      <c r="AI340" s="143"/>
      <c r="AJ340" s="143"/>
      <c r="AK340" s="143"/>
      <c r="AL340" s="143"/>
      <c r="AM340" s="143"/>
      <c r="AN340" s="143"/>
      <c r="AO340" s="143"/>
      <c r="AP340" s="142"/>
      <c r="AQ340" s="142"/>
      <c r="AR340" s="142"/>
      <c r="AS340" s="142"/>
      <c r="AT340" s="142"/>
      <c r="AU340" s="142"/>
      <c r="AV340" s="142"/>
      <c r="AW340" s="142"/>
      <c r="AX340" s="142"/>
      <c r="AY340" s="142"/>
      <c r="AZ340" s="142"/>
      <c r="BA340" s="142"/>
      <c r="BB340" s="142"/>
      <c r="BC340" s="142"/>
      <c r="BD340" s="142"/>
    </row>
    <row r="341" spans="1:56" ht="17.100000000000001" customHeight="1">
      <c r="A341" s="7">
        <v>9</v>
      </c>
      <c r="B341" s="7"/>
      <c r="C341" s="18" t="s">
        <v>721</v>
      </c>
      <c r="D341" s="18"/>
      <c r="E341" s="7"/>
      <c r="F341" s="7"/>
      <c r="G341" s="7"/>
      <c r="H341" s="7"/>
      <c r="I341" s="7"/>
      <c r="J341" s="7"/>
      <c r="K341" s="7"/>
      <c r="L341" s="7"/>
      <c r="M341" s="7"/>
      <c r="N341" s="7"/>
      <c r="O341" s="7"/>
      <c r="P341" s="7"/>
      <c r="Q341" s="7"/>
      <c r="R341" s="7"/>
      <c r="S341" s="7"/>
      <c r="T341" s="7"/>
      <c r="U341" s="7"/>
      <c r="V341" s="7"/>
      <c r="W341" s="7"/>
      <c r="X341" s="7"/>
      <c r="Y341" s="7"/>
      <c r="Z341" s="7"/>
      <c r="AA341" s="7"/>
      <c r="AB341" s="7"/>
      <c r="AD341" s="142"/>
      <c r="AE341" s="142"/>
      <c r="AF341" s="143"/>
      <c r="AG341" s="143"/>
      <c r="AH341" s="143"/>
      <c r="AI341" s="143"/>
      <c r="AJ341" s="143"/>
      <c r="AK341" s="143"/>
      <c r="AL341" s="143"/>
      <c r="AM341" s="143"/>
      <c r="AN341" s="143"/>
      <c r="AO341" s="143"/>
      <c r="AP341" s="142"/>
      <c r="AQ341" s="142"/>
      <c r="AR341" s="142"/>
      <c r="AS341" s="142"/>
      <c r="AT341" s="142"/>
      <c r="AU341" s="142"/>
      <c r="AV341" s="142"/>
      <c r="AW341" s="142"/>
      <c r="AX341" s="142"/>
      <c r="AY341" s="142"/>
      <c r="AZ341" s="142"/>
      <c r="BA341" s="142"/>
      <c r="BB341" s="142"/>
      <c r="BC341" s="142"/>
      <c r="BD341" s="142"/>
    </row>
    <row r="342" spans="1:56" ht="17.100000000000001" customHeight="1">
      <c r="A342" s="7"/>
      <c r="B342" s="7"/>
      <c r="C342" s="18">
        <v>1</v>
      </c>
      <c r="D342" s="7"/>
      <c r="E342" s="7" t="s">
        <v>219</v>
      </c>
      <c r="F342" s="7"/>
      <c r="G342" s="7"/>
      <c r="H342" s="7"/>
      <c r="I342" s="7"/>
      <c r="J342" s="7"/>
      <c r="K342" s="7"/>
      <c r="L342" s="7"/>
      <c r="M342" s="7"/>
      <c r="N342" s="7"/>
      <c r="O342" s="7"/>
      <c r="P342" s="7"/>
      <c r="Q342" s="7"/>
      <c r="R342" s="7"/>
      <c r="S342" s="7"/>
      <c r="T342" s="7"/>
      <c r="U342" s="7"/>
      <c r="V342" s="7"/>
      <c r="W342" s="7"/>
      <c r="X342" s="7"/>
      <c r="Y342" s="7"/>
      <c r="Z342" s="7"/>
      <c r="AA342" s="7"/>
      <c r="AB342" s="7"/>
      <c r="AD342" s="142"/>
      <c r="AE342" s="142"/>
      <c r="AF342" s="143"/>
      <c r="AG342" s="143"/>
      <c r="AH342" s="143"/>
      <c r="AI342" s="143"/>
      <c r="AJ342" s="143"/>
      <c r="AK342" s="143"/>
      <c r="AL342" s="143"/>
      <c r="AM342" s="143"/>
      <c r="AN342" s="143"/>
      <c r="AO342" s="143"/>
      <c r="AP342" s="142"/>
      <c r="AQ342" s="142"/>
      <c r="AR342" s="142"/>
      <c r="AS342" s="142"/>
      <c r="AT342" s="142"/>
      <c r="AU342" s="142"/>
      <c r="AV342" s="142"/>
      <c r="AW342" s="142"/>
      <c r="AX342" s="142"/>
      <c r="AY342" s="142"/>
      <c r="AZ342" s="142"/>
      <c r="BA342" s="142"/>
      <c r="BB342" s="142"/>
      <c r="BC342" s="142"/>
      <c r="BD342" s="142"/>
    </row>
    <row r="343" spans="1:56" ht="17.100000000000001" customHeight="1">
      <c r="A343" s="7"/>
      <c r="B343" s="7"/>
      <c r="C343" s="7"/>
      <c r="D343" s="7" t="s">
        <v>135</v>
      </c>
      <c r="E343" s="7"/>
      <c r="F343" s="7" t="s">
        <v>140</v>
      </c>
      <c r="G343" s="7"/>
      <c r="H343" s="7"/>
      <c r="I343" s="7"/>
      <c r="J343" s="7"/>
      <c r="K343" s="7"/>
      <c r="L343" s="7"/>
      <c r="M343" s="7"/>
      <c r="N343" s="7"/>
      <c r="O343" s="7"/>
      <c r="P343" s="7"/>
      <c r="Q343" s="7"/>
      <c r="R343" s="7"/>
      <c r="S343" s="7"/>
      <c r="T343" s="7"/>
      <c r="U343" s="7"/>
      <c r="V343" s="7"/>
      <c r="W343" s="7"/>
      <c r="X343" s="7"/>
      <c r="Y343" s="7"/>
      <c r="Z343" s="7"/>
      <c r="AA343" s="7"/>
      <c r="AB343" s="7"/>
      <c r="AD343" s="142"/>
      <c r="AE343" s="142"/>
      <c r="AF343" s="143"/>
      <c r="AG343" s="143"/>
      <c r="AH343" s="143"/>
      <c r="AI343" s="143"/>
      <c r="AJ343" s="143"/>
      <c r="AK343" s="143"/>
      <c r="AL343" s="143"/>
      <c r="AM343" s="143"/>
      <c r="AN343" s="143"/>
      <c r="AO343" s="143"/>
      <c r="AP343" s="142"/>
      <c r="AQ343" s="142"/>
      <c r="AR343" s="142"/>
      <c r="AS343" s="142"/>
      <c r="AT343" s="142"/>
      <c r="AU343" s="142"/>
      <c r="AV343" s="142"/>
      <c r="AW343" s="142"/>
      <c r="AX343" s="142"/>
      <c r="AY343" s="142"/>
      <c r="AZ343" s="142"/>
      <c r="BA343" s="142"/>
      <c r="BB343" s="142"/>
      <c r="BC343" s="142"/>
      <c r="BD343" s="142"/>
    </row>
    <row r="344" spans="1:56" ht="17.100000000000001" customHeight="1">
      <c r="A344" s="7"/>
      <c r="B344" s="7"/>
      <c r="C344" s="7"/>
      <c r="D344" s="7"/>
      <c r="E344" s="7"/>
      <c r="F344" s="22" t="s">
        <v>812</v>
      </c>
      <c r="G344" s="7"/>
      <c r="H344" s="7"/>
      <c r="I344" s="7"/>
      <c r="J344" s="7"/>
      <c r="K344" s="7"/>
      <c r="L344" s="7"/>
      <c r="M344" s="7"/>
      <c r="N344" s="7"/>
      <c r="O344" s="7"/>
      <c r="P344" s="7"/>
      <c r="Q344" s="7"/>
      <c r="R344" s="7"/>
      <c r="S344" s="7"/>
      <c r="T344" s="7"/>
      <c r="U344" s="7"/>
      <c r="V344" s="7"/>
      <c r="W344" s="7"/>
      <c r="X344" s="7"/>
      <c r="Y344" s="7"/>
      <c r="Z344" s="7"/>
      <c r="AA344" s="7"/>
      <c r="AB344" s="7"/>
      <c r="AD344" s="142"/>
      <c r="AE344" s="142"/>
      <c r="AF344" s="143"/>
      <c r="AG344" s="143"/>
      <c r="AH344" s="143"/>
      <c r="AI344" s="143"/>
      <c r="AJ344" s="143"/>
      <c r="AK344" s="143"/>
      <c r="AL344" s="143"/>
      <c r="AM344" s="143"/>
      <c r="AN344" s="143"/>
      <c r="AO344" s="143"/>
      <c r="AP344" s="142"/>
      <c r="AQ344" s="142"/>
      <c r="AR344" s="142"/>
      <c r="AS344" s="142"/>
      <c r="AT344" s="142"/>
      <c r="AU344" s="142"/>
      <c r="AV344" s="142"/>
      <c r="AW344" s="142"/>
      <c r="AX344" s="142"/>
      <c r="AY344" s="142"/>
      <c r="AZ344" s="142"/>
      <c r="BA344" s="142"/>
      <c r="BB344" s="142"/>
      <c r="BC344" s="142"/>
      <c r="BD344" s="142"/>
    </row>
    <row r="345" spans="1:56" ht="17.100000000000001" customHeight="1">
      <c r="A345" s="7"/>
      <c r="B345" s="7"/>
      <c r="C345" s="7"/>
      <c r="D345" s="7"/>
      <c r="E345" s="7"/>
      <c r="F345" s="90" t="s">
        <v>813</v>
      </c>
      <c r="G345" s="7"/>
      <c r="H345" s="7"/>
      <c r="I345" s="7"/>
      <c r="J345" s="7"/>
      <c r="K345" s="7"/>
      <c r="L345" s="7"/>
      <c r="M345" s="7"/>
      <c r="N345" s="7"/>
      <c r="O345" s="7"/>
      <c r="P345" s="7"/>
      <c r="Q345" s="7"/>
      <c r="R345" s="7"/>
      <c r="S345" s="7"/>
      <c r="T345" s="7"/>
      <c r="U345" s="7"/>
      <c r="V345" s="7"/>
      <c r="W345" s="7"/>
      <c r="X345" s="7"/>
      <c r="Y345" s="7"/>
      <c r="Z345" s="7"/>
      <c r="AA345" s="7"/>
      <c r="AB345" s="7"/>
      <c r="AD345" s="142"/>
      <c r="AE345" s="142"/>
      <c r="AF345" s="143"/>
      <c r="AG345" s="143"/>
      <c r="AH345" s="143"/>
      <c r="AI345" s="143"/>
      <c r="AJ345" s="143"/>
      <c r="AK345" s="143"/>
      <c r="AL345" s="143"/>
      <c r="AM345" s="143"/>
      <c r="AN345" s="143"/>
      <c r="AO345" s="143"/>
      <c r="AP345" s="142"/>
      <c r="AQ345" s="142"/>
      <c r="AR345" s="142"/>
      <c r="AS345" s="142"/>
      <c r="AT345" s="142"/>
      <c r="AU345" s="142"/>
      <c r="AV345" s="142"/>
      <c r="AW345" s="142"/>
      <c r="AX345" s="142"/>
      <c r="AY345" s="142"/>
      <c r="AZ345" s="142"/>
      <c r="BA345" s="142"/>
      <c r="BB345" s="142"/>
      <c r="BC345" s="142"/>
      <c r="BD345" s="142"/>
    </row>
    <row r="346" spans="1:56" ht="17.100000000000001" customHeight="1">
      <c r="A346" s="7"/>
      <c r="B346" s="7"/>
      <c r="C346" s="7"/>
      <c r="D346" s="7"/>
      <c r="E346" s="7"/>
      <c r="F346" s="90" t="s">
        <v>814</v>
      </c>
      <c r="G346" s="7"/>
      <c r="H346" s="7"/>
      <c r="I346" s="7"/>
      <c r="J346" s="7"/>
      <c r="K346" s="7"/>
      <c r="L346" s="7"/>
      <c r="M346" s="7"/>
      <c r="N346" s="7"/>
      <c r="O346" s="7"/>
      <c r="P346" s="7"/>
      <c r="Q346" s="7"/>
      <c r="R346" s="7"/>
      <c r="S346" s="7"/>
      <c r="T346" s="7"/>
      <c r="U346" s="7"/>
      <c r="V346" s="7"/>
      <c r="W346" s="7"/>
      <c r="X346" s="7"/>
      <c r="Y346" s="7"/>
      <c r="Z346" s="7"/>
      <c r="AA346" s="7"/>
      <c r="AB346" s="7"/>
      <c r="AD346" s="142"/>
      <c r="AE346" s="142"/>
      <c r="AF346" s="143"/>
      <c r="AG346" s="143"/>
      <c r="AH346" s="143"/>
      <c r="AI346" s="143"/>
      <c r="AJ346" s="143"/>
      <c r="AK346" s="143"/>
      <c r="AL346" s="143"/>
      <c r="AM346" s="143"/>
      <c r="AN346" s="143"/>
      <c r="AO346" s="143"/>
      <c r="AP346" s="142"/>
      <c r="AQ346" s="142"/>
      <c r="AR346" s="142"/>
      <c r="AS346" s="142"/>
      <c r="AT346" s="142"/>
      <c r="AU346" s="142"/>
      <c r="AV346" s="142"/>
      <c r="AW346" s="142"/>
      <c r="AX346" s="142"/>
      <c r="AY346" s="142"/>
      <c r="AZ346" s="142"/>
      <c r="BA346" s="142"/>
      <c r="BB346" s="142"/>
      <c r="BC346" s="142"/>
      <c r="BD346" s="142"/>
    </row>
    <row r="347" spans="1:56" ht="17.100000000000001" customHeight="1">
      <c r="A347" s="7"/>
      <c r="B347" s="7"/>
      <c r="C347" s="7"/>
      <c r="D347" s="7"/>
      <c r="E347" s="7"/>
      <c r="F347" s="90" t="s">
        <v>722</v>
      </c>
      <c r="G347" s="7"/>
      <c r="H347" s="7"/>
      <c r="I347" s="7"/>
      <c r="J347" s="7"/>
      <c r="K347" s="7"/>
      <c r="L347" s="7"/>
      <c r="M347" s="7"/>
      <c r="N347" s="7"/>
      <c r="O347" s="7"/>
      <c r="P347" s="7"/>
      <c r="Q347" s="7"/>
      <c r="R347" s="7"/>
      <c r="S347" s="7"/>
      <c r="T347" s="7"/>
      <c r="U347" s="7"/>
      <c r="V347" s="7"/>
      <c r="W347" s="7"/>
      <c r="X347" s="7"/>
      <c r="Y347" s="7"/>
      <c r="Z347" s="7"/>
      <c r="AA347" s="7"/>
      <c r="AB347" s="7"/>
      <c r="AD347" s="142"/>
      <c r="AE347" s="142"/>
      <c r="AF347" s="143"/>
      <c r="AG347" s="143"/>
      <c r="AH347" s="143"/>
      <c r="AI347" s="143"/>
      <c r="AJ347" s="143"/>
      <c r="AK347" s="143"/>
      <c r="AL347" s="143"/>
      <c r="AM347" s="143"/>
      <c r="AN347" s="143"/>
      <c r="AO347" s="143"/>
      <c r="AP347" s="142"/>
      <c r="AQ347" s="142"/>
      <c r="AR347" s="142"/>
      <c r="AS347" s="142"/>
      <c r="AT347" s="142"/>
      <c r="AU347" s="142"/>
      <c r="AV347" s="142"/>
      <c r="AW347" s="142"/>
      <c r="AX347" s="142"/>
      <c r="AY347" s="142"/>
      <c r="AZ347" s="142"/>
      <c r="BA347" s="142"/>
      <c r="BB347" s="142"/>
      <c r="BC347" s="142"/>
      <c r="BD347" s="142"/>
    </row>
    <row r="348" spans="1:56" ht="17.100000000000001" customHeight="1">
      <c r="A348" s="7"/>
      <c r="B348" s="7"/>
      <c r="C348" s="7"/>
      <c r="D348" s="7"/>
      <c r="E348" s="7"/>
      <c r="F348" s="7" t="s">
        <v>815</v>
      </c>
      <c r="G348" s="7"/>
      <c r="H348" s="7"/>
      <c r="I348" s="7"/>
      <c r="J348" s="7"/>
      <c r="K348" s="7"/>
      <c r="L348" s="7"/>
      <c r="M348" s="7"/>
      <c r="N348" s="7"/>
      <c r="O348" s="7"/>
      <c r="P348" s="7"/>
      <c r="Q348" s="7"/>
      <c r="R348" s="7"/>
      <c r="S348" s="7"/>
      <c r="T348" s="7"/>
      <c r="U348" s="7"/>
      <c r="V348" s="7"/>
      <c r="W348" s="7"/>
      <c r="X348" s="7"/>
      <c r="Y348" s="7"/>
      <c r="Z348" s="7"/>
      <c r="AA348" s="7"/>
      <c r="AB348" s="7"/>
      <c r="AD348" s="142"/>
      <c r="AE348" s="142"/>
      <c r="AF348" s="143"/>
      <c r="AG348" s="143"/>
      <c r="AH348" s="143"/>
      <c r="AI348" s="143"/>
      <c r="AJ348" s="143"/>
      <c r="AK348" s="143"/>
      <c r="AL348" s="143"/>
      <c r="AM348" s="143"/>
      <c r="AN348" s="143"/>
      <c r="AO348" s="143"/>
      <c r="AP348" s="142"/>
      <c r="AQ348" s="142"/>
      <c r="AR348" s="142"/>
      <c r="AS348" s="142"/>
      <c r="AT348" s="142"/>
      <c r="AU348" s="142"/>
      <c r="AV348" s="142"/>
      <c r="AW348" s="142"/>
      <c r="AX348" s="142"/>
      <c r="AY348" s="142"/>
      <c r="AZ348" s="142"/>
      <c r="BA348" s="142"/>
      <c r="BB348" s="142"/>
      <c r="BC348" s="142"/>
      <c r="BD348" s="142"/>
    </row>
    <row r="349" spans="1:56" ht="17.100000000000001" customHeight="1">
      <c r="A349" s="7"/>
      <c r="B349" s="7"/>
      <c r="C349" s="7"/>
      <c r="D349" s="7"/>
      <c r="E349" s="7"/>
      <c r="F349" s="7" t="s">
        <v>816</v>
      </c>
      <c r="G349" s="7"/>
      <c r="H349" s="7"/>
      <c r="I349" s="7"/>
      <c r="J349" s="7"/>
      <c r="K349" s="7"/>
      <c r="L349" s="7"/>
      <c r="M349" s="7"/>
      <c r="N349" s="7"/>
      <c r="O349" s="7"/>
      <c r="P349" s="7"/>
      <c r="Q349" s="7"/>
      <c r="R349" s="7"/>
      <c r="S349" s="7"/>
      <c r="T349" s="7"/>
      <c r="U349" s="7"/>
      <c r="V349" s="7"/>
      <c r="W349" s="7"/>
      <c r="X349" s="7"/>
      <c r="Y349" s="7"/>
      <c r="Z349" s="7"/>
      <c r="AA349" s="7"/>
      <c r="AB349" s="7"/>
      <c r="AD349" s="142"/>
      <c r="AE349" s="142"/>
      <c r="AF349" s="143"/>
      <c r="AG349" s="143"/>
      <c r="AH349" s="143"/>
      <c r="AI349" s="143"/>
      <c r="AJ349" s="143"/>
      <c r="AK349" s="143"/>
      <c r="AL349" s="143"/>
      <c r="AM349" s="143"/>
      <c r="AN349" s="143"/>
      <c r="AO349" s="143"/>
      <c r="AP349" s="142"/>
      <c r="AQ349" s="142"/>
      <c r="AR349" s="142"/>
      <c r="AS349" s="142"/>
      <c r="AT349" s="142"/>
      <c r="AU349" s="142"/>
      <c r="AV349" s="142"/>
      <c r="AW349" s="142"/>
      <c r="AX349" s="142"/>
      <c r="AY349" s="142"/>
      <c r="AZ349" s="142"/>
      <c r="BA349" s="142"/>
      <c r="BB349" s="142"/>
      <c r="BC349" s="142"/>
      <c r="BD349" s="142"/>
    </row>
    <row r="350" spans="1:56" ht="17.100000000000001" customHeight="1">
      <c r="A350" s="7"/>
      <c r="B350" s="7"/>
      <c r="C350" s="18"/>
      <c r="D350" s="18" t="s">
        <v>137</v>
      </c>
      <c r="E350" s="7"/>
      <c r="F350" s="38" t="s">
        <v>723</v>
      </c>
      <c r="G350" s="7"/>
      <c r="H350" s="7"/>
      <c r="I350" s="7"/>
      <c r="J350" s="7"/>
      <c r="K350" s="7"/>
      <c r="L350" s="7"/>
      <c r="M350" s="7"/>
      <c r="N350" s="7"/>
      <c r="O350" s="7"/>
      <c r="P350" s="7"/>
      <c r="Q350" s="7"/>
      <c r="R350" s="7"/>
      <c r="S350" s="7"/>
      <c r="T350" s="7"/>
      <c r="U350" s="7"/>
      <c r="V350" s="7"/>
      <c r="W350" s="7"/>
      <c r="X350" s="7"/>
      <c r="Y350" s="7"/>
      <c r="Z350" s="7"/>
      <c r="AA350" s="7"/>
      <c r="AB350" s="7"/>
      <c r="AD350" s="142"/>
      <c r="AE350" s="142"/>
      <c r="AF350" s="143"/>
      <c r="AG350" s="143"/>
      <c r="AH350" s="143"/>
      <c r="AI350" s="143"/>
      <c r="AJ350" s="143"/>
      <c r="AK350" s="143"/>
      <c r="AL350" s="143"/>
      <c r="AM350" s="143"/>
      <c r="AN350" s="143"/>
      <c r="AO350" s="143"/>
      <c r="AP350" s="142"/>
      <c r="AQ350" s="142"/>
      <c r="AR350" s="142"/>
      <c r="AS350" s="142"/>
      <c r="AT350" s="142"/>
      <c r="AU350" s="142"/>
      <c r="AV350" s="142"/>
      <c r="AW350" s="142"/>
      <c r="AX350" s="142"/>
      <c r="AY350" s="142"/>
      <c r="AZ350" s="142"/>
      <c r="BA350" s="142"/>
      <c r="BB350" s="142"/>
      <c r="BC350" s="142"/>
      <c r="BD350" s="142"/>
    </row>
    <row r="351" spans="1:56" ht="17.100000000000001" customHeight="1">
      <c r="A351" s="7"/>
      <c r="B351" s="7"/>
      <c r="C351" s="18"/>
      <c r="D351" s="18"/>
      <c r="E351" s="7"/>
      <c r="F351" s="7" t="s">
        <v>864</v>
      </c>
      <c r="G351" s="7"/>
      <c r="H351" s="7"/>
      <c r="I351" s="7"/>
      <c r="J351" s="7"/>
      <c r="K351" s="7"/>
      <c r="L351" s="7"/>
      <c r="M351" s="7"/>
      <c r="N351" s="7"/>
      <c r="O351" s="7"/>
      <c r="P351" s="7"/>
      <c r="Q351" s="7"/>
      <c r="R351" s="7"/>
      <c r="S351" s="7"/>
      <c r="T351" s="7"/>
      <c r="U351" s="7"/>
      <c r="V351" s="7"/>
      <c r="W351" s="7"/>
      <c r="X351" s="7"/>
      <c r="Y351" s="7"/>
      <c r="Z351" s="7"/>
      <c r="AA351" s="7"/>
      <c r="AB351" s="7"/>
      <c r="AD351" s="142"/>
      <c r="AE351" s="142"/>
      <c r="AF351" s="143"/>
      <c r="AG351" s="143"/>
      <c r="AH351" s="143"/>
      <c r="AI351" s="143"/>
      <c r="AJ351" s="143"/>
      <c r="AK351" s="143"/>
      <c r="AL351" s="143"/>
      <c r="AM351" s="143"/>
      <c r="AN351" s="143"/>
      <c r="AO351" s="143"/>
      <c r="AP351" s="142"/>
      <c r="AQ351" s="142"/>
      <c r="AR351" s="142"/>
      <c r="AS351" s="142"/>
      <c r="AT351" s="142"/>
      <c r="AU351" s="142"/>
      <c r="AV351" s="142"/>
      <c r="AW351" s="142"/>
      <c r="AX351" s="142"/>
      <c r="AY351" s="142"/>
      <c r="AZ351" s="142"/>
      <c r="BA351" s="142"/>
      <c r="BB351" s="142"/>
      <c r="BC351" s="142"/>
      <c r="BD351" s="142"/>
    </row>
    <row r="352" spans="1:56" ht="17.100000000000001" customHeight="1">
      <c r="A352" s="7"/>
      <c r="B352" s="7"/>
      <c r="C352" s="18"/>
      <c r="D352" s="18"/>
      <c r="E352" s="7"/>
      <c r="F352" s="7" t="s">
        <v>848</v>
      </c>
      <c r="G352" s="7"/>
      <c r="H352" s="7"/>
      <c r="I352" s="7"/>
      <c r="J352" s="7"/>
      <c r="K352" s="7"/>
      <c r="L352" s="7"/>
      <c r="M352" s="7"/>
      <c r="N352" s="7"/>
      <c r="O352" s="7"/>
      <c r="P352" s="7"/>
      <c r="Q352" s="7"/>
      <c r="R352" s="7"/>
      <c r="S352" s="7"/>
      <c r="T352" s="7"/>
      <c r="U352" s="7"/>
      <c r="V352" s="7"/>
      <c r="W352" s="7"/>
      <c r="X352" s="7"/>
      <c r="Y352" s="7"/>
      <c r="Z352" s="7"/>
      <c r="AA352" s="7"/>
      <c r="AB352" s="7"/>
      <c r="AD352" s="142"/>
      <c r="AE352" s="142"/>
      <c r="AF352" s="143"/>
      <c r="AG352" s="143"/>
      <c r="AH352" s="143"/>
      <c r="AI352" s="143"/>
      <c r="AJ352" s="143"/>
      <c r="AK352" s="143"/>
      <c r="AL352" s="143"/>
      <c r="AM352" s="143"/>
      <c r="AN352" s="143"/>
      <c r="AO352" s="143"/>
      <c r="AP352" s="142"/>
      <c r="AQ352" s="142"/>
      <c r="AR352" s="142"/>
      <c r="AS352" s="142"/>
      <c r="AT352" s="142"/>
      <c r="AU352" s="142"/>
      <c r="AV352" s="142"/>
      <c r="AW352" s="142"/>
      <c r="AX352" s="142"/>
      <c r="AY352" s="142"/>
      <c r="AZ352" s="142"/>
      <c r="BA352" s="142"/>
      <c r="BB352" s="142"/>
      <c r="BC352" s="142"/>
      <c r="BD352" s="142"/>
    </row>
    <row r="353" spans="1:56" ht="17.100000000000001" customHeight="1">
      <c r="A353" s="7"/>
      <c r="B353" s="7"/>
      <c r="C353" s="18"/>
      <c r="D353" s="18"/>
      <c r="E353" s="7"/>
      <c r="F353" s="7" t="s">
        <v>817</v>
      </c>
      <c r="G353" s="7"/>
      <c r="H353" s="7"/>
      <c r="I353" s="7"/>
      <c r="J353" s="7"/>
      <c r="K353" s="7"/>
      <c r="L353" s="7"/>
      <c r="M353" s="7"/>
      <c r="N353" s="7"/>
      <c r="O353" s="7"/>
      <c r="P353" s="7"/>
      <c r="Q353" s="7"/>
      <c r="R353" s="7"/>
      <c r="S353" s="7"/>
      <c r="T353" s="7"/>
      <c r="U353" s="7"/>
      <c r="V353" s="7"/>
      <c r="W353" s="7"/>
      <c r="X353" s="7"/>
      <c r="Y353" s="7"/>
      <c r="Z353" s="7"/>
      <c r="AA353" s="7"/>
      <c r="AB353" s="7"/>
      <c r="AD353" s="142"/>
      <c r="AE353" s="142"/>
      <c r="AF353" s="143"/>
      <c r="AG353" s="143"/>
      <c r="AH353" s="143"/>
      <c r="AI353" s="143"/>
      <c r="AJ353" s="143"/>
      <c r="AK353" s="143"/>
      <c r="AL353" s="143"/>
      <c r="AM353" s="143"/>
      <c r="AN353" s="143"/>
      <c r="AO353" s="143"/>
      <c r="AP353" s="142"/>
      <c r="AQ353" s="142"/>
      <c r="AR353" s="142"/>
      <c r="AS353" s="142"/>
      <c r="AT353" s="142"/>
      <c r="AU353" s="142"/>
      <c r="AV353" s="142"/>
      <c r="AW353" s="142"/>
      <c r="AX353" s="142"/>
      <c r="AY353" s="142"/>
      <c r="AZ353" s="142"/>
      <c r="BA353" s="142"/>
      <c r="BB353" s="142"/>
      <c r="BC353" s="142"/>
      <c r="BD353" s="142"/>
    </row>
    <row r="354" spans="1:56" ht="17.100000000000001" customHeight="1">
      <c r="A354" s="7"/>
      <c r="B354" s="7"/>
      <c r="C354" s="18">
        <v>2</v>
      </c>
      <c r="D354" s="7"/>
      <c r="E354" s="7" t="s">
        <v>724</v>
      </c>
      <c r="F354" s="30"/>
      <c r="G354" s="7"/>
      <c r="H354" s="7"/>
      <c r="I354" s="7"/>
      <c r="J354" s="7"/>
      <c r="K354" s="7"/>
      <c r="L354" s="7"/>
      <c r="M354" s="7"/>
      <c r="N354" s="7"/>
      <c r="O354" s="7"/>
      <c r="P354" s="7"/>
      <c r="Q354" s="7"/>
      <c r="R354" s="7"/>
      <c r="S354" s="7"/>
      <c r="T354" s="7"/>
      <c r="U354" s="7"/>
      <c r="V354" s="7"/>
      <c r="W354" s="7"/>
      <c r="X354" s="7"/>
      <c r="Y354" s="7"/>
      <c r="Z354" s="7"/>
      <c r="AA354" s="7"/>
      <c r="AB354" s="7"/>
      <c r="AD354" s="142"/>
      <c r="AE354" s="142"/>
      <c r="AF354" s="143"/>
      <c r="AG354" s="143"/>
      <c r="AH354" s="143"/>
      <c r="AI354" s="143"/>
      <c r="AJ354" s="143"/>
      <c r="AK354" s="143"/>
      <c r="AL354" s="143"/>
      <c r="AM354" s="143"/>
      <c r="AN354" s="143"/>
      <c r="AO354" s="143"/>
      <c r="AP354" s="142"/>
      <c r="AQ354" s="142"/>
      <c r="AR354" s="142"/>
      <c r="AS354" s="142"/>
      <c r="AT354" s="142"/>
      <c r="AU354" s="142"/>
      <c r="AV354" s="142"/>
      <c r="AW354" s="142"/>
      <c r="AX354" s="142"/>
      <c r="AY354" s="142"/>
      <c r="AZ354" s="142"/>
      <c r="BA354" s="142"/>
      <c r="BB354" s="142"/>
      <c r="BC354" s="142"/>
      <c r="BD354" s="142"/>
    </row>
    <row r="355" spans="1:56" ht="17.100000000000001" customHeight="1">
      <c r="A355" s="7"/>
      <c r="B355" s="7"/>
      <c r="C355" s="18"/>
      <c r="D355" s="18"/>
      <c r="E355" s="22"/>
      <c r="F355" s="7" t="s">
        <v>725</v>
      </c>
      <c r="G355" s="7"/>
      <c r="H355" s="7"/>
      <c r="I355" s="7"/>
      <c r="J355" s="7"/>
      <c r="K355" s="7"/>
      <c r="L355" s="7"/>
      <c r="M355" s="7"/>
      <c r="N355" s="7"/>
      <c r="O355" s="7"/>
      <c r="P355" s="7"/>
      <c r="Q355" s="7"/>
      <c r="R355" s="7"/>
      <c r="S355" s="7"/>
      <c r="T355" s="7"/>
      <c r="U355" s="7"/>
      <c r="V355" s="7"/>
      <c r="W355" s="7"/>
      <c r="X355" s="7"/>
      <c r="Y355" s="7"/>
      <c r="Z355" s="7"/>
      <c r="AA355" s="7"/>
      <c r="AB355" s="7"/>
      <c r="AD355" s="142"/>
      <c r="AE355" s="142"/>
      <c r="AF355" s="143"/>
      <c r="AG355" s="143"/>
      <c r="AH355" s="143"/>
      <c r="AI355" s="143"/>
      <c r="AJ355" s="143"/>
      <c r="AK355" s="143"/>
      <c r="AL355" s="143"/>
      <c r="AM355" s="143"/>
      <c r="AN355" s="143"/>
      <c r="AO355" s="143"/>
      <c r="AP355" s="142"/>
      <c r="AQ355" s="142"/>
      <c r="AR355" s="142"/>
      <c r="AS355" s="142"/>
      <c r="AT355" s="142"/>
      <c r="AU355" s="142"/>
      <c r="AV355" s="142"/>
      <c r="AW355" s="142"/>
      <c r="AX355" s="142"/>
      <c r="AY355" s="142"/>
      <c r="AZ355" s="142"/>
      <c r="BA355" s="142"/>
      <c r="BB355" s="142"/>
      <c r="BC355" s="142"/>
      <c r="BD355" s="142"/>
    </row>
    <row r="356" spans="1:56" ht="17.100000000000001" hidden="1" customHeight="1">
      <c r="A356" s="7">
        <v>9</v>
      </c>
      <c r="B356" s="7"/>
      <c r="C356" s="7" t="s">
        <v>146</v>
      </c>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D356" s="142"/>
      <c r="AE356" s="142"/>
      <c r="AF356" s="143"/>
      <c r="AG356" s="143"/>
      <c r="AH356" s="143"/>
      <c r="AI356" s="143"/>
      <c r="AJ356" s="143"/>
      <c r="AK356" s="143"/>
      <c r="AL356" s="143"/>
      <c r="AM356" s="143"/>
      <c r="AN356" s="143"/>
      <c r="AO356" s="143"/>
      <c r="AP356" s="142"/>
      <c r="AQ356" s="142"/>
      <c r="AR356" s="142"/>
      <c r="AS356" s="142"/>
      <c r="AT356" s="142"/>
      <c r="AU356" s="142"/>
      <c r="AV356" s="142"/>
      <c r="AW356" s="142"/>
      <c r="AX356" s="142"/>
      <c r="AY356" s="142"/>
      <c r="AZ356" s="142"/>
      <c r="BA356" s="142"/>
      <c r="BB356" s="142"/>
      <c r="BC356" s="142"/>
      <c r="BD356" s="142"/>
    </row>
    <row r="357" spans="1:56" ht="17.100000000000001" hidden="1" customHeight="1">
      <c r="A357" s="7"/>
      <c r="B357" s="7"/>
      <c r="C357" s="18">
        <v>1</v>
      </c>
      <c r="D357" s="7"/>
      <c r="E357" s="7" t="s">
        <v>219</v>
      </c>
      <c r="F357" s="7"/>
      <c r="G357" s="7"/>
      <c r="H357" s="7"/>
      <c r="I357" s="7"/>
      <c r="J357" s="7"/>
      <c r="K357" s="7"/>
      <c r="L357" s="7"/>
      <c r="M357" s="7"/>
      <c r="N357" s="7"/>
      <c r="O357" s="7"/>
      <c r="P357" s="7"/>
      <c r="Q357" s="7"/>
      <c r="R357" s="7"/>
      <c r="S357" s="7"/>
      <c r="T357" s="7"/>
      <c r="U357" s="7"/>
      <c r="V357" s="7"/>
      <c r="W357" s="7"/>
      <c r="X357" s="7"/>
      <c r="Y357" s="7"/>
      <c r="Z357" s="7"/>
      <c r="AA357" s="7"/>
      <c r="AB357" s="7"/>
      <c r="AF357" s="73"/>
      <c r="AG357" s="73"/>
      <c r="AH357" s="73"/>
      <c r="AI357" s="73"/>
      <c r="AJ357" s="73"/>
      <c r="AK357" s="73"/>
      <c r="AL357" s="73"/>
      <c r="AM357" s="73"/>
      <c r="AN357" s="73"/>
      <c r="AO357" s="73"/>
    </row>
    <row r="358" spans="1:56" ht="17.100000000000001" hidden="1" customHeight="1">
      <c r="A358" s="7"/>
      <c r="B358" s="7"/>
      <c r="C358" s="7"/>
      <c r="D358" s="7" t="s">
        <v>135</v>
      </c>
      <c r="E358" s="7"/>
      <c r="F358" s="463" t="s">
        <v>140</v>
      </c>
      <c r="G358" s="463"/>
      <c r="H358" s="463"/>
      <c r="I358" s="463"/>
      <c r="J358" s="463"/>
      <c r="K358" s="463"/>
      <c r="L358" s="463"/>
      <c r="M358" s="7"/>
      <c r="N358" s="7"/>
      <c r="O358" s="7"/>
      <c r="P358" s="7"/>
      <c r="Q358" s="7"/>
      <c r="R358" s="7"/>
      <c r="S358" s="7"/>
      <c r="T358" s="7"/>
      <c r="U358" s="7"/>
      <c r="V358" s="7"/>
      <c r="W358" s="7"/>
      <c r="X358" s="7"/>
      <c r="Y358" s="7"/>
      <c r="Z358" s="7"/>
      <c r="AA358" s="7"/>
      <c r="AB358" s="7"/>
    </row>
    <row r="359" spans="1:56" ht="17.100000000000001" hidden="1" customHeight="1">
      <c r="A359" s="7"/>
      <c r="B359" s="7"/>
      <c r="C359" s="7"/>
      <c r="D359" s="7"/>
      <c r="E359" s="7"/>
      <c r="F359" s="7" t="s">
        <v>120</v>
      </c>
      <c r="G359" s="7"/>
      <c r="H359" s="7"/>
      <c r="I359" s="7"/>
      <c r="J359" s="7"/>
      <c r="K359" s="7"/>
      <c r="L359" s="7"/>
      <c r="M359" s="7"/>
      <c r="N359" s="7"/>
      <c r="O359" s="7"/>
      <c r="P359" s="7"/>
      <c r="Q359" s="7"/>
      <c r="R359" s="7"/>
      <c r="S359" s="7"/>
      <c r="T359" s="7"/>
      <c r="U359" s="7"/>
      <c r="V359" s="7"/>
      <c r="W359" s="7"/>
      <c r="X359" s="7"/>
      <c r="Y359" s="7"/>
      <c r="Z359" s="7"/>
      <c r="AA359" s="7"/>
      <c r="AB359" s="7"/>
    </row>
    <row r="360" spans="1:56" ht="17.100000000000001" hidden="1" customHeight="1">
      <c r="A360" s="7"/>
      <c r="B360" s="7"/>
      <c r="C360" s="7"/>
      <c r="D360" s="7"/>
      <c r="E360" s="7"/>
      <c r="F360" s="7" t="s">
        <v>210</v>
      </c>
      <c r="G360" s="7"/>
      <c r="H360" s="7"/>
      <c r="I360" s="7"/>
      <c r="J360" s="7"/>
      <c r="K360" s="7"/>
      <c r="L360" s="7"/>
      <c r="M360" s="7"/>
      <c r="N360" s="7"/>
      <c r="O360" s="7"/>
      <c r="P360" s="7"/>
      <c r="Q360" s="7"/>
      <c r="R360" s="7"/>
      <c r="S360" s="7"/>
      <c r="T360" s="7"/>
      <c r="U360" s="7"/>
      <c r="V360" s="7"/>
      <c r="W360" s="7"/>
      <c r="X360" s="7"/>
      <c r="Y360" s="7"/>
      <c r="Z360" s="7"/>
      <c r="AA360" s="7"/>
      <c r="AB360" s="7"/>
    </row>
    <row r="361" spans="1:56" ht="17.100000000000001" hidden="1" customHeight="1">
      <c r="A361" s="7"/>
      <c r="B361" s="7"/>
      <c r="C361" s="7"/>
      <c r="D361" s="7"/>
      <c r="E361" s="7"/>
      <c r="F361" s="7" t="s">
        <v>220</v>
      </c>
      <c r="G361" s="7"/>
      <c r="H361" s="7"/>
      <c r="I361" s="7"/>
      <c r="J361" s="7"/>
      <c r="K361" s="7"/>
      <c r="L361" s="7"/>
      <c r="M361" s="7"/>
      <c r="N361" s="7"/>
      <c r="O361" s="7"/>
      <c r="P361" s="7"/>
      <c r="Q361" s="7"/>
      <c r="R361" s="7"/>
      <c r="S361" s="7"/>
      <c r="T361" s="7"/>
      <c r="U361" s="7"/>
      <c r="V361" s="7"/>
      <c r="W361" s="7"/>
      <c r="X361" s="7"/>
      <c r="Y361" s="7"/>
      <c r="Z361" s="7"/>
      <c r="AA361" s="7"/>
      <c r="AB361" s="7"/>
    </row>
    <row r="362" spans="1:56" ht="17.100000000000001" hidden="1" customHeight="1">
      <c r="A362" s="7"/>
      <c r="B362" s="7"/>
      <c r="C362" s="18"/>
      <c r="D362" s="18" t="s">
        <v>137</v>
      </c>
      <c r="E362" s="7"/>
      <c r="F362" s="464" t="s">
        <v>147</v>
      </c>
      <c r="G362" s="464"/>
      <c r="H362" s="464"/>
      <c r="I362" s="464"/>
      <c r="J362" s="464"/>
      <c r="K362" s="38"/>
      <c r="L362" s="38"/>
      <c r="M362" s="29"/>
      <c r="N362" s="29"/>
      <c r="O362" s="32"/>
      <c r="P362" s="32"/>
      <c r="Q362" s="32"/>
      <c r="R362" s="32"/>
      <c r="S362" s="32"/>
      <c r="T362" s="30"/>
      <c r="U362" s="31"/>
      <c r="V362" s="31"/>
      <c r="W362" s="31"/>
      <c r="X362" s="31"/>
      <c r="Y362" s="31"/>
      <c r="Z362" s="31"/>
      <c r="AA362" s="31"/>
      <c r="AB362" s="31"/>
    </row>
    <row r="363" spans="1:56" ht="17.100000000000001" hidden="1" customHeight="1">
      <c r="A363" s="7"/>
      <c r="B363" s="7"/>
      <c r="C363" s="7"/>
      <c r="D363" s="7"/>
      <c r="E363" s="7"/>
      <c r="F363" s="91" t="s">
        <v>718</v>
      </c>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56" ht="17.100000000000001" hidden="1" customHeight="1">
      <c r="A364" s="7"/>
      <c r="B364" s="7"/>
      <c r="C364" s="7"/>
      <c r="D364" s="7"/>
      <c r="E364" s="7"/>
      <c r="F364" s="7" t="s">
        <v>470</v>
      </c>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56" ht="17.100000000000001" hidden="1" customHeight="1">
      <c r="A365" s="7"/>
      <c r="B365" s="7"/>
      <c r="C365" s="18"/>
      <c r="D365" s="18" t="s">
        <v>139</v>
      </c>
      <c r="E365" s="7"/>
      <c r="F365" s="7" t="s">
        <v>148</v>
      </c>
      <c r="G365" s="7"/>
      <c r="H365" s="7"/>
      <c r="I365" s="7"/>
      <c r="J365" s="7"/>
      <c r="K365" s="7"/>
      <c r="L365" s="7"/>
      <c r="M365" s="7"/>
      <c r="N365" s="7"/>
      <c r="O365" s="7"/>
      <c r="P365" s="7"/>
      <c r="Q365" s="7"/>
      <c r="R365" s="7"/>
      <c r="S365" s="7"/>
      <c r="T365" s="7"/>
      <c r="U365" s="7"/>
      <c r="V365" s="7"/>
      <c r="W365" s="7"/>
      <c r="X365" s="7"/>
      <c r="Y365" s="7"/>
      <c r="Z365" s="7"/>
      <c r="AA365" s="7"/>
      <c r="AB365" s="7"/>
    </row>
    <row r="366" spans="1:56" ht="17.100000000000001" hidden="1" customHeight="1">
      <c r="A366" s="7"/>
      <c r="B366" s="7"/>
      <c r="C366" s="18"/>
      <c r="D366" s="7"/>
      <c r="E366" s="22"/>
      <c r="F366" s="22" t="s">
        <v>249</v>
      </c>
      <c r="G366" s="22"/>
      <c r="H366" s="22"/>
      <c r="I366" s="22"/>
      <c r="J366" s="22"/>
      <c r="K366" s="22"/>
      <c r="L366" s="22"/>
      <c r="M366" s="22"/>
      <c r="N366" s="22"/>
      <c r="O366" s="22"/>
      <c r="P366" s="7"/>
      <c r="Q366" s="7"/>
      <c r="R366" s="7"/>
      <c r="S366" s="7"/>
      <c r="T366" s="7"/>
      <c r="U366" s="7"/>
      <c r="V366" s="7"/>
      <c r="W366" s="7"/>
      <c r="X366" s="7"/>
      <c r="Y366" s="7"/>
      <c r="Z366" s="7"/>
      <c r="AA366" s="7"/>
      <c r="AB366" s="7"/>
    </row>
    <row r="367" spans="1:56" ht="17.100000000000001" hidden="1" customHeight="1">
      <c r="A367" s="7"/>
      <c r="B367" s="7"/>
      <c r="C367" s="18">
        <v>2</v>
      </c>
      <c r="D367" s="7"/>
      <c r="E367" s="7" t="s">
        <v>221</v>
      </c>
      <c r="F367" s="30"/>
      <c r="G367" s="30"/>
      <c r="H367" s="30"/>
      <c r="I367" s="30"/>
      <c r="J367" s="30"/>
      <c r="K367" s="30"/>
      <c r="L367" s="30"/>
      <c r="M367" s="30"/>
      <c r="N367" s="30"/>
      <c r="O367" s="33"/>
      <c r="P367" s="33"/>
      <c r="Q367" s="33"/>
      <c r="R367" s="33"/>
      <c r="S367" s="7"/>
      <c r="T367" s="7"/>
      <c r="U367" s="7"/>
      <c r="V367" s="7"/>
      <c r="W367" s="7"/>
      <c r="X367" s="7"/>
      <c r="Y367" s="7"/>
      <c r="Z367" s="7"/>
      <c r="AA367" s="7"/>
      <c r="AB367" s="7"/>
    </row>
    <row r="368" spans="1:56" ht="17.100000000000001" hidden="1" customHeight="1">
      <c r="A368" s="7"/>
      <c r="B368" s="7"/>
      <c r="C368" s="18"/>
      <c r="D368" s="18" t="s">
        <v>135</v>
      </c>
      <c r="E368" s="22"/>
      <c r="F368" s="22" t="s">
        <v>149</v>
      </c>
      <c r="G368" s="22"/>
      <c r="H368" s="22"/>
      <c r="I368" s="22"/>
      <c r="J368" s="22"/>
      <c r="K368" s="22"/>
      <c r="L368" s="22"/>
      <c r="M368" s="22"/>
      <c r="N368" s="22"/>
      <c r="O368" s="22"/>
      <c r="P368" s="7"/>
      <c r="Q368" s="7"/>
      <c r="R368" s="7"/>
      <c r="S368" s="7"/>
      <c r="T368" s="7"/>
      <c r="U368" s="7"/>
      <c r="V368" s="7"/>
      <c r="W368" s="7"/>
      <c r="X368" s="7"/>
      <c r="Y368" s="7"/>
      <c r="Z368" s="7"/>
      <c r="AA368" s="7"/>
      <c r="AB368" s="7"/>
    </row>
    <row r="369" spans="1:28" ht="17.100000000000001" hidden="1" customHeight="1">
      <c r="A369" s="7"/>
      <c r="B369" s="7"/>
      <c r="C369" s="7"/>
      <c r="D369" s="7"/>
      <c r="E369" s="7"/>
      <c r="F369" s="91" t="s">
        <v>719</v>
      </c>
      <c r="G369" s="16"/>
      <c r="H369" s="16"/>
      <c r="I369" s="16"/>
      <c r="J369" s="16"/>
      <c r="K369" s="16"/>
      <c r="L369" s="16"/>
      <c r="M369" s="16"/>
      <c r="N369" s="16"/>
      <c r="O369" s="16"/>
      <c r="P369" s="16"/>
      <c r="Q369" s="16"/>
      <c r="R369" s="16"/>
      <c r="S369" s="16"/>
      <c r="T369" s="16"/>
      <c r="U369" s="16"/>
      <c r="V369" s="16"/>
      <c r="W369" s="16"/>
      <c r="X369" s="16"/>
      <c r="Y369" s="16"/>
      <c r="Z369" s="16"/>
      <c r="AA369" s="16"/>
      <c r="AB369" s="7"/>
    </row>
    <row r="370" spans="1:28" ht="17.100000000000001" hidden="1" customHeight="1">
      <c r="A370" s="7"/>
      <c r="B370" s="7"/>
      <c r="C370" s="18"/>
      <c r="D370" s="7"/>
      <c r="E370" s="7"/>
      <c r="F370" s="7" t="s">
        <v>471</v>
      </c>
      <c r="G370" s="16"/>
      <c r="H370" s="16"/>
      <c r="I370" s="16"/>
      <c r="J370" s="16"/>
      <c r="K370" s="16"/>
      <c r="L370" s="16"/>
      <c r="M370" s="16"/>
      <c r="N370" s="16"/>
      <c r="O370" s="16"/>
      <c r="P370" s="16"/>
      <c r="Q370" s="16"/>
      <c r="R370" s="16"/>
      <c r="S370" s="16"/>
      <c r="T370" s="16"/>
      <c r="U370" s="16"/>
      <c r="V370" s="16"/>
      <c r="W370" s="16"/>
      <c r="X370" s="16"/>
      <c r="Y370" s="16"/>
      <c r="Z370" s="16"/>
      <c r="AA370" s="16"/>
      <c r="AB370" s="7"/>
    </row>
    <row r="371" spans="1:28" ht="17.100000000000001" hidden="1" customHeight="1">
      <c r="A371" s="7"/>
      <c r="B371" s="7"/>
      <c r="C371" s="18"/>
      <c r="D371" s="7" t="s">
        <v>137</v>
      </c>
      <c r="E371" s="7"/>
      <c r="F371" s="7" t="s">
        <v>150</v>
      </c>
      <c r="G371" s="7"/>
      <c r="H371" s="7"/>
      <c r="I371" s="7"/>
      <c r="J371" s="7"/>
      <c r="K371" s="7"/>
      <c r="L371" s="7"/>
      <c r="M371" s="7"/>
      <c r="N371" s="7"/>
      <c r="O371" s="7"/>
      <c r="P371" s="7"/>
      <c r="Q371" s="7"/>
      <c r="R371" s="7"/>
      <c r="S371" s="7"/>
      <c r="T371" s="7"/>
      <c r="U371" s="7"/>
      <c r="V371" s="7"/>
      <c r="W371" s="7"/>
      <c r="X371" s="7"/>
      <c r="Y371" s="7"/>
      <c r="Z371" s="7"/>
      <c r="AA371" s="7"/>
      <c r="AB371" s="7"/>
    </row>
    <row r="372" spans="1:28" ht="17.100000000000001" hidden="1" customHeight="1">
      <c r="A372" s="7"/>
      <c r="B372" s="7"/>
      <c r="C372" s="18"/>
      <c r="D372" s="18"/>
      <c r="E372" s="22"/>
      <c r="F372" s="22" t="s">
        <v>249</v>
      </c>
      <c r="G372" s="7"/>
      <c r="H372" s="7"/>
      <c r="I372" s="7"/>
      <c r="J372" s="7"/>
      <c r="K372" s="7"/>
      <c r="L372" s="7"/>
      <c r="M372" s="7"/>
      <c r="N372" s="7"/>
      <c r="O372" s="7"/>
      <c r="P372" s="7"/>
      <c r="Q372" s="7"/>
      <c r="R372" s="7"/>
      <c r="S372" s="7"/>
      <c r="T372" s="7"/>
      <c r="U372" s="7"/>
      <c r="V372" s="7"/>
      <c r="W372" s="7"/>
      <c r="X372" s="7"/>
      <c r="Y372" s="7"/>
      <c r="Z372" s="7"/>
      <c r="AA372" s="7"/>
      <c r="AB372" s="7"/>
    </row>
    <row r="373" spans="1:28" ht="17.100000000000001" customHeight="1">
      <c r="A373" s="465">
        <v>10</v>
      </c>
      <c r="B373" s="465"/>
      <c r="C373" s="7" t="s">
        <v>151</v>
      </c>
      <c r="D373" s="7"/>
      <c r="E373" s="7"/>
      <c r="F373" s="7"/>
      <c r="G373" s="7"/>
      <c r="H373" s="7"/>
      <c r="I373" s="7"/>
      <c r="J373" s="7"/>
      <c r="K373" s="7"/>
      <c r="L373" s="7"/>
      <c r="M373" s="7"/>
      <c r="N373" s="7"/>
      <c r="O373" s="7"/>
      <c r="P373" s="7"/>
      <c r="Q373" s="7"/>
      <c r="R373" s="7"/>
      <c r="S373" s="7"/>
      <c r="T373" s="7"/>
      <c r="U373" s="7"/>
      <c r="V373" s="7"/>
      <c r="W373" s="7"/>
      <c r="X373" s="7"/>
      <c r="Y373" s="7"/>
      <c r="Z373" s="7"/>
      <c r="AA373" s="7"/>
      <c r="AB373" s="7"/>
    </row>
    <row r="374" spans="1:28" ht="17.100000000000001" customHeight="1">
      <c r="A374" s="7"/>
      <c r="B374" s="7"/>
      <c r="C374" s="18">
        <v>1</v>
      </c>
      <c r="D374" s="7"/>
      <c r="E374" s="7" t="s">
        <v>152</v>
      </c>
      <c r="F374" s="7"/>
      <c r="G374" s="7"/>
      <c r="H374" s="7"/>
      <c r="I374" s="7"/>
      <c r="J374" s="7"/>
      <c r="K374" s="7"/>
      <c r="L374" s="7"/>
      <c r="M374" s="7"/>
      <c r="N374" s="7"/>
      <c r="O374" s="7"/>
      <c r="P374" s="7"/>
      <c r="Q374" s="7"/>
      <c r="R374" s="7"/>
      <c r="S374" s="7"/>
      <c r="T374" s="7"/>
      <c r="U374" s="7"/>
      <c r="V374" s="7"/>
      <c r="W374" s="7"/>
      <c r="X374" s="7"/>
      <c r="Y374" s="7"/>
      <c r="Z374" s="7"/>
      <c r="AA374" s="7"/>
      <c r="AB374" s="7"/>
    </row>
    <row r="375" spans="1:28" ht="17.100000000000001" customHeight="1">
      <c r="A375" s="7"/>
      <c r="B375" s="7"/>
      <c r="C375" s="7"/>
      <c r="D375" s="7"/>
      <c r="E375" s="7" t="s">
        <v>153</v>
      </c>
      <c r="F375" s="7"/>
      <c r="G375" s="7"/>
      <c r="H375" s="7"/>
      <c r="I375" s="7"/>
      <c r="J375" s="7"/>
      <c r="K375" s="7"/>
      <c r="L375" s="7"/>
      <c r="M375" s="7"/>
      <c r="N375" s="7"/>
      <c r="O375" s="7"/>
      <c r="P375" s="7"/>
      <c r="Q375" s="7"/>
      <c r="R375" s="7"/>
      <c r="S375" s="7"/>
      <c r="T375" s="7"/>
      <c r="U375" s="7"/>
      <c r="V375" s="7"/>
      <c r="W375" s="7"/>
      <c r="X375" s="7"/>
      <c r="Y375" s="7"/>
      <c r="Z375" s="7"/>
      <c r="AA375" s="7"/>
      <c r="AB375" s="7"/>
    </row>
    <row r="376" spans="1:28" ht="17.100000000000001" customHeight="1">
      <c r="A376" s="7"/>
      <c r="B376" s="7"/>
      <c r="C376" s="18"/>
      <c r="D376" s="18"/>
      <c r="E376" s="7" t="s">
        <v>205</v>
      </c>
      <c r="F376" s="7"/>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7.100000000000001" customHeight="1">
      <c r="A377" s="7"/>
      <c r="B377" s="7"/>
      <c r="C377" s="18"/>
      <c r="D377" s="18"/>
      <c r="E377" s="16"/>
      <c r="F377" s="7" t="s">
        <v>222</v>
      </c>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7.100000000000001" customHeight="1">
      <c r="A378" s="7"/>
      <c r="B378" s="7"/>
      <c r="C378" s="18"/>
      <c r="D378" s="18"/>
      <c r="E378" s="7" t="s">
        <v>176</v>
      </c>
      <c r="F378" s="7"/>
      <c r="G378" s="7"/>
      <c r="H378" s="7"/>
      <c r="I378" s="7"/>
      <c r="J378" s="7"/>
      <c r="K378" s="7"/>
      <c r="L378" s="7"/>
      <c r="M378" s="7"/>
      <c r="N378" s="7"/>
      <c r="O378" s="7"/>
      <c r="P378" s="7"/>
      <c r="Q378" s="7"/>
      <c r="R378" s="7"/>
      <c r="S378" s="7"/>
      <c r="T378" s="7"/>
      <c r="U378" s="7"/>
      <c r="V378" s="7"/>
      <c r="W378" s="7"/>
      <c r="X378" s="7"/>
      <c r="Y378" s="7"/>
      <c r="Z378" s="7"/>
      <c r="AA378" s="7"/>
      <c r="AB378" s="7"/>
    </row>
    <row r="379" spans="1:28" ht="17.100000000000001" customHeight="1">
      <c r="A379" s="7"/>
      <c r="B379" s="7"/>
      <c r="C379" s="18"/>
      <c r="D379" s="18"/>
      <c r="E379" s="7"/>
      <c r="F379" s="7" t="s">
        <v>223</v>
      </c>
      <c r="G379" s="7"/>
      <c r="H379" s="7"/>
      <c r="I379" s="7"/>
      <c r="J379" s="7"/>
      <c r="K379" s="7"/>
      <c r="L379" s="7"/>
      <c r="M379" s="7"/>
      <c r="N379" s="7"/>
      <c r="O379" s="7"/>
      <c r="P379" s="7"/>
      <c r="Q379" s="7"/>
      <c r="R379" s="7"/>
      <c r="S379" s="7"/>
      <c r="T379" s="7"/>
      <c r="U379" s="7"/>
      <c r="V379" s="7"/>
      <c r="W379" s="7"/>
      <c r="X379" s="7"/>
      <c r="Y379" s="7"/>
      <c r="Z379" s="7"/>
      <c r="AA379" s="7"/>
      <c r="AB379" s="7"/>
    </row>
    <row r="380" spans="1:28" ht="17.100000000000001" customHeight="1">
      <c r="A380" s="7"/>
      <c r="B380" s="7"/>
      <c r="C380" s="18">
        <v>2</v>
      </c>
      <c r="D380" s="7"/>
      <c r="E380" s="7" t="s">
        <v>154</v>
      </c>
      <c r="F380" s="7"/>
      <c r="G380" s="7"/>
      <c r="H380" s="7"/>
      <c r="I380" s="7"/>
      <c r="J380" s="7"/>
      <c r="K380" s="7"/>
      <c r="L380" s="7"/>
      <c r="M380" s="7"/>
      <c r="N380" s="7"/>
      <c r="O380" s="7"/>
      <c r="P380" s="7"/>
      <c r="Q380" s="7"/>
      <c r="R380" s="7"/>
      <c r="S380" s="7"/>
      <c r="T380" s="7"/>
      <c r="U380" s="7"/>
      <c r="V380" s="7"/>
      <c r="W380" s="7"/>
      <c r="X380" s="7"/>
      <c r="Y380" s="7"/>
      <c r="Z380" s="7"/>
      <c r="AA380" s="7"/>
      <c r="AB380" s="7"/>
    </row>
    <row r="381" spans="1:28" ht="17.100000000000001" customHeight="1">
      <c r="A381" s="34"/>
      <c r="B381" s="34"/>
      <c r="C381" s="7"/>
      <c r="D381" s="7"/>
      <c r="E381" s="7"/>
      <c r="F381" s="461" t="s">
        <v>865</v>
      </c>
      <c r="G381" s="462"/>
      <c r="H381" s="462"/>
      <c r="I381" s="462"/>
      <c r="J381" s="462"/>
      <c r="K381" s="462"/>
      <c r="L381" s="462"/>
      <c r="M381" s="494">
        <v>0.375</v>
      </c>
      <c r="N381" s="494"/>
      <c r="O381" s="494"/>
      <c r="P381" s="494"/>
      <c r="Q381" s="494"/>
      <c r="R381" s="7"/>
      <c r="S381" s="7"/>
      <c r="T381" s="7"/>
      <c r="U381" s="7"/>
      <c r="V381" s="7"/>
      <c r="W381" s="7"/>
      <c r="X381" s="7"/>
      <c r="Y381" s="7"/>
      <c r="Z381" s="7"/>
      <c r="AA381" s="7"/>
      <c r="AB381" s="7"/>
    </row>
    <row r="382" spans="1:28" ht="17.100000000000001" customHeight="1">
      <c r="A382" s="34"/>
      <c r="B382" s="34"/>
      <c r="C382" s="18">
        <v>3</v>
      </c>
      <c r="D382" s="7"/>
      <c r="E382" s="7" t="s">
        <v>155</v>
      </c>
      <c r="F382" s="7"/>
      <c r="G382" s="7"/>
      <c r="H382" s="7"/>
      <c r="I382" s="7"/>
      <c r="J382" s="7"/>
      <c r="K382" s="7"/>
      <c r="L382" s="7"/>
      <c r="M382" s="7"/>
      <c r="N382" s="7"/>
      <c r="O382" s="7"/>
      <c r="P382" s="7"/>
      <c r="Q382" s="7"/>
      <c r="R382" s="7"/>
      <c r="S382" s="7"/>
      <c r="T382" s="7"/>
      <c r="U382" s="7"/>
      <c r="V382" s="7"/>
      <c r="W382" s="7"/>
      <c r="X382" s="7"/>
      <c r="Y382" s="7"/>
      <c r="Z382" s="7"/>
      <c r="AA382" s="7"/>
      <c r="AB382" s="7"/>
    </row>
    <row r="383" spans="1:28" ht="17.100000000000001" customHeight="1">
      <c r="A383" s="34"/>
      <c r="B383" s="34"/>
      <c r="C383" s="18"/>
      <c r="D383" s="7"/>
      <c r="E383" s="7" t="s">
        <v>250</v>
      </c>
      <c r="F383" s="7"/>
      <c r="G383" s="7"/>
      <c r="H383" s="7"/>
      <c r="I383" s="7"/>
      <c r="J383" s="7"/>
      <c r="K383" s="7"/>
      <c r="L383" s="7"/>
      <c r="M383" s="7"/>
      <c r="N383" s="7"/>
      <c r="O383" s="7"/>
      <c r="P383" s="7"/>
      <c r="Q383" s="7"/>
      <c r="R383" s="7"/>
      <c r="S383" s="7"/>
      <c r="T383" s="7"/>
      <c r="U383" s="7"/>
      <c r="V383" s="7"/>
      <c r="W383" s="7"/>
      <c r="X383" s="7"/>
      <c r="Y383" s="7"/>
      <c r="Z383" s="7"/>
      <c r="AA383" s="7"/>
      <c r="AB383" s="7"/>
    </row>
    <row r="384" spans="1:28" ht="17.100000000000001" customHeight="1">
      <c r="A384" s="34"/>
      <c r="B384" s="34"/>
      <c r="C384" s="18">
        <v>4</v>
      </c>
      <c r="D384" s="7"/>
      <c r="E384" s="7" t="s">
        <v>141</v>
      </c>
      <c r="F384" s="7"/>
      <c r="G384" s="7"/>
      <c r="H384" s="7"/>
      <c r="I384" s="7"/>
      <c r="J384" s="7"/>
      <c r="K384" s="7"/>
      <c r="L384" s="7"/>
      <c r="M384" s="23"/>
      <c r="N384" s="23"/>
      <c r="O384" s="23"/>
      <c r="P384" s="23"/>
      <c r="Q384" s="23"/>
      <c r="R384" s="23"/>
      <c r="S384" s="23"/>
      <c r="T384" s="23"/>
      <c r="U384" s="23"/>
      <c r="V384" s="23"/>
      <c r="W384" s="23"/>
      <c r="X384" s="23"/>
      <c r="Y384" s="23"/>
      <c r="Z384" s="23"/>
      <c r="AA384" s="23"/>
      <c r="AB384" s="23"/>
    </row>
    <row r="385" spans="1:28" ht="17.100000000000001" customHeight="1">
      <c r="A385" s="34"/>
      <c r="B385" s="34"/>
      <c r="C385" s="7"/>
      <c r="D385" s="7" t="s">
        <v>135</v>
      </c>
      <c r="E385" s="7"/>
      <c r="F385" s="7" t="s">
        <v>361</v>
      </c>
      <c r="G385" s="7"/>
      <c r="H385" s="7"/>
      <c r="I385" s="7"/>
      <c r="J385" s="7"/>
      <c r="K385" s="7"/>
      <c r="L385" s="7"/>
      <c r="M385" s="7"/>
      <c r="N385" s="7"/>
      <c r="O385" s="7"/>
      <c r="P385" s="7"/>
      <c r="Q385" s="7"/>
      <c r="R385" s="7"/>
      <c r="S385" s="7"/>
      <c r="T385" s="7"/>
      <c r="U385" s="7"/>
      <c r="V385" s="7"/>
      <c r="W385" s="7"/>
      <c r="X385" s="7"/>
      <c r="Y385" s="7"/>
      <c r="Z385" s="7"/>
      <c r="AA385" s="7"/>
      <c r="AB385" s="7"/>
    </row>
    <row r="386" spans="1:28" ht="17.100000000000001" customHeight="1">
      <c r="A386" s="34"/>
      <c r="B386" s="34"/>
      <c r="C386" s="7"/>
      <c r="D386" s="7"/>
      <c r="E386" s="7"/>
      <c r="F386" s="7" t="s">
        <v>224</v>
      </c>
      <c r="G386" s="7"/>
      <c r="H386" s="7"/>
      <c r="I386" s="7"/>
      <c r="J386" s="7"/>
      <c r="K386" s="7"/>
      <c r="L386" s="7"/>
      <c r="M386" s="7"/>
      <c r="N386" s="7"/>
      <c r="O386" s="7"/>
      <c r="P386" s="7"/>
      <c r="Q386" s="7"/>
      <c r="R386" s="7"/>
      <c r="S386" s="7"/>
      <c r="T386" s="7"/>
      <c r="U386" s="7"/>
      <c r="V386" s="7"/>
      <c r="W386" s="7"/>
      <c r="X386" s="7"/>
      <c r="Y386" s="7"/>
      <c r="Z386" s="7"/>
      <c r="AA386" s="7"/>
      <c r="AB386" s="7"/>
    </row>
    <row r="387" spans="1:28" ht="17.100000000000001" customHeight="1">
      <c r="A387" s="34"/>
      <c r="B387" s="34"/>
      <c r="C387" s="7"/>
      <c r="D387" s="7"/>
      <c r="E387" s="7"/>
      <c r="F387" s="7" t="s">
        <v>362</v>
      </c>
      <c r="G387" s="7"/>
      <c r="H387" s="7"/>
      <c r="I387" s="7"/>
      <c r="J387" s="7"/>
      <c r="K387" s="7"/>
      <c r="L387" s="7"/>
      <c r="M387" s="7"/>
      <c r="N387" s="7"/>
      <c r="O387" s="7"/>
      <c r="P387" s="7"/>
      <c r="Q387" s="7"/>
      <c r="R387" s="7"/>
      <c r="S387" s="7"/>
      <c r="T387" s="7"/>
      <c r="U387" s="7"/>
      <c r="V387" s="7"/>
      <c r="W387" s="7"/>
      <c r="X387" s="7"/>
      <c r="Y387" s="7"/>
      <c r="Z387" s="7"/>
      <c r="AA387" s="7"/>
      <c r="AB387" s="7"/>
    </row>
    <row r="388" spans="1:28" ht="17.100000000000001" customHeight="1">
      <c r="A388" s="34"/>
      <c r="B388" s="34"/>
      <c r="C388" s="7"/>
      <c r="D388" s="7"/>
      <c r="E388" s="7"/>
      <c r="F388" s="7" t="s">
        <v>246</v>
      </c>
      <c r="G388" s="7"/>
      <c r="H388" s="7"/>
      <c r="I388" s="7"/>
      <c r="J388" s="7"/>
      <c r="K388" s="7"/>
      <c r="L388" s="7"/>
      <c r="M388" s="7"/>
      <c r="N388" s="7"/>
      <c r="O388" s="7"/>
      <c r="P388" s="7"/>
      <c r="Q388" s="7"/>
      <c r="R388" s="7"/>
      <c r="S388" s="7"/>
      <c r="T388" s="7"/>
      <c r="U388" s="7"/>
      <c r="V388" s="7"/>
      <c r="W388" s="7"/>
      <c r="X388" s="7"/>
      <c r="Y388" s="7"/>
      <c r="Z388" s="7"/>
      <c r="AA388" s="7"/>
      <c r="AB388" s="7"/>
    </row>
    <row r="389" spans="1:28" ht="17.100000000000001" customHeight="1">
      <c r="A389" s="34"/>
      <c r="B389" s="34"/>
      <c r="C389" s="10"/>
      <c r="D389" s="139" t="s">
        <v>360</v>
      </c>
      <c r="E389" s="10"/>
      <c r="F389" s="194" t="s">
        <v>480</v>
      </c>
      <c r="G389" s="10"/>
      <c r="H389" s="10"/>
      <c r="I389" s="10"/>
      <c r="J389" s="10"/>
      <c r="K389" s="10"/>
      <c r="L389" s="10"/>
      <c r="M389" s="132"/>
      <c r="N389" s="132"/>
      <c r="O389" s="132"/>
      <c r="P389" s="23"/>
      <c r="Q389" s="23"/>
      <c r="R389" s="23"/>
      <c r="S389" s="23"/>
      <c r="T389" s="23"/>
      <c r="U389" s="23"/>
      <c r="V389" s="23"/>
      <c r="W389" s="23"/>
      <c r="X389" s="23"/>
      <c r="Y389" s="23"/>
      <c r="Z389" s="23"/>
      <c r="AA389" s="23"/>
      <c r="AB389" s="23"/>
    </row>
    <row r="390" spans="1:28" ht="17.100000000000001" customHeight="1">
      <c r="A390" s="34"/>
      <c r="B390" s="34"/>
      <c r="C390" s="7"/>
      <c r="D390" s="7" t="s">
        <v>225</v>
      </c>
      <c r="E390" s="7"/>
      <c r="F390" s="7" t="s">
        <v>206</v>
      </c>
      <c r="G390" s="7"/>
      <c r="H390" s="7"/>
      <c r="I390" s="7"/>
      <c r="J390" s="7"/>
      <c r="K390" s="7"/>
      <c r="L390" s="7"/>
      <c r="M390" s="23"/>
      <c r="N390" s="23"/>
      <c r="O390" s="23"/>
      <c r="P390" s="23"/>
      <c r="Q390" s="23"/>
      <c r="R390" s="23"/>
      <c r="S390" s="23"/>
      <c r="T390" s="23"/>
      <c r="U390" s="23"/>
      <c r="V390" s="23"/>
      <c r="W390" s="23"/>
      <c r="X390" s="23"/>
      <c r="Y390" s="23"/>
      <c r="Z390" s="23"/>
      <c r="AA390" s="23"/>
      <c r="AB390" s="23"/>
    </row>
    <row r="391" spans="1:28" ht="17.100000000000001" customHeight="1">
      <c r="A391" s="34"/>
      <c r="B391" s="34"/>
      <c r="C391" s="7"/>
      <c r="D391" s="7"/>
      <c r="E391" s="7" t="s">
        <v>142</v>
      </c>
      <c r="F391" s="7"/>
      <c r="G391" s="7"/>
      <c r="H391" s="7"/>
      <c r="I391" s="7"/>
      <c r="J391" s="7"/>
      <c r="K391" s="7"/>
      <c r="L391" s="7"/>
      <c r="M391" s="23"/>
      <c r="N391" s="23"/>
      <c r="O391" s="23"/>
      <c r="P391" s="23"/>
      <c r="Q391" s="23"/>
      <c r="R391" s="23"/>
      <c r="S391" s="23"/>
      <c r="T391" s="23"/>
      <c r="U391" s="23"/>
      <c r="V391" s="23"/>
      <c r="W391" s="23"/>
      <c r="X391" s="23"/>
      <c r="Y391" s="23"/>
      <c r="Z391" s="23"/>
      <c r="AA391" s="23"/>
      <c r="AB391" s="23"/>
    </row>
    <row r="392" spans="1:28" ht="17.100000000000001" customHeight="1">
      <c r="A392" s="34"/>
      <c r="B392" s="34"/>
      <c r="C392" s="7"/>
      <c r="D392" s="7" t="s">
        <v>135</v>
      </c>
      <c r="E392" s="7"/>
      <c r="F392" s="7" t="s">
        <v>156</v>
      </c>
      <c r="G392" s="7"/>
      <c r="H392" s="7"/>
      <c r="I392" s="7"/>
      <c r="J392" s="7"/>
      <c r="K392" s="7"/>
      <c r="L392" s="7"/>
      <c r="M392" s="7"/>
      <c r="N392" s="7"/>
      <c r="O392" s="7"/>
      <c r="P392" s="7"/>
      <c r="Q392" s="7"/>
      <c r="R392" s="7"/>
      <c r="S392" s="7"/>
      <c r="T392" s="7"/>
      <c r="U392" s="7"/>
      <c r="V392" s="7"/>
      <c r="W392" s="7"/>
      <c r="X392" s="7"/>
      <c r="Y392" s="7"/>
      <c r="Z392" s="7"/>
      <c r="AA392" s="7"/>
      <c r="AB392" s="7"/>
    </row>
    <row r="393" spans="1:28" ht="17.100000000000001" customHeight="1">
      <c r="A393" s="34"/>
      <c r="B393" s="34"/>
      <c r="C393" s="7"/>
      <c r="D393" s="7" t="s">
        <v>137</v>
      </c>
      <c r="E393" s="7"/>
      <c r="F393" s="7" t="s">
        <v>157</v>
      </c>
      <c r="G393" s="7"/>
      <c r="H393" s="7"/>
      <c r="I393" s="7"/>
      <c r="J393" s="7"/>
      <c r="K393" s="7"/>
      <c r="L393" s="7"/>
      <c r="M393" s="7"/>
      <c r="N393" s="7"/>
      <c r="O393" s="7"/>
      <c r="P393" s="7"/>
      <c r="Q393" s="7"/>
      <c r="R393" s="7"/>
      <c r="S393" s="7"/>
      <c r="T393" s="7"/>
      <c r="U393" s="7"/>
      <c r="V393" s="7"/>
      <c r="W393" s="7"/>
      <c r="X393" s="7"/>
      <c r="Y393" s="7"/>
      <c r="Z393" s="7"/>
      <c r="AA393" s="7"/>
      <c r="AB393" s="7"/>
    </row>
    <row r="394" spans="1:28" ht="17.100000000000001" customHeight="1">
      <c r="A394" s="34"/>
      <c r="B394" s="34"/>
      <c r="C394" s="7"/>
      <c r="D394" s="362" t="s">
        <v>139</v>
      </c>
      <c r="E394" s="362"/>
      <c r="F394" s="7" t="s">
        <v>226</v>
      </c>
      <c r="G394" s="28"/>
      <c r="H394" s="28"/>
      <c r="I394" s="28"/>
      <c r="J394" s="28"/>
      <c r="K394" s="28"/>
      <c r="L394" s="28"/>
      <c r="M394" s="31"/>
      <c r="N394" s="31"/>
      <c r="O394" s="31"/>
      <c r="P394" s="31"/>
      <c r="Q394" s="31"/>
      <c r="R394" s="31"/>
      <c r="S394" s="31"/>
      <c r="T394" s="31"/>
      <c r="U394" s="31"/>
      <c r="V394" s="31"/>
      <c r="W394" s="31"/>
      <c r="X394" s="31"/>
      <c r="Y394" s="31"/>
      <c r="Z394" s="31"/>
      <c r="AA394" s="31"/>
      <c r="AB394" s="31"/>
    </row>
    <row r="395" spans="1:28" ht="17.100000000000001" customHeight="1">
      <c r="A395" s="34"/>
      <c r="B395" s="34"/>
      <c r="C395" s="7"/>
      <c r="D395" s="13"/>
      <c r="E395" s="13"/>
      <c r="F395" s="7" t="s">
        <v>180</v>
      </c>
      <c r="G395" s="28"/>
      <c r="H395" s="28"/>
      <c r="I395" s="28"/>
      <c r="J395" s="28"/>
      <c r="K395" s="28"/>
      <c r="L395" s="28"/>
      <c r="M395" s="31"/>
      <c r="N395" s="31"/>
      <c r="O395" s="31"/>
      <c r="P395" s="31"/>
      <c r="Q395" s="31"/>
      <c r="R395" s="31"/>
      <c r="S395" s="31"/>
      <c r="T395" s="31"/>
      <c r="U395" s="31"/>
      <c r="V395" s="31"/>
      <c r="W395" s="31"/>
      <c r="X395" s="31"/>
      <c r="Y395" s="31"/>
      <c r="Z395" s="31"/>
      <c r="AA395" s="31"/>
      <c r="AB395" s="31"/>
    </row>
    <row r="396" spans="1:28" ht="17.100000000000001" customHeight="1">
      <c r="A396" s="34"/>
      <c r="B396" s="34"/>
      <c r="C396" s="7"/>
      <c r="D396" s="7" t="s">
        <v>143</v>
      </c>
      <c r="E396" s="7"/>
      <c r="F396" s="7" t="s">
        <v>158</v>
      </c>
      <c r="G396" s="7"/>
      <c r="H396" s="7"/>
      <c r="I396" s="7"/>
      <c r="J396" s="7"/>
      <c r="K396" s="7"/>
      <c r="L396" s="7"/>
      <c r="M396" s="7"/>
      <c r="N396" s="7"/>
      <c r="O396" s="7"/>
      <c r="P396" s="7"/>
      <c r="Q396" s="7"/>
      <c r="R396" s="7"/>
      <c r="S396" s="7"/>
      <c r="T396" s="7"/>
      <c r="U396" s="7"/>
      <c r="V396" s="7"/>
      <c r="W396" s="7"/>
      <c r="X396" s="7"/>
      <c r="Y396" s="7"/>
      <c r="Z396" s="7"/>
      <c r="AA396" s="7"/>
      <c r="AB396" s="7"/>
    </row>
    <row r="397" spans="1:28" ht="17.100000000000001" customHeight="1">
      <c r="A397" s="34"/>
      <c r="B397" s="34"/>
      <c r="C397" s="18"/>
      <c r="D397" s="7" t="s">
        <v>144</v>
      </c>
      <c r="E397" s="7"/>
      <c r="F397" s="7" t="s">
        <v>238</v>
      </c>
      <c r="G397" s="7"/>
      <c r="H397" s="7"/>
      <c r="I397" s="7"/>
      <c r="J397" s="7"/>
      <c r="K397" s="7"/>
      <c r="L397" s="7"/>
      <c r="M397" s="7"/>
      <c r="N397" s="7"/>
      <c r="O397" s="7"/>
      <c r="P397" s="7"/>
      <c r="Q397" s="7"/>
      <c r="R397" s="7"/>
      <c r="S397" s="7"/>
      <c r="T397" s="7"/>
      <c r="U397" s="7"/>
      <c r="V397" s="7"/>
      <c r="W397" s="7"/>
      <c r="X397" s="7"/>
      <c r="Y397" s="7"/>
      <c r="Z397" s="7"/>
      <c r="AA397" s="7"/>
      <c r="AB397" s="7"/>
    </row>
    <row r="398" spans="1:28" ht="17.100000000000001" customHeight="1">
      <c r="A398" s="465">
        <v>11</v>
      </c>
      <c r="B398" s="465"/>
      <c r="C398" s="18" t="s">
        <v>159</v>
      </c>
      <c r="D398" s="7"/>
      <c r="E398" s="7"/>
      <c r="F398" s="7"/>
      <c r="G398" s="7"/>
      <c r="H398" s="7"/>
      <c r="I398" s="7"/>
      <c r="J398" s="7"/>
      <c r="K398" s="7"/>
      <c r="L398" s="7"/>
      <c r="M398" s="7"/>
      <c r="N398" s="7"/>
      <c r="O398" s="7"/>
      <c r="P398" s="7"/>
      <c r="Q398" s="7"/>
      <c r="R398" s="7"/>
      <c r="S398" s="7"/>
      <c r="T398" s="7"/>
      <c r="U398" s="7"/>
      <c r="V398" s="7"/>
      <c r="W398" s="7"/>
      <c r="X398" s="7"/>
      <c r="Y398" s="7"/>
      <c r="Z398" s="7"/>
      <c r="AA398" s="7"/>
      <c r="AB398" s="7"/>
    </row>
    <row r="399" spans="1:28" ht="17.100000000000001" customHeight="1">
      <c r="A399" s="34"/>
      <c r="B399" s="34"/>
      <c r="C399" s="18">
        <v>1</v>
      </c>
      <c r="D399" s="7"/>
      <c r="E399" s="7" t="s">
        <v>81</v>
      </c>
      <c r="F399" s="23"/>
      <c r="G399" s="7"/>
      <c r="H399" s="7"/>
      <c r="I399" s="7"/>
      <c r="J399" s="7"/>
      <c r="K399" s="7"/>
      <c r="L399" s="7"/>
      <c r="M399" s="7"/>
      <c r="N399" s="7"/>
      <c r="O399" s="7"/>
      <c r="P399" s="7"/>
      <c r="Q399" s="7"/>
      <c r="R399" s="7"/>
      <c r="S399" s="7"/>
      <c r="T399" s="7"/>
      <c r="U399" s="7"/>
      <c r="V399" s="7"/>
      <c r="W399" s="7"/>
      <c r="X399" s="7"/>
      <c r="Y399" s="7"/>
      <c r="Z399" s="7"/>
      <c r="AA399" s="7"/>
      <c r="AB399" s="7"/>
    </row>
    <row r="400" spans="1:28" ht="17.100000000000001" customHeight="1">
      <c r="A400" s="34"/>
      <c r="B400" s="34"/>
      <c r="C400" s="7"/>
      <c r="D400" s="7"/>
      <c r="E400" s="7" t="s">
        <v>82</v>
      </c>
      <c r="F400" s="23"/>
      <c r="G400" s="7"/>
      <c r="H400" s="7"/>
      <c r="I400" s="7"/>
      <c r="J400" s="7"/>
      <c r="K400" s="7"/>
      <c r="L400" s="7"/>
      <c r="M400" s="7"/>
      <c r="N400" s="7"/>
      <c r="O400" s="7"/>
      <c r="P400" s="7"/>
      <c r="Q400" s="7"/>
      <c r="R400" s="7"/>
      <c r="S400" s="7"/>
      <c r="T400" s="7"/>
      <c r="U400" s="7"/>
      <c r="V400" s="7"/>
      <c r="W400" s="7"/>
      <c r="X400" s="7"/>
      <c r="Y400" s="7"/>
      <c r="Z400" s="7"/>
      <c r="AA400" s="7"/>
      <c r="AB400" s="7"/>
    </row>
    <row r="401" spans="1:28" ht="17.100000000000001" customHeight="1">
      <c r="A401" s="34"/>
      <c r="B401" s="34"/>
      <c r="C401" s="7"/>
      <c r="D401" s="7"/>
      <c r="E401" s="7" t="s">
        <v>51</v>
      </c>
      <c r="F401" s="7"/>
      <c r="G401" s="7"/>
      <c r="H401" s="7"/>
      <c r="I401" s="7"/>
      <c r="J401" s="7"/>
      <c r="K401" s="7"/>
      <c r="L401" s="7"/>
      <c r="M401" s="7"/>
      <c r="N401" s="7"/>
      <c r="O401" s="7"/>
      <c r="P401" s="7"/>
      <c r="Q401" s="7"/>
      <c r="R401" s="7"/>
      <c r="S401" s="7"/>
      <c r="T401" s="7"/>
      <c r="U401" s="7"/>
      <c r="V401" s="7"/>
      <c r="W401" s="7"/>
      <c r="X401" s="7"/>
      <c r="Y401" s="7"/>
      <c r="Z401" s="7"/>
      <c r="AA401" s="7"/>
      <c r="AB401" s="7"/>
    </row>
    <row r="402" spans="1:28" ht="17.100000000000001" customHeight="1">
      <c r="A402" s="34"/>
      <c r="B402" s="34"/>
      <c r="C402" s="7"/>
      <c r="D402" s="7"/>
      <c r="E402" s="7" t="s">
        <v>50</v>
      </c>
      <c r="F402" s="7"/>
      <c r="G402" s="7"/>
      <c r="H402" s="7"/>
      <c r="I402" s="7"/>
      <c r="J402" s="7"/>
      <c r="K402" s="7"/>
      <c r="L402" s="7"/>
      <c r="M402" s="7"/>
      <c r="N402" s="7"/>
      <c r="O402" s="7"/>
      <c r="P402" s="7"/>
      <c r="Q402" s="7"/>
      <c r="R402" s="7"/>
      <c r="S402" s="7"/>
      <c r="T402" s="7"/>
      <c r="U402" s="7"/>
      <c r="V402" s="7"/>
      <c r="W402" s="7"/>
      <c r="X402" s="7"/>
      <c r="Y402" s="7"/>
      <c r="Z402" s="7"/>
      <c r="AA402" s="7"/>
      <c r="AB402" s="7"/>
    </row>
    <row r="403" spans="1:28" ht="17.100000000000001" customHeight="1">
      <c r="A403" s="34"/>
      <c r="B403" s="34"/>
      <c r="C403" s="18">
        <v>2</v>
      </c>
      <c r="D403" s="7"/>
      <c r="E403" s="7" t="s">
        <v>398</v>
      </c>
      <c r="F403" s="7"/>
      <c r="G403" s="7"/>
      <c r="H403" s="7"/>
      <c r="I403" s="7"/>
      <c r="J403" s="7"/>
      <c r="K403" s="7"/>
      <c r="L403" s="7"/>
      <c r="M403" s="7"/>
      <c r="N403" s="7"/>
      <c r="O403" s="7"/>
      <c r="P403" s="7"/>
      <c r="Q403" s="7"/>
      <c r="R403" s="7"/>
      <c r="S403" s="7"/>
      <c r="T403" s="7"/>
      <c r="U403" s="7"/>
      <c r="V403" s="7"/>
      <c r="W403" s="7"/>
      <c r="X403" s="7"/>
      <c r="Y403" s="7"/>
      <c r="Z403" s="7"/>
      <c r="AA403" s="7"/>
      <c r="AB403" s="7"/>
    </row>
    <row r="404" spans="1:28" ht="17.100000000000001" customHeight="1">
      <c r="A404" s="34"/>
      <c r="B404" s="34"/>
      <c r="C404" s="18">
        <v>3</v>
      </c>
      <c r="D404" s="7"/>
      <c r="E404" s="10" t="s">
        <v>818</v>
      </c>
      <c r="F404" s="7"/>
      <c r="G404" s="7"/>
      <c r="H404" s="7"/>
      <c r="I404" s="7"/>
      <c r="J404" s="7"/>
      <c r="K404" s="7"/>
      <c r="L404" s="7"/>
      <c r="M404" s="7"/>
      <c r="N404" s="7"/>
      <c r="O404" s="7"/>
      <c r="P404" s="7"/>
      <c r="Q404" s="7"/>
      <c r="R404" s="7"/>
      <c r="S404" s="7"/>
      <c r="T404" s="7"/>
      <c r="U404" s="7"/>
      <c r="V404" s="7"/>
      <c r="W404" s="7"/>
      <c r="X404" s="7"/>
      <c r="Y404" s="7"/>
      <c r="Z404" s="7"/>
      <c r="AA404" s="7"/>
      <c r="AB404" s="7"/>
    </row>
    <row r="405" spans="1:28" ht="17.100000000000001" customHeight="1">
      <c r="A405" s="34"/>
      <c r="B405" s="34"/>
      <c r="C405" s="18"/>
      <c r="D405" s="7"/>
      <c r="E405" s="10" t="s">
        <v>819</v>
      </c>
      <c r="F405" s="7"/>
      <c r="G405" s="7"/>
      <c r="H405" s="7"/>
      <c r="I405" s="7"/>
      <c r="J405" s="7"/>
      <c r="K405" s="7"/>
      <c r="L405" s="7"/>
      <c r="M405" s="7"/>
      <c r="N405" s="7"/>
      <c r="O405" s="7"/>
      <c r="P405" s="7"/>
      <c r="Q405" s="7"/>
      <c r="R405" s="7"/>
      <c r="S405" s="7"/>
      <c r="T405" s="7"/>
      <c r="U405" s="7"/>
      <c r="V405" s="7"/>
      <c r="W405" s="7"/>
      <c r="X405" s="7"/>
      <c r="Y405" s="7"/>
      <c r="Z405" s="7"/>
      <c r="AA405" s="7"/>
      <c r="AB405" s="7"/>
    </row>
    <row r="406" spans="1:28" ht="17.100000000000001" customHeight="1">
      <c r="A406" s="34"/>
      <c r="B406" s="34"/>
      <c r="C406" s="18"/>
      <c r="D406" s="7"/>
      <c r="E406" s="7"/>
      <c r="F406" s="10" t="s">
        <v>820</v>
      </c>
      <c r="G406" s="7"/>
      <c r="H406" s="7"/>
      <c r="I406" s="7"/>
      <c r="J406" s="7"/>
      <c r="K406" s="7"/>
      <c r="L406" s="7"/>
      <c r="M406" s="7"/>
      <c r="N406" s="7"/>
      <c r="O406" s="7"/>
      <c r="P406" s="7"/>
      <c r="Q406" s="7"/>
      <c r="R406" s="7"/>
      <c r="S406" s="7"/>
      <c r="T406" s="7"/>
      <c r="U406" s="7"/>
      <c r="V406" s="7"/>
      <c r="W406" s="7"/>
      <c r="X406" s="7"/>
      <c r="Y406" s="7"/>
      <c r="Z406" s="7"/>
      <c r="AA406" s="7"/>
      <c r="AB406" s="7"/>
    </row>
    <row r="407" spans="1:28" ht="17.100000000000001" customHeight="1">
      <c r="A407" s="34"/>
      <c r="B407" s="34"/>
      <c r="C407" s="18"/>
      <c r="D407" s="7"/>
      <c r="E407" s="7"/>
      <c r="F407" s="10" t="s">
        <v>821</v>
      </c>
      <c r="G407" s="7"/>
      <c r="H407" s="7"/>
      <c r="I407" s="7"/>
      <c r="J407" s="7"/>
      <c r="K407" s="7"/>
      <c r="L407" s="7"/>
      <c r="M407" s="7"/>
      <c r="N407" s="7"/>
      <c r="O407" s="7"/>
      <c r="P407" s="7"/>
      <c r="Q407" s="7"/>
      <c r="R407" s="7"/>
      <c r="S407" s="7"/>
      <c r="T407" s="7"/>
      <c r="U407" s="7"/>
      <c r="V407" s="7"/>
      <c r="W407" s="7"/>
      <c r="X407" s="7"/>
      <c r="Y407" s="7"/>
      <c r="Z407" s="7"/>
      <c r="AA407" s="7"/>
      <c r="AB407" s="7"/>
    </row>
    <row r="408" spans="1:28" ht="17.100000000000001" customHeight="1">
      <c r="A408" s="465">
        <v>12</v>
      </c>
      <c r="B408" s="465"/>
      <c r="C408" s="18" t="s">
        <v>160</v>
      </c>
      <c r="D408" s="7"/>
      <c r="E408" s="7"/>
      <c r="F408" s="7"/>
      <c r="G408" s="7"/>
      <c r="H408" s="7"/>
      <c r="I408" s="7"/>
      <c r="J408" s="7"/>
      <c r="K408" s="7"/>
      <c r="L408" s="7"/>
      <c r="M408" s="7"/>
      <c r="N408" s="7"/>
      <c r="O408" s="7"/>
      <c r="P408" s="7"/>
      <c r="Q408" s="7"/>
      <c r="R408" s="7"/>
      <c r="S408" s="7"/>
      <c r="T408" s="7"/>
      <c r="U408" s="7"/>
      <c r="V408" s="7"/>
      <c r="W408" s="7"/>
      <c r="X408" s="7"/>
      <c r="Y408" s="7"/>
      <c r="Z408" s="7"/>
      <c r="AA408" s="7"/>
      <c r="AB408" s="7"/>
    </row>
    <row r="409" spans="1:28" ht="17.100000000000001" customHeight="1">
      <c r="A409" s="7"/>
      <c r="B409" s="34"/>
      <c r="C409" s="18" t="s">
        <v>49</v>
      </c>
      <c r="D409" s="7"/>
      <c r="E409" s="7"/>
      <c r="F409" s="7"/>
      <c r="G409" s="7"/>
      <c r="H409" s="7"/>
      <c r="I409" s="7"/>
      <c r="J409" s="7"/>
      <c r="K409" s="7"/>
      <c r="L409" s="7"/>
      <c r="M409" s="7"/>
      <c r="N409" s="7"/>
      <c r="O409" s="7"/>
      <c r="P409" s="7"/>
      <c r="Q409" s="7"/>
      <c r="R409" s="7"/>
      <c r="S409" s="7"/>
      <c r="T409" s="7"/>
      <c r="U409" s="7"/>
      <c r="V409" s="7"/>
      <c r="W409" s="7"/>
      <c r="X409" s="7"/>
      <c r="Y409" s="7"/>
      <c r="Z409" s="7"/>
      <c r="AA409" s="7"/>
      <c r="AB409" s="7"/>
    </row>
    <row r="410" spans="1:28" ht="17.100000000000001" customHeight="1">
      <c r="A410" s="7"/>
      <c r="B410" s="34"/>
      <c r="C410" s="18" t="s">
        <v>83</v>
      </c>
      <c r="D410" s="7"/>
      <c r="E410" s="7"/>
      <c r="F410" s="7"/>
      <c r="G410" s="7"/>
      <c r="H410" s="7"/>
      <c r="I410" s="7"/>
      <c r="J410" s="7"/>
      <c r="K410" s="7"/>
      <c r="L410" s="7"/>
      <c r="M410" s="7"/>
      <c r="N410" s="7"/>
      <c r="O410" s="7"/>
      <c r="P410" s="7"/>
      <c r="Q410" s="7"/>
      <c r="R410" s="7"/>
      <c r="S410" s="7"/>
      <c r="T410" s="7"/>
      <c r="U410" s="7"/>
      <c r="V410" s="7"/>
      <c r="W410" s="7"/>
      <c r="X410" s="7"/>
      <c r="Y410" s="7"/>
      <c r="Z410" s="7"/>
      <c r="AA410" s="7"/>
      <c r="AB410" s="7"/>
    </row>
    <row r="411" spans="1:28" ht="17.100000000000001" customHeight="1">
      <c r="A411" s="7"/>
      <c r="B411" s="34"/>
      <c r="C411" s="18" t="s">
        <v>84</v>
      </c>
      <c r="D411" s="7"/>
      <c r="E411" s="7"/>
      <c r="F411" s="7"/>
      <c r="G411" s="7"/>
      <c r="H411" s="7"/>
      <c r="I411" s="7"/>
      <c r="J411" s="7"/>
      <c r="K411" s="7"/>
      <c r="L411" s="7"/>
      <c r="M411" s="7"/>
      <c r="N411" s="7"/>
      <c r="O411" s="7"/>
      <c r="P411" s="7"/>
      <c r="Q411" s="7"/>
      <c r="R411" s="7"/>
      <c r="S411" s="7"/>
      <c r="T411" s="7"/>
      <c r="U411" s="7"/>
      <c r="V411" s="7"/>
      <c r="W411" s="7"/>
      <c r="X411" s="7"/>
      <c r="Y411" s="7"/>
      <c r="Z411" s="7"/>
      <c r="AA411" s="7"/>
      <c r="AB411" s="7"/>
    </row>
    <row r="412" spans="1:28" ht="17.100000000000001" customHeight="1">
      <c r="A412" s="459">
        <v>13</v>
      </c>
      <c r="B412" s="459"/>
      <c r="C412" s="18" t="s">
        <v>161</v>
      </c>
      <c r="D412" s="7"/>
      <c r="E412" s="7"/>
      <c r="F412" s="7"/>
      <c r="G412" s="41"/>
      <c r="H412" s="41"/>
      <c r="I412" s="41"/>
      <c r="J412" s="41"/>
      <c r="K412" s="41"/>
      <c r="L412" s="41"/>
      <c r="M412" s="41"/>
      <c r="N412" s="41"/>
      <c r="O412" s="41"/>
      <c r="P412" s="41"/>
      <c r="Q412" s="41"/>
      <c r="R412" s="41"/>
      <c r="S412" s="41"/>
      <c r="T412" s="41"/>
      <c r="U412" s="41"/>
      <c r="V412" s="41"/>
      <c r="W412" s="41"/>
      <c r="X412" s="41"/>
      <c r="Y412" s="41"/>
      <c r="Z412" s="41"/>
      <c r="AA412" s="41"/>
      <c r="AB412" s="41"/>
    </row>
    <row r="413" spans="1:28" ht="17.100000000000001" customHeight="1">
      <c r="A413" s="7"/>
      <c r="B413" s="34"/>
      <c r="C413" s="18" t="s">
        <v>204</v>
      </c>
      <c r="D413" s="7"/>
      <c r="E413" s="7"/>
      <c r="F413" s="7"/>
      <c r="G413" s="40"/>
      <c r="H413" s="40"/>
      <c r="I413" s="40"/>
      <c r="J413" s="40"/>
      <c r="K413" s="40"/>
      <c r="L413" s="40"/>
      <c r="M413" s="40"/>
      <c r="N413" s="40"/>
      <c r="O413" s="40"/>
      <c r="P413" s="40"/>
      <c r="Q413" s="40"/>
      <c r="R413" s="40"/>
      <c r="S413" s="40"/>
      <c r="T413" s="40"/>
      <c r="U413" s="40"/>
      <c r="V413" s="40"/>
      <c r="W413" s="40"/>
      <c r="X413" s="40"/>
      <c r="Y413" s="40"/>
      <c r="Z413" s="40"/>
      <c r="AA413" s="40"/>
      <c r="AB413" s="40"/>
    </row>
    <row r="414" spans="1:28" ht="17.100000000000001" customHeight="1">
      <c r="A414" s="7"/>
      <c r="B414" s="34"/>
      <c r="C414" s="7" t="s">
        <v>227</v>
      </c>
      <c r="D414" s="7"/>
      <c r="E414" s="7"/>
      <c r="F414" s="7"/>
      <c r="G414" s="40"/>
      <c r="H414" s="40"/>
      <c r="I414" s="40"/>
      <c r="J414" s="40"/>
      <c r="K414" s="40"/>
      <c r="L414" s="40"/>
      <c r="M414" s="40"/>
      <c r="N414" s="40"/>
      <c r="O414" s="40"/>
      <c r="P414" s="40"/>
      <c r="Q414" s="40"/>
      <c r="R414" s="40"/>
      <c r="S414" s="40"/>
      <c r="T414" s="40"/>
      <c r="U414" s="40"/>
      <c r="V414" s="40"/>
      <c r="W414" s="40"/>
      <c r="X414" s="40"/>
      <c r="Y414" s="40"/>
      <c r="Z414" s="40"/>
      <c r="AA414" s="40"/>
      <c r="AB414" s="40"/>
    </row>
    <row r="415" spans="1:28" ht="17.100000000000001" customHeight="1">
      <c r="A415" s="7"/>
      <c r="B415" s="34"/>
      <c r="C415" s="7" t="s">
        <v>228</v>
      </c>
      <c r="D415" s="7"/>
      <c r="E415" s="7"/>
      <c r="F415" s="7"/>
      <c r="G415" s="24"/>
      <c r="H415" s="24"/>
      <c r="I415" s="24"/>
      <c r="J415" s="24"/>
      <c r="K415" s="24"/>
      <c r="L415" s="24"/>
      <c r="M415" s="24"/>
      <c r="N415" s="24"/>
      <c r="O415" s="24"/>
      <c r="P415" s="24"/>
      <c r="Q415" s="24"/>
      <c r="R415" s="24"/>
      <c r="S415" s="24"/>
      <c r="T415" s="24"/>
      <c r="U415" s="24"/>
      <c r="V415" s="24"/>
      <c r="W415" s="24"/>
      <c r="X415" s="24"/>
      <c r="Y415" s="24"/>
      <c r="Z415" s="24"/>
      <c r="AA415" s="24"/>
      <c r="AB415" s="24"/>
    </row>
    <row r="416" spans="1:28" ht="17.100000000000001" customHeight="1">
      <c r="A416" s="7"/>
      <c r="B416" s="34"/>
      <c r="C416" s="7" t="s">
        <v>239</v>
      </c>
      <c r="D416" s="7"/>
      <c r="E416" s="7"/>
      <c r="F416" s="7"/>
      <c r="G416" s="31"/>
      <c r="H416" s="31"/>
      <c r="I416" s="31"/>
      <c r="J416" s="31"/>
      <c r="K416" s="31"/>
      <c r="M416" s="31"/>
      <c r="N416" s="31"/>
      <c r="O416" s="31"/>
      <c r="P416" s="31"/>
      <c r="Q416" s="31"/>
      <c r="R416" s="31"/>
      <c r="S416" s="31"/>
      <c r="T416" s="31"/>
      <c r="U416" s="31"/>
      <c r="V416" s="31"/>
      <c r="W416" s="31"/>
      <c r="X416" s="31"/>
      <c r="Y416" s="31"/>
      <c r="Z416" s="31"/>
      <c r="AA416" s="31"/>
      <c r="AB416" s="31"/>
    </row>
    <row r="417" spans="1:30" ht="17.100000000000001" customHeight="1">
      <c r="A417" s="7"/>
      <c r="B417" s="34"/>
      <c r="C417" s="7" t="s">
        <v>240</v>
      </c>
      <c r="D417" s="7"/>
      <c r="E417" s="7"/>
      <c r="F417" s="7"/>
      <c r="G417" s="7"/>
      <c r="H417" s="7"/>
      <c r="I417" s="7"/>
      <c r="J417" s="7"/>
      <c r="K417" s="7"/>
      <c r="N417" s="7"/>
      <c r="O417" s="7"/>
      <c r="P417" s="7"/>
      <c r="Q417" s="7"/>
      <c r="R417" s="7"/>
      <c r="S417" s="7"/>
      <c r="T417" s="7"/>
      <c r="U417" s="7"/>
      <c r="V417" s="7"/>
      <c r="W417" s="7"/>
      <c r="X417" s="7"/>
      <c r="Y417" s="7"/>
      <c r="Z417" s="7"/>
      <c r="AA417" s="7"/>
      <c r="AB417" s="7"/>
    </row>
    <row r="418" spans="1:30" s="7" customFormat="1" ht="17.100000000000001" customHeight="1">
      <c r="A418" s="7" t="s">
        <v>121</v>
      </c>
    </row>
    <row r="419" spans="1:30" s="7" customFormat="1" ht="17.100000000000001" customHeight="1">
      <c r="A419" s="7" t="s">
        <v>251</v>
      </c>
    </row>
    <row r="420" spans="1:30" s="7" customFormat="1" ht="17.100000000000001" customHeight="1">
      <c r="A420" s="7" t="s">
        <v>122</v>
      </c>
    </row>
    <row r="421" spans="1:30" s="116" customFormat="1" ht="17.100000000000001" customHeight="1">
      <c r="A421" s="7" t="s">
        <v>330</v>
      </c>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row>
    <row r="422" spans="1:30" s="116" customFormat="1" ht="17.100000000000001" customHeight="1">
      <c r="A422" s="7" t="s">
        <v>48</v>
      </c>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row>
    <row r="423" spans="1:30" ht="17.100000000000001" customHeight="1">
      <c r="A423" s="459">
        <v>16</v>
      </c>
      <c r="B423" s="459"/>
      <c r="C423" s="18" t="s">
        <v>162</v>
      </c>
      <c r="D423" s="18"/>
      <c r="E423" s="18"/>
      <c r="F423" s="18"/>
      <c r="G423" s="7"/>
      <c r="H423" s="7"/>
      <c r="I423" s="7"/>
      <c r="J423" s="7"/>
      <c r="K423" s="7"/>
      <c r="L423" s="7"/>
      <c r="M423" s="7"/>
      <c r="N423" s="7"/>
      <c r="O423" s="7"/>
      <c r="P423" s="7"/>
      <c r="Q423" s="7"/>
      <c r="R423" s="7"/>
      <c r="S423" s="7"/>
      <c r="T423" s="7"/>
      <c r="U423" s="7"/>
      <c r="V423" s="7"/>
      <c r="W423" s="7"/>
      <c r="X423" s="7"/>
      <c r="Y423" s="7"/>
      <c r="Z423" s="7"/>
      <c r="AA423" s="7"/>
      <c r="AB423" s="7"/>
    </row>
    <row r="424" spans="1:30" ht="17.100000000000001" customHeight="1">
      <c r="A424" s="7"/>
      <c r="B424" s="34"/>
      <c r="C424" s="18">
        <v>1</v>
      </c>
      <c r="D424" s="7"/>
      <c r="E424" s="7" t="s">
        <v>163</v>
      </c>
      <c r="F424" s="28"/>
      <c r="G424" s="16"/>
      <c r="H424" s="16"/>
      <c r="I424" s="16"/>
      <c r="J424" s="16"/>
      <c r="K424" s="16"/>
      <c r="L424" s="31" t="s">
        <v>164</v>
      </c>
      <c r="M424" s="16"/>
      <c r="N424" s="16"/>
      <c r="O424" s="16"/>
      <c r="P424" s="16"/>
      <c r="Q424" s="7"/>
      <c r="R424" s="7"/>
      <c r="S424" s="7"/>
      <c r="T424" s="7"/>
      <c r="U424" s="7"/>
      <c r="V424" s="7"/>
      <c r="W424" s="7"/>
      <c r="X424" s="7"/>
      <c r="Y424" s="7"/>
      <c r="Z424" s="7"/>
      <c r="AA424" s="7"/>
      <c r="AB424" s="7"/>
    </row>
    <row r="425" spans="1:30" ht="17.100000000000001" customHeight="1">
      <c r="A425" s="7"/>
      <c r="B425" s="34"/>
      <c r="C425" s="18">
        <v>2</v>
      </c>
      <c r="D425" s="7"/>
      <c r="E425" s="7" t="s">
        <v>165</v>
      </c>
      <c r="F425" s="7"/>
      <c r="G425" s="16"/>
      <c r="H425" s="16"/>
      <c r="I425" s="16"/>
      <c r="J425" s="16"/>
      <c r="K425" s="16"/>
      <c r="L425" s="7" t="s">
        <v>166</v>
      </c>
      <c r="M425" s="7" t="s">
        <v>399</v>
      </c>
      <c r="N425" s="16"/>
      <c r="O425" s="16"/>
      <c r="P425" s="16"/>
      <c r="Q425" s="7"/>
      <c r="R425" s="7"/>
      <c r="S425" s="7"/>
      <c r="T425" s="137"/>
      <c r="U425" s="7"/>
      <c r="V425" s="7"/>
      <c r="W425" s="7"/>
      <c r="X425" s="7"/>
      <c r="Y425" s="7"/>
      <c r="Z425" s="7"/>
      <c r="AA425" s="7"/>
      <c r="AB425" s="7"/>
    </row>
    <row r="426" spans="1:30" ht="17.100000000000001" customHeight="1">
      <c r="A426" s="7"/>
      <c r="B426" s="34"/>
      <c r="C426" s="18"/>
      <c r="D426" s="7"/>
      <c r="E426" s="7" t="s">
        <v>400</v>
      </c>
      <c r="F426" s="7"/>
      <c r="G426" s="7"/>
      <c r="H426" s="7"/>
      <c r="I426" s="7"/>
      <c r="J426" s="7"/>
      <c r="K426" s="7"/>
      <c r="L426" s="7"/>
      <c r="M426" s="7"/>
      <c r="N426" s="7"/>
      <c r="O426" s="7"/>
      <c r="P426" s="7"/>
      <c r="Q426" s="7"/>
      <c r="R426" s="7"/>
      <c r="S426" s="7"/>
      <c r="T426" s="7"/>
      <c r="U426" s="7"/>
      <c r="V426" s="7"/>
      <c r="W426" s="7"/>
      <c r="X426" s="7"/>
      <c r="Y426" s="7"/>
      <c r="Z426" s="7"/>
      <c r="AA426" s="7"/>
      <c r="AB426" s="7"/>
    </row>
    <row r="427" spans="1:30" ht="17.100000000000001" customHeight="1">
      <c r="A427" s="7"/>
      <c r="B427" s="34"/>
      <c r="C427" s="18"/>
      <c r="D427" s="7"/>
      <c r="E427" s="7" t="s">
        <v>401</v>
      </c>
      <c r="F427" s="28"/>
      <c r="G427" s="7"/>
      <c r="H427" s="7"/>
      <c r="I427" s="7"/>
      <c r="J427" s="7"/>
      <c r="K427" s="7"/>
      <c r="L427" s="7"/>
      <c r="M427" s="7"/>
      <c r="N427" s="7"/>
      <c r="O427" s="7"/>
      <c r="P427" s="7"/>
      <c r="Q427" s="16"/>
      <c r="R427" s="7"/>
      <c r="S427" s="7"/>
      <c r="T427" s="7"/>
      <c r="U427" s="7"/>
      <c r="V427" s="7"/>
      <c r="W427" s="7"/>
      <c r="X427" s="7"/>
      <c r="Y427" s="7"/>
      <c r="Z427" s="7"/>
      <c r="AA427" s="7"/>
      <c r="AB427" s="7"/>
    </row>
    <row r="428" spans="1:30" ht="17.100000000000001" customHeight="1">
      <c r="A428" s="7"/>
      <c r="B428" s="7"/>
      <c r="C428" s="7"/>
      <c r="D428" s="7"/>
      <c r="E428" s="7" t="s">
        <v>402</v>
      </c>
      <c r="U428" s="7"/>
      <c r="V428" s="7"/>
      <c r="W428" s="7"/>
      <c r="X428" s="7"/>
      <c r="Y428" s="7"/>
      <c r="Z428" s="7"/>
      <c r="AA428" s="7"/>
      <c r="AB428" s="7"/>
    </row>
    <row r="429" spans="1:30" ht="17.100000000000001" customHeight="1">
      <c r="A429" s="460">
        <v>17</v>
      </c>
      <c r="B429" s="460"/>
      <c r="C429" s="139" t="s">
        <v>167</v>
      </c>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c r="Z429" s="91"/>
      <c r="AA429" s="91"/>
      <c r="AB429" s="91"/>
    </row>
    <row r="430" spans="1:30" ht="17.100000000000001" customHeight="1">
      <c r="A430" s="335"/>
      <c r="B430" s="335"/>
      <c r="C430" s="7" t="s">
        <v>822</v>
      </c>
      <c r="D430" s="139"/>
      <c r="E430" s="139"/>
      <c r="F430" s="139"/>
      <c r="G430" s="139"/>
      <c r="H430" s="139"/>
      <c r="I430" s="139"/>
      <c r="J430" s="139"/>
      <c r="K430" s="139"/>
      <c r="L430" s="139"/>
      <c r="M430" s="139"/>
      <c r="N430" s="139"/>
      <c r="O430" s="139"/>
      <c r="P430" s="139"/>
      <c r="Q430" s="139"/>
      <c r="R430" s="139"/>
      <c r="S430" s="139"/>
      <c r="T430" s="139"/>
      <c r="U430" s="139"/>
      <c r="V430" s="139"/>
      <c r="W430" s="139"/>
      <c r="X430" s="139"/>
      <c r="Y430" s="139"/>
      <c r="Z430" s="91"/>
      <c r="AA430" s="91"/>
      <c r="AB430" s="91"/>
    </row>
    <row r="431" spans="1:30" ht="17.100000000000001" customHeight="1">
      <c r="A431" s="335"/>
      <c r="B431" s="335"/>
      <c r="C431" s="7" t="s">
        <v>823</v>
      </c>
      <c r="D431" s="139"/>
      <c r="E431" s="139"/>
      <c r="F431" s="139"/>
      <c r="G431" s="139"/>
      <c r="H431" s="139"/>
      <c r="I431" s="139"/>
      <c r="J431" s="139"/>
      <c r="K431" s="139"/>
      <c r="L431" s="139"/>
      <c r="M431" s="139"/>
      <c r="N431" s="139"/>
      <c r="O431" s="139"/>
      <c r="P431" s="139"/>
      <c r="Q431" s="139"/>
      <c r="R431" s="139"/>
      <c r="S431" s="139"/>
      <c r="T431" s="139"/>
      <c r="U431" s="139"/>
      <c r="V431" s="139"/>
      <c r="W431" s="139"/>
      <c r="X431" s="139"/>
      <c r="Y431" s="139"/>
      <c r="Z431" s="91"/>
      <c r="AA431" s="91"/>
      <c r="AB431" s="91"/>
    </row>
    <row r="432" spans="1:30" ht="17.100000000000001" customHeight="1">
      <c r="A432" s="335"/>
      <c r="B432" s="335"/>
      <c r="C432" s="90" t="s">
        <v>824</v>
      </c>
      <c r="D432" s="139"/>
      <c r="E432" s="139"/>
      <c r="F432" s="139"/>
      <c r="G432" s="139"/>
      <c r="H432" s="139"/>
      <c r="I432" s="139"/>
      <c r="J432" s="139"/>
      <c r="K432" s="139"/>
      <c r="L432" s="139"/>
      <c r="M432" s="139"/>
      <c r="N432" s="139"/>
      <c r="O432" s="139"/>
      <c r="P432" s="139"/>
      <c r="Q432" s="139"/>
      <c r="R432" s="139"/>
      <c r="S432" s="139"/>
      <c r="T432" s="139"/>
      <c r="U432" s="139"/>
      <c r="V432" s="139"/>
      <c r="W432" s="139"/>
      <c r="X432" s="139"/>
      <c r="Y432" s="139"/>
      <c r="Z432" s="91"/>
      <c r="AA432" s="91"/>
      <c r="AB432" s="91"/>
    </row>
    <row r="433" spans="1:30" ht="17.100000000000001" customHeight="1">
      <c r="A433" s="335"/>
      <c r="B433" s="335"/>
      <c r="C433" s="90" t="s">
        <v>825</v>
      </c>
      <c r="D433" s="139"/>
      <c r="E433" s="139"/>
      <c r="F433" s="139"/>
      <c r="G433" s="139"/>
      <c r="H433" s="139"/>
      <c r="I433" s="139"/>
      <c r="J433" s="139"/>
      <c r="K433" s="139"/>
      <c r="L433" s="139"/>
      <c r="M433" s="139"/>
      <c r="N433" s="139"/>
      <c r="O433" s="139"/>
      <c r="P433" s="139"/>
      <c r="Q433" s="139"/>
      <c r="R433" s="139"/>
      <c r="S433" s="139"/>
      <c r="T433" s="139"/>
      <c r="U433" s="139"/>
      <c r="V433" s="139"/>
      <c r="W433" s="139"/>
      <c r="X433" s="139"/>
      <c r="Y433" s="139"/>
      <c r="Z433" s="91"/>
      <c r="AA433" s="91"/>
      <c r="AB433" s="91"/>
    </row>
    <row r="434" spans="1:30" ht="17.100000000000001" customHeight="1">
      <c r="A434" s="335"/>
      <c r="B434" s="335"/>
      <c r="C434" s="7" t="s">
        <v>826</v>
      </c>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91"/>
      <c r="AA434" s="91"/>
      <c r="AB434" s="91"/>
    </row>
    <row r="435" spans="1:30" s="60" customFormat="1" ht="17.100000000000001" hidden="1" customHeight="1">
      <c r="A435" s="7"/>
      <c r="B435" s="34"/>
      <c r="C435" s="91" t="s">
        <v>751</v>
      </c>
      <c r="D435" s="7"/>
      <c r="E435" s="7"/>
      <c r="F435" s="7"/>
      <c r="G435" s="7"/>
      <c r="I435" s="7"/>
      <c r="J435" s="7"/>
      <c r="V435" s="7"/>
      <c r="W435" s="7"/>
      <c r="X435" s="7"/>
      <c r="Y435" s="7"/>
      <c r="Z435" s="7"/>
      <c r="AA435" s="7"/>
      <c r="AB435" s="7"/>
    </row>
    <row r="436" spans="1:30" s="60" customFormat="1" ht="17.100000000000001" hidden="1" customHeight="1">
      <c r="A436" s="7"/>
      <c r="B436" s="34"/>
      <c r="C436" s="91" t="s">
        <v>752</v>
      </c>
      <c r="D436" s="7"/>
      <c r="E436" s="7"/>
      <c r="F436" s="7"/>
      <c r="G436" s="7"/>
      <c r="I436" s="7"/>
      <c r="J436" s="7"/>
      <c r="V436" s="7"/>
      <c r="W436" s="7"/>
      <c r="X436" s="7"/>
      <c r="Y436" s="7"/>
      <c r="Z436" s="7"/>
      <c r="AA436" s="7"/>
      <c r="AB436" s="7"/>
    </row>
    <row r="437" spans="1:30" s="60" customFormat="1" ht="17.100000000000001" hidden="1" customHeight="1">
      <c r="A437" s="7"/>
      <c r="B437" s="34"/>
      <c r="C437" s="91" t="s">
        <v>809</v>
      </c>
      <c r="D437" s="7"/>
      <c r="E437" s="7"/>
      <c r="F437" s="7"/>
      <c r="G437" s="7"/>
      <c r="I437" s="7"/>
      <c r="J437" s="7"/>
      <c r="V437" s="7"/>
      <c r="W437" s="7"/>
      <c r="X437" s="7"/>
      <c r="Y437" s="7"/>
      <c r="Z437" s="7"/>
      <c r="AA437" s="7"/>
      <c r="AB437" s="7"/>
    </row>
    <row r="438" spans="1:30" s="60" customFormat="1" ht="17.100000000000001" customHeight="1">
      <c r="A438" s="7"/>
      <c r="B438" s="34"/>
      <c r="C438" s="137" t="s">
        <v>753</v>
      </c>
      <c r="D438" s="7"/>
      <c r="E438" s="7"/>
      <c r="F438" s="7"/>
      <c r="G438" s="7"/>
      <c r="I438" s="7"/>
      <c r="J438" s="7"/>
      <c r="V438" s="7"/>
      <c r="W438" s="7"/>
      <c r="X438" s="7"/>
      <c r="Y438" s="7"/>
      <c r="Z438" s="7"/>
      <c r="AA438" s="7"/>
      <c r="AB438" s="72"/>
    </row>
    <row r="439" spans="1:30" s="60" customFormat="1" ht="17.100000000000001" customHeight="1">
      <c r="A439" s="7"/>
      <c r="B439" s="34"/>
      <c r="C439" s="137" t="s">
        <v>754</v>
      </c>
      <c r="D439" s="7"/>
      <c r="E439" s="7"/>
      <c r="F439" s="7"/>
      <c r="G439" s="7"/>
      <c r="I439" s="7"/>
      <c r="J439" s="7"/>
      <c r="V439" s="7"/>
      <c r="W439" s="7"/>
      <c r="X439" s="7"/>
      <c r="Y439" s="7"/>
      <c r="Z439" s="7"/>
      <c r="AA439" s="7"/>
      <c r="AB439" s="72"/>
    </row>
    <row r="440" spans="1:30" ht="17.100000000000001" hidden="1" customHeight="1">
      <c r="A440" s="139"/>
      <c r="B440" s="327"/>
      <c r="C440" s="192" t="s">
        <v>641</v>
      </c>
      <c r="D440" s="139"/>
      <c r="E440" s="139"/>
      <c r="F440" s="139"/>
      <c r="G440" s="139"/>
      <c r="H440" s="140"/>
      <c r="I440" s="139"/>
      <c r="J440" s="139"/>
      <c r="K440" s="140"/>
      <c r="L440" s="140"/>
      <c r="M440" s="140"/>
      <c r="N440" s="140"/>
      <c r="O440" s="140"/>
      <c r="P440" s="140"/>
      <c r="Q440" s="140"/>
      <c r="R440" s="140"/>
      <c r="S440" s="140"/>
      <c r="T440" s="140"/>
      <c r="U440" s="140"/>
      <c r="V440" s="139"/>
      <c r="W440" s="139"/>
      <c r="X440" s="139"/>
      <c r="Y440" s="139"/>
      <c r="Z440" s="91"/>
      <c r="AA440" s="91"/>
      <c r="AB440" s="91"/>
    </row>
    <row r="441" spans="1:30" ht="17.100000000000001" hidden="1" customHeight="1">
      <c r="A441" s="139"/>
      <c r="B441" s="327"/>
      <c r="C441" s="192" t="s">
        <v>642</v>
      </c>
      <c r="D441" s="139"/>
      <c r="E441" s="139"/>
      <c r="F441" s="139"/>
      <c r="G441" s="139"/>
      <c r="H441" s="140"/>
      <c r="I441" s="139"/>
      <c r="J441" s="139"/>
      <c r="K441" s="140"/>
      <c r="L441" s="140"/>
      <c r="M441" s="140"/>
      <c r="N441" s="140"/>
      <c r="O441" s="140"/>
      <c r="P441" s="140"/>
      <c r="Q441" s="140"/>
      <c r="R441" s="140"/>
      <c r="S441" s="140"/>
      <c r="T441" s="140"/>
      <c r="U441" s="140"/>
      <c r="V441" s="139"/>
      <c r="W441" s="139"/>
      <c r="X441" s="139"/>
      <c r="Y441" s="139"/>
      <c r="Z441" s="91"/>
      <c r="AA441" s="91"/>
      <c r="AB441" s="91"/>
    </row>
    <row r="442" spans="1:30" s="2" customFormat="1" ht="17.100000000000001" customHeight="1">
      <c r="A442" s="459">
        <v>18</v>
      </c>
      <c r="B442" s="459"/>
      <c r="C442" s="7" t="s">
        <v>386</v>
      </c>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row>
    <row r="443" spans="1:30" s="2" customFormat="1" ht="17.100000000000001" customHeight="1">
      <c r="A443" s="7"/>
      <c r="B443" s="7"/>
      <c r="C443" s="18">
        <v>1</v>
      </c>
      <c r="D443" s="7"/>
      <c r="E443" s="7" t="s">
        <v>387</v>
      </c>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row>
    <row r="444" spans="1:30" s="2" customFormat="1" ht="17.100000000000001" customHeight="1">
      <c r="A444" s="7"/>
      <c r="B444" s="7"/>
      <c r="C444" s="7"/>
      <c r="D444" s="7"/>
      <c r="E444" s="7" t="s">
        <v>388</v>
      </c>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row>
    <row r="445" spans="1:30" s="2" customFormat="1" ht="17.100000000000001" customHeight="1">
      <c r="A445" s="7"/>
      <c r="B445" s="7"/>
      <c r="C445" s="18">
        <v>2</v>
      </c>
      <c r="D445" s="7"/>
      <c r="E445" s="7" t="s">
        <v>389</v>
      </c>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row>
    <row r="446" spans="1:30" s="2" customFormat="1" ht="17.100000000000001" customHeight="1">
      <c r="A446" s="7"/>
      <c r="B446" s="7"/>
      <c r="C446" s="7"/>
      <c r="D446" s="7"/>
      <c r="E446" s="7" t="s">
        <v>390</v>
      </c>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row>
    <row r="447" spans="1:30" s="2" customFormat="1" ht="17.100000000000001" customHeight="1">
      <c r="A447" s="7"/>
      <c r="B447" s="7"/>
      <c r="C447" s="18">
        <v>3</v>
      </c>
      <c r="D447" s="7"/>
      <c r="E447" s="7" t="s">
        <v>391</v>
      </c>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row>
    <row r="448" spans="1:30" s="2" customFormat="1" ht="17.100000000000001" customHeight="1">
      <c r="A448" s="7"/>
      <c r="B448" s="7"/>
      <c r="C448" s="7"/>
      <c r="D448" s="7"/>
      <c r="E448" s="7"/>
      <c r="F448" s="7" t="s">
        <v>392</v>
      </c>
      <c r="G448" s="7"/>
      <c r="H448" s="7"/>
      <c r="I448" s="7"/>
      <c r="J448" s="7"/>
      <c r="K448" s="7"/>
      <c r="L448" s="7" t="s">
        <v>393</v>
      </c>
      <c r="M448" s="7"/>
      <c r="N448" s="7"/>
      <c r="O448" s="7"/>
      <c r="P448" s="7"/>
      <c r="Q448" s="7"/>
      <c r="R448" s="7"/>
      <c r="S448" s="7"/>
      <c r="T448" s="7"/>
      <c r="U448" s="7" t="s">
        <v>394</v>
      </c>
      <c r="V448" s="7"/>
      <c r="W448" s="7"/>
      <c r="X448" s="7"/>
      <c r="Y448" s="7"/>
      <c r="Z448" s="7"/>
      <c r="AA448" s="7"/>
      <c r="AB448" s="7"/>
      <c r="AC448" s="7"/>
      <c r="AD448" s="7"/>
    </row>
    <row r="449" spans="1:31" s="2" customFormat="1" ht="17.100000000000001" customHeight="1">
      <c r="A449" s="7"/>
      <c r="B449" s="7"/>
      <c r="C449" s="7"/>
      <c r="D449" s="7"/>
      <c r="E449" s="7"/>
      <c r="F449" s="7"/>
      <c r="G449" s="7"/>
      <c r="H449" s="7"/>
      <c r="I449" s="7"/>
      <c r="J449" s="7"/>
      <c r="K449" s="7"/>
      <c r="L449" s="7" t="s">
        <v>540</v>
      </c>
      <c r="M449" s="7"/>
      <c r="N449" s="7"/>
      <c r="O449" s="7"/>
      <c r="P449" s="7"/>
      <c r="Q449" s="7"/>
      <c r="R449" s="7"/>
      <c r="S449" s="7"/>
      <c r="T449" s="7"/>
      <c r="U449" s="7" t="s">
        <v>395</v>
      </c>
      <c r="V449" s="7"/>
      <c r="W449" s="7"/>
      <c r="X449" s="7"/>
      <c r="Y449" s="7"/>
      <c r="Z449" s="7"/>
      <c r="AA449" s="7"/>
      <c r="AB449" s="7"/>
      <c r="AC449" s="7"/>
      <c r="AD449" s="7"/>
    </row>
    <row r="450" spans="1:31" s="2" customFormat="1" ht="17.100000000000001" customHeight="1">
      <c r="A450" s="7"/>
      <c r="B450" s="7"/>
      <c r="C450" s="7"/>
      <c r="D450" s="7"/>
      <c r="E450" s="7"/>
      <c r="F450" s="7"/>
      <c r="G450" s="7"/>
      <c r="H450" s="7"/>
      <c r="I450" s="7"/>
      <c r="J450" s="7"/>
      <c r="K450" s="7"/>
      <c r="L450" s="7" t="s">
        <v>541</v>
      </c>
      <c r="M450" s="7"/>
      <c r="N450" s="7"/>
      <c r="O450" s="7"/>
      <c r="P450" s="7"/>
      <c r="Q450" s="7"/>
      <c r="R450" s="7"/>
      <c r="S450" s="7"/>
      <c r="T450" s="7"/>
      <c r="U450" s="7" t="s">
        <v>396</v>
      </c>
      <c r="V450" s="7"/>
      <c r="W450" s="7"/>
      <c r="X450" s="7"/>
      <c r="Y450" s="7"/>
      <c r="Z450" s="7"/>
      <c r="AA450" s="7"/>
      <c r="AB450" s="7"/>
      <c r="AC450" s="7"/>
      <c r="AD450" s="7"/>
    </row>
    <row r="451" spans="1:31" s="2" customFormat="1" ht="17.100000000000001" customHeight="1">
      <c r="A451" s="7"/>
      <c r="B451" s="7"/>
      <c r="C451" s="18">
        <v>4</v>
      </c>
      <c r="D451" s="7"/>
      <c r="E451" s="7" t="s">
        <v>397</v>
      </c>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row>
    <row r="452" spans="1:31" s="2" customFormat="1" ht="17.100000000000001" customHeight="1">
      <c r="A452" s="459">
        <v>19</v>
      </c>
      <c r="B452" s="459"/>
      <c r="C452" s="7" t="s">
        <v>229</v>
      </c>
      <c r="D452" s="7"/>
      <c r="E452" s="7"/>
      <c r="F452" s="7"/>
      <c r="G452" s="7"/>
      <c r="H452" s="7"/>
      <c r="I452" s="7"/>
      <c r="J452" s="7"/>
      <c r="K452" s="7"/>
      <c r="L452" s="7"/>
      <c r="M452" s="7"/>
      <c r="N452" s="7"/>
      <c r="O452" s="7"/>
      <c r="P452" s="7"/>
      <c r="Q452" s="7"/>
      <c r="R452" s="7"/>
      <c r="S452" s="7"/>
      <c r="T452" s="7"/>
      <c r="U452" s="7"/>
      <c r="V452" s="7"/>
      <c r="W452" s="7"/>
      <c r="X452" s="7"/>
      <c r="Y452" s="7"/>
      <c r="Z452" s="7"/>
      <c r="AA452" s="7"/>
      <c r="AB452" s="7"/>
    </row>
    <row r="453" spans="1:31" s="2" customFormat="1" ht="17.100000000000001" customHeight="1">
      <c r="A453" s="22"/>
      <c r="B453" s="22"/>
      <c r="C453" s="7" t="s">
        <v>230</v>
      </c>
      <c r="D453" s="7"/>
      <c r="E453" s="7"/>
      <c r="F453" s="7"/>
      <c r="G453" s="7"/>
      <c r="H453" s="7"/>
      <c r="I453" s="7"/>
      <c r="J453" s="7"/>
      <c r="K453" s="7"/>
      <c r="L453" s="7"/>
      <c r="M453" s="7"/>
      <c r="N453" s="7"/>
      <c r="O453" s="7"/>
      <c r="P453" s="7"/>
      <c r="Q453" s="7"/>
      <c r="R453" s="7"/>
      <c r="S453" s="7"/>
      <c r="T453" s="7"/>
      <c r="U453" s="7"/>
      <c r="V453" s="7"/>
      <c r="W453" s="7"/>
      <c r="X453" s="7"/>
      <c r="Y453" s="7"/>
      <c r="Z453" s="7"/>
      <c r="AA453" s="7"/>
      <c r="AB453" s="7"/>
    </row>
    <row r="454" spans="1:31" s="2" customFormat="1" ht="17.100000000000001" customHeight="1">
      <c r="C454" s="7"/>
      <c r="D454" s="7" t="s">
        <v>168</v>
      </c>
      <c r="E454" s="7"/>
      <c r="F454" s="7"/>
      <c r="G454" s="7"/>
      <c r="H454" s="7"/>
      <c r="I454" s="7"/>
      <c r="J454" s="7"/>
      <c r="K454" s="7"/>
      <c r="L454" s="7"/>
      <c r="M454" s="7"/>
      <c r="N454" s="7"/>
      <c r="O454" s="7"/>
      <c r="P454" s="7"/>
      <c r="Q454" s="7"/>
      <c r="R454" s="7"/>
      <c r="S454" s="7"/>
      <c r="T454" s="7"/>
      <c r="U454" s="7"/>
      <c r="V454" s="7"/>
      <c r="W454" s="7"/>
      <c r="X454" s="7"/>
      <c r="Y454" s="7"/>
      <c r="Z454" s="7"/>
      <c r="AA454" s="7"/>
      <c r="AB454" s="7"/>
    </row>
    <row r="455" spans="1:31" s="2" customFormat="1" ht="17.100000000000001" customHeight="1">
      <c r="A455" s="459">
        <v>20</v>
      </c>
      <c r="B455" s="459"/>
      <c r="C455" s="7" t="s">
        <v>141</v>
      </c>
      <c r="D455" s="7"/>
      <c r="E455" s="7"/>
      <c r="F455" s="7"/>
      <c r="G455" s="7"/>
      <c r="H455" s="7"/>
      <c r="I455" s="7"/>
      <c r="J455" s="7"/>
      <c r="K455" s="7"/>
      <c r="L455" s="7"/>
      <c r="M455" s="7"/>
      <c r="N455" s="7"/>
      <c r="O455" s="7"/>
      <c r="P455" s="7"/>
      <c r="Q455" s="7"/>
      <c r="R455" s="7"/>
      <c r="S455" s="7"/>
      <c r="T455" s="7"/>
      <c r="U455" s="7"/>
      <c r="V455" s="7"/>
      <c r="W455" s="7"/>
      <c r="X455" s="7"/>
      <c r="Y455" s="7"/>
      <c r="Z455" s="7"/>
      <c r="AA455" s="7"/>
      <c r="AB455" s="7"/>
    </row>
    <row r="456" spans="1:31" s="2" customFormat="1" ht="17.100000000000001" customHeight="1">
      <c r="A456" s="7"/>
      <c r="B456" s="7"/>
      <c r="C456" s="18">
        <v>1</v>
      </c>
      <c r="D456" s="7"/>
      <c r="E456" s="7" t="s">
        <v>169</v>
      </c>
      <c r="F456" s="7"/>
      <c r="G456" s="7"/>
      <c r="H456" s="7"/>
      <c r="I456" s="7"/>
      <c r="J456" s="7"/>
      <c r="K456" s="7"/>
      <c r="L456" s="7"/>
      <c r="M456" s="7"/>
      <c r="N456" s="7"/>
      <c r="O456" s="7"/>
      <c r="P456" s="7"/>
      <c r="Q456" s="7"/>
      <c r="R456" s="7"/>
      <c r="S456" s="7"/>
      <c r="T456" s="7"/>
      <c r="U456" s="7"/>
      <c r="V456" s="7"/>
      <c r="W456" s="7"/>
      <c r="X456" s="7"/>
      <c r="Y456" s="7"/>
      <c r="Z456" s="7"/>
      <c r="AA456" s="7"/>
      <c r="AB456" s="7"/>
    </row>
    <row r="457" spans="1:31" s="2" customFormat="1" ht="17.100000000000001" customHeight="1">
      <c r="A457" s="7"/>
      <c r="B457" s="7"/>
      <c r="C457" s="18">
        <v>2</v>
      </c>
      <c r="D457" s="7"/>
      <c r="E457" s="7" t="s">
        <v>170</v>
      </c>
      <c r="F457" s="7"/>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31" s="2" customFormat="1" ht="17.100000000000001" customHeight="1">
      <c r="A458" s="7"/>
      <c r="B458" s="7"/>
      <c r="C458" s="18">
        <v>3</v>
      </c>
      <c r="D458" s="136"/>
      <c r="E458" s="442" t="s">
        <v>383</v>
      </c>
      <c r="F458" s="443"/>
      <c r="G458" s="443"/>
      <c r="H458" s="443"/>
      <c r="I458" s="443"/>
      <c r="J458" s="443"/>
      <c r="K458" s="443"/>
      <c r="L458" s="443"/>
      <c r="M458" s="443"/>
      <c r="N458" s="443"/>
      <c r="O458" s="443"/>
      <c r="P458" s="443"/>
      <c r="Q458" s="443"/>
      <c r="R458" s="443"/>
      <c r="S458" s="443"/>
      <c r="T458" s="443"/>
      <c r="U458" s="443"/>
      <c r="V458" s="443"/>
      <c r="W458" s="443"/>
      <c r="X458" s="443"/>
      <c r="Y458" s="443"/>
      <c r="Z458" s="443"/>
      <c r="AA458" s="443"/>
      <c r="AC458" s="2" t="s">
        <v>283</v>
      </c>
      <c r="AD458" s="7"/>
      <c r="AE458" s="7"/>
    </row>
    <row r="459" spans="1:31" s="2" customFormat="1" ht="17.100000000000001" customHeight="1">
      <c r="A459" s="7"/>
      <c r="B459" s="7"/>
      <c r="C459" s="18">
        <v>4</v>
      </c>
      <c r="D459" s="7"/>
      <c r="E459" s="7" t="s">
        <v>252</v>
      </c>
      <c r="F459" s="7"/>
      <c r="G459" s="7"/>
      <c r="H459" s="7"/>
      <c r="I459" s="7"/>
      <c r="J459" s="7"/>
      <c r="K459" s="7"/>
      <c r="L459" s="7"/>
      <c r="M459" s="16"/>
      <c r="N459" s="16"/>
      <c r="O459" s="16"/>
      <c r="P459" s="16"/>
      <c r="Q459" s="16"/>
      <c r="R459" s="16"/>
      <c r="S459" s="16"/>
      <c r="T459" s="16"/>
      <c r="U459" s="16"/>
      <c r="V459" s="16"/>
      <c r="W459" s="16"/>
      <c r="X459" s="16"/>
      <c r="Y459" s="7"/>
      <c r="Z459" s="7"/>
      <c r="AA459" s="7"/>
      <c r="AB459" s="7"/>
      <c r="AC459" s="41" t="s">
        <v>285</v>
      </c>
    </row>
    <row r="460" spans="1:31" s="2" customFormat="1" ht="17.100000000000001" customHeight="1">
      <c r="A460" s="7"/>
      <c r="B460" s="7"/>
      <c r="C460" s="18">
        <v>5</v>
      </c>
      <c r="D460" s="7"/>
      <c r="E460" s="7" t="s">
        <v>425</v>
      </c>
      <c r="F460" s="7"/>
      <c r="G460" s="7"/>
      <c r="H460" s="7"/>
      <c r="I460" s="7"/>
      <c r="J460" s="7"/>
      <c r="K460" s="7"/>
      <c r="L460" s="7"/>
      <c r="M460" s="72"/>
      <c r="N460" s="72"/>
      <c r="O460" s="72"/>
      <c r="P460" s="72"/>
      <c r="Q460" s="72"/>
      <c r="R460" s="72"/>
      <c r="S460" s="72"/>
      <c r="T460" s="72"/>
      <c r="U460" s="72"/>
      <c r="V460" s="72"/>
      <c r="W460" s="72"/>
      <c r="X460" s="72"/>
      <c r="Y460" s="72"/>
      <c r="Z460" s="72"/>
      <c r="AA460" s="72"/>
      <c r="AB460" s="7"/>
    </row>
    <row r="461" spans="1:31" s="2" customFormat="1" ht="17.100000000000001" customHeight="1">
      <c r="A461" s="7"/>
      <c r="B461" s="7"/>
      <c r="C461" s="18"/>
      <c r="D461" s="7"/>
      <c r="E461" s="7" t="s">
        <v>426</v>
      </c>
      <c r="F461" s="7"/>
      <c r="G461" s="7"/>
      <c r="H461" s="7"/>
      <c r="I461" s="7"/>
      <c r="J461" s="7"/>
      <c r="K461" s="7"/>
      <c r="L461" s="7"/>
      <c r="M461" s="72"/>
      <c r="N461" s="72"/>
      <c r="O461" s="72"/>
      <c r="P461" s="72"/>
      <c r="Q461" s="72"/>
      <c r="R461" s="72"/>
      <c r="S461" s="72"/>
      <c r="T461" s="72"/>
      <c r="U461" s="72"/>
      <c r="V461" s="72"/>
      <c r="W461" s="72"/>
      <c r="X461" s="72"/>
      <c r="Y461" s="72"/>
      <c r="Z461" s="72"/>
      <c r="AA461" s="72"/>
      <c r="AB461" s="7"/>
    </row>
    <row r="462" spans="1:31" s="2" customFormat="1" ht="17.100000000000001" customHeight="1">
      <c r="A462" s="7"/>
      <c r="B462" s="7"/>
      <c r="C462" s="18">
        <v>6</v>
      </c>
      <c r="D462" s="7"/>
      <c r="E462" s="7" t="s">
        <v>231</v>
      </c>
      <c r="F462" s="7"/>
      <c r="G462" s="16"/>
      <c r="H462" s="16"/>
      <c r="I462" s="16"/>
      <c r="J462" s="16"/>
      <c r="K462" s="16"/>
      <c r="L462" s="16"/>
      <c r="M462" s="16"/>
      <c r="N462" s="16"/>
      <c r="O462" s="16"/>
      <c r="P462" s="16"/>
      <c r="Q462" s="16"/>
      <c r="R462" s="16"/>
      <c r="S462" s="16"/>
      <c r="T462" s="16"/>
      <c r="U462" s="16"/>
      <c r="V462" s="16"/>
      <c r="W462" s="16"/>
      <c r="X462" s="16"/>
      <c r="Y462" s="7"/>
      <c r="Z462" s="7"/>
      <c r="AA462" s="7"/>
      <c r="AB462" s="7"/>
    </row>
    <row r="463" spans="1:31" s="2" customFormat="1" ht="17.100000000000001" customHeight="1">
      <c r="A463" s="7"/>
      <c r="B463" s="7"/>
      <c r="D463" s="7"/>
      <c r="E463" s="7" t="s">
        <v>232</v>
      </c>
      <c r="F463" s="7"/>
      <c r="G463" s="16"/>
      <c r="H463" s="16"/>
      <c r="I463" s="16"/>
      <c r="J463" s="16"/>
      <c r="K463" s="16"/>
      <c r="L463" s="16"/>
      <c r="M463" s="16"/>
      <c r="N463" s="16"/>
      <c r="O463" s="16"/>
      <c r="P463" s="16"/>
      <c r="Q463" s="16"/>
      <c r="R463" s="16"/>
      <c r="S463" s="16"/>
      <c r="T463" s="16"/>
      <c r="U463" s="16"/>
      <c r="V463" s="16"/>
      <c r="W463" s="16"/>
      <c r="X463" s="16"/>
      <c r="Y463" s="7"/>
      <c r="Z463" s="7"/>
      <c r="AA463" s="7"/>
      <c r="AB463" s="7"/>
    </row>
    <row r="464" spans="1:31" s="1" customFormat="1" ht="17.100000000000001" customHeight="1">
      <c r="A464" s="7"/>
      <c r="B464" s="7"/>
      <c r="C464" s="18">
        <v>7</v>
      </c>
      <c r="D464" s="7"/>
      <c r="E464" s="7" t="s">
        <v>233</v>
      </c>
      <c r="F464" s="7"/>
      <c r="G464" s="16"/>
      <c r="H464" s="16"/>
      <c r="I464" s="16"/>
      <c r="J464" s="16"/>
      <c r="K464" s="16"/>
      <c r="L464" s="16"/>
      <c r="M464" s="16"/>
      <c r="N464" s="16"/>
      <c r="O464" s="16"/>
      <c r="P464" s="16"/>
      <c r="Q464" s="16"/>
      <c r="R464" s="16"/>
      <c r="S464" s="16"/>
      <c r="T464" s="16"/>
      <c r="U464" s="16"/>
      <c r="V464" s="16"/>
      <c r="W464" s="16"/>
      <c r="X464" s="16"/>
      <c r="Y464" s="7"/>
      <c r="Z464" s="7"/>
      <c r="AA464" s="7"/>
      <c r="AB464" s="7"/>
    </row>
    <row r="465" spans="1:28" s="1" customFormat="1" ht="17.100000000000001" customHeight="1">
      <c r="A465" s="7"/>
      <c r="B465" s="7"/>
      <c r="C465" s="2"/>
      <c r="D465" s="7"/>
      <c r="E465" s="7" t="s">
        <v>234</v>
      </c>
      <c r="F465" s="16"/>
      <c r="G465" s="16"/>
      <c r="H465" s="16"/>
      <c r="I465" s="16"/>
      <c r="J465" s="16"/>
      <c r="K465" s="16"/>
      <c r="L465" s="16"/>
      <c r="M465" s="16"/>
      <c r="N465" s="16"/>
      <c r="O465" s="16"/>
      <c r="P465" s="16"/>
      <c r="Q465" s="16"/>
      <c r="R465" s="16"/>
      <c r="S465" s="16"/>
      <c r="T465" s="16"/>
      <c r="U465" s="16"/>
      <c r="V465" s="16"/>
      <c r="W465" s="16"/>
      <c r="X465" s="16"/>
      <c r="Y465" s="7"/>
      <c r="Z465" s="7"/>
      <c r="AA465" s="7"/>
      <c r="AB465" s="7"/>
    </row>
    <row r="466" spans="1:28" s="3" customFormat="1" ht="17.100000000000001" customHeight="1">
      <c r="A466" s="7"/>
      <c r="B466" s="7"/>
      <c r="C466" s="37">
        <v>8</v>
      </c>
      <c r="D466" s="7"/>
      <c r="E466" s="7" t="s">
        <v>235</v>
      </c>
      <c r="F466" s="7"/>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s="1" customFormat="1" ht="17.100000000000001" customHeight="1">
      <c r="A467" s="7"/>
      <c r="B467" s="7"/>
      <c r="C467" s="10"/>
      <c r="D467" s="7"/>
      <c r="E467" s="10" t="s">
        <v>190</v>
      </c>
      <c r="F467" s="7"/>
      <c r="G467" s="16"/>
      <c r="H467" s="16"/>
      <c r="I467" s="16"/>
      <c r="J467" s="16"/>
      <c r="K467" s="16"/>
      <c r="L467" s="16"/>
      <c r="M467" s="16"/>
      <c r="N467" s="16"/>
      <c r="O467" s="16"/>
      <c r="P467" s="16"/>
      <c r="Q467" s="16"/>
      <c r="R467" s="16"/>
      <c r="S467" s="16"/>
      <c r="T467" s="16"/>
      <c r="U467" s="16"/>
      <c r="V467" s="16"/>
      <c r="W467" s="16"/>
      <c r="X467" s="16"/>
      <c r="Y467" s="7"/>
      <c r="Z467" s="7"/>
      <c r="AA467" s="7"/>
      <c r="AB467" s="7"/>
    </row>
    <row r="468" spans="1:28" s="1" customFormat="1" ht="17.100000000000001" customHeight="1">
      <c r="A468" s="7"/>
      <c r="B468" s="7"/>
      <c r="C468" s="7" t="s">
        <v>253</v>
      </c>
      <c r="D468" s="7"/>
      <c r="E468" s="7"/>
      <c r="F468" s="7"/>
      <c r="G468" s="16"/>
      <c r="H468" s="16"/>
      <c r="I468" s="16"/>
      <c r="J468" s="16"/>
      <c r="K468" s="16"/>
      <c r="L468" s="16"/>
      <c r="M468" s="16"/>
      <c r="N468" s="16"/>
      <c r="O468" s="16"/>
      <c r="P468" s="16"/>
      <c r="Q468" s="16"/>
      <c r="R468" s="16"/>
      <c r="S468" s="16"/>
      <c r="T468" s="16"/>
      <c r="U468" s="16"/>
      <c r="V468" s="16"/>
      <c r="W468" s="16"/>
      <c r="X468" s="16"/>
      <c r="Y468" s="7"/>
      <c r="Z468" s="7"/>
      <c r="AA468" s="7"/>
      <c r="AB468" s="7"/>
    </row>
    <row r="469" spans="1:28" ht="17.100000000000001" customHeight="1">
      <c r="A469" s="7"/>
      <c r="B469" s="7"/>
      <c r="C469" s="37">
        <v>9</v>
      </c>
      <c r="D469" s="7"/>
      <c r="E469" s="195" t="s">
        <v>384</v>
      </c>
      <c r="F469" s="72"/>
      <c r="G469" s="73"/>
      <c r="H469" s="73"/>
      <c r="I469" s="73"/>
      <c r="J469" s="73"/>
      <c r="K469" s="73"/>
      <c r="L469" s="73"/>
      <c r="M469" s="73"/>
      <c r="N469" s="73"/>
      <c r="O469" s="73"/>
      <c r="P469" s="73"/>
      <c r="Q469" s="73"/>
      <c r="R469" s="73"/>
      <c r="S469" s="73"/>
      <c r="T469" s="73"/>
      <c r="U469" s="73"/>
      <c r="V469" s="73"/>
      <c r="W469" s="73"/>
      <c r="X469" s="73"/>
      <c r="Y469" s="73"/>
      <c r="Z469" s="73"/>
      <c r="AA469" s="73"/>
    </row>
    <row r="470" spans="1:28" ht="17.100000000000001" customHeight="1">
      <c r="A470" s="7"/>
      <c r="B470" s="7"/>
      <c r="C470" s="18"/>
      <c r="D470" s="7"/>
      <c r="E470" s="195" t="s">
        <v>385</v>
      </c>
      <c r="F470" s="72"/>
      <c r="G470" s="73"/>
      <c r="H470" s="73"/>
      <c r="I470" s="73"/>
      <c r="J470" s="73"/>
      <c r="K470" s="73"/>
      <c r="L470" s="73"/>
      <c r="M470" s="73"/>
      <c r="N470" s="73"/>
      <c r="O470" s="73"/>
      <c r="P470" s="73"/>
      <c r="Q470" s="73"/>
      <c r="R470" s="73"/>
      <c r="S470" s="73"/>
      <c r="T470" s="73"/>
      <c r="U470" s="73"/>
      <c r="V470" s="73"/>
      <c r="W470" s="73"/>
      <c r="X470" s="73"/>
      <c r="Y470" s="73"/>
      <c r="Z470" s="73"/>
      <c r="AA470" s="73"/>
    </row>
    <row r="471" spans="1:28" ht="17.100000000000001" customHeight="1">
      <c r="A471" s="16"/>
      <c r="B471" s="16"/>
      <c r="C471" s="37">
        <v>10</v>
      </c>
      <c r="D471" s="16"/>
      <c r="E471" s="7" t="s">
        <v>237</v>
      </c>
      <c r="F471" s="16"/>
    </row>
    <row r="472" spans="1:28" ht="17.100000000000001" customHeight="1">
      <c r="A472" s="16"/>
      <c r="B472" s="16"/>
      <c r="C472" s="16"/>
      <c r="D472" s="16"/>
      <c r="E472" s="7" t="s">
        <v>207</v>
      </c>
      <c r="F472" s="16"/>
    </row>
    <row r="473" spans="1:28" ht="17.100000000000001" customHeight="1">
      <c r="A473" s="16"/>
      <c r="B473" s="16"/>
      <c r="C473" s="37">
        <v>11</v>
      </c>
      <c r="D473" s="16"/>
      <c r="E473" s="594" t="s">
        <v>715</v>
      </c>
      <c r="F473" s="595"/>
      <c r="G473" s="595"/>
      <c r="H473" s="595"/>
      <c r="I473" s="595"/>
      <c r="J473" s="595"/>
      <c r="K473" s="595"/>
      <c r="L473" s="595"/>
      <c r="M473" s="595"/>
      <c r="N473" s="595"/>
      <c r="O473" s="595"/>
      <c r="P473" s="595"/>
      <c r="Q473" s="595"/>
      <c r="R473" s="595"/>
      <c r="S473" s="595"/>
      <c r="T473" s="595"/>
      <c r="U473" s="595"/>
      <c r="V473" s="595"/>
      <c r="W473" s="595"/>
      <c r="X473" s="595"/>
      <c r="Y473" s="595"/>
    </row>
    <row r="474" spans="1:28" ht="17.100000000000001" customHeight="1">
      <c r="A474" s="16"/>
      <c r="B474" s="16"/>
      <c r="C474" s="16"/>
      <c r="D474" s="16"/>
      <c r="E474" s="595"/>
      <c r="F474" s="595"/>
      <c r="G474" s="595"/>
      <c r="H474" s="595"/>
      <c r="I474" s="595"/>
      <c r="J474" s="595"/>
      <c r="K474" s="595"/>
      <c r="L474" s="595"/>
      <c r="M474" s="595"/>
      <c r="N474" s="595"/>
      <c r="O474" s="595"/>
      <c r="P474" s="595"/>
      <c r="Q474" s="595"/>
      <c r="R474" s="595"/>
      <c r="S474" s="595"/>
      <c r="T474" s="595"/>
      <c r="U474" s="595"/>
      <c r="V474" s="595"/>
      <c r="W474" s="595"/>
      <c r="X474" s="595"/>
      <c r="Y474" s="595"/>
    </row>
    <row r="475" spans="1:28" ht="17.100000000000001" customHeight="1">
      <c r="A475" s="16"/>
      <c r="B475" s="16"/>
      <c r="C475" s="16"/>
      <c r="D475" s="16"/>
      <c r="E475" s="595"/>
      <c r="F475" s="595"/>
      <c r="G475" s="595"/>
      <c r="H475" s="595"/>
      <c r="I475" s="595"/>
      <c r="J475" s="595"/>
      <c r="K475" s="595"/>
      <c r="L475" s="595"/>
      <c r="M475" s="595"/>
      <c r="N475" s="595"/>
      <c r="O475" s="595"/>
      <c r="P475" s="595"/>
      <c r="Q475" s="595"/>
      <c r="R475" s="595"/>
      <c r="S475" s="595"/>
      <c r="T475" s="595"/>
      <c r="U475" s="595"/>
      <c r="V475" s="595"/>
      <c r="W475" s="595"/>
      <c r="X475" s="595"/>
      <c r="Y475" s="595"/>
    </row>
    <row r="476" spans="1:28" ht="17.100000000000001" customHeight="1">
      <c r="A476" s="16"/>
      <c r="B476" s="16"/>
      <c r="C476" s="16"/>
      <c r="D476" s="16"/>
      <c r="E476" s="595"/>
      <c r="F476" s="595"/>
      <c r="G476" s="595"/>
      <c r="H476" s="595"/>
      <c r="I476" s="595"/>
      <c r="J476" s="595"/>
      <c r="K476" s="595"/>
      <c r="L476" s="595"/>
      <c r="M476" s="595"/>
      <c r="N476" s="595"/>
      <c r="O476" s="595"/>
      <c r="P476" s="595"/>
      <c r="Q476" s="595"/>
      <c r="R476" s="595"/>
      <c r="S476" s="595"/>
      <c r="T476" s="595"/>
      <c r="U476" s="595"/>
      <c r="V476" s="595"/>
      <c r="W476" s="595"/>
      <c r="X476" s="595"/>
      <c r="Y476" s="595"/>
    </row>
    <row r="477" spans="1:28" ht="17.100000000000001" customHeight="1">
      <c r="C477" s="37">
        <v>12</v>
      </c>
      <c r="D477" s="7"/>
      <c r="E477" s="7" t="s">
        <v>254</v>
      </c>
      <c r="F477" s="16"/>
      <c r="G477" s="60"/>
      <c r="H477" s="60"/>
      <c r="I477" s="60"/>
      <c r="J477" s="60"/>
      <c r="K477" s="60"/>
      <c r="L477" s="60"/>
      <c r="M477" s="60"/>
      <c r="N477" s="60"/>
      <c r="O477" s="60"/>
      <c r="P477" s="60"/>
      <c r="Q477" s="60"/>
      <c r="R477" s="60"/>
      <c r="S477" s="60"/>
      <c r="T477" s="60"/>
      <c r="U477" s="60"/>
      <c r="V477" s="60"/>
      <c r="W477" s="60"/>
      <c r="X477" s="60"/>
      <c r="Y477" s="60"/>
      <c r="Z477" s="60"/>
      <c r="AA477" s="60"/>
    </row>
    <row r="478" spans="1:28" ht="17.100000000000001" customHeight="1">
      <c r="C478" s="18"/>
      <c r="D478" s="7"/>
      <c r="E478" s="7" t="s">
        <v>255</v>
      </c>
      <c r="F478" s="16"/>
      <c r="G478" s="60"/>
      <c r="H478" s="60"/>
      <c r="I478" s="60"/>
      <c r="J478" s="60"/>
      <c r="K478" s="60"/>
      <c r="L478" s="60"/>
      <c r="M478" s="60"/>
      <c r="N478" s="60"/>
      <c r="O478" s="60"/>
      <c r="P478" s="60"/>
      <c r="Q478" s="60"/>
      <c r="R478" s="60"/>
      <c r="S478" s="60"/>
      <c r="T478" s="60"/>
      <c r="U478" s="60"/>
      <c r="V478" s="60"/>
      <c r="W478" s="60"/>
      <c r="X478" s="60"/>
      <c r="Y478" s="60"/>
      <c r="Z478" s="60"/>
      <c r="AA478" s="60"/>
    </row>
  </sheetData>
  <sheetProtection algorithmName="SHA-512" hashValue="5x/51/U1bhq/XcYQDG3kwCI6uY48s8jgWpdL0DRsPneP3DyP1lV7hlOfww/4WXiFpGV8y2//Ld6X2Q4cdn+yCA==" saltValue="2VR6zWlGbZjCX3o4ubgO+g==" spinCount="100000" sheet="1" objects="1" scenarios="1"/>
  <mergeCells count="195">
    <mergeCell ref="E473:Y476"/>
    <mergeCell ref="Q196:R197"/>
    <mergeCell ref="Q198:R199"/>
    <mergeCell ref="V199:W199"/>
    <mergeCell ref="X196:Y200"/>
    <mergeCell ref="V198:W198"/>
    <mergeCell ref="V200:W200"/>
    <mergeCell ref="V197:W197"/>
    <mergeCell ref="S197:U197"/>
    <mergeCell ref="S196:U196"/>
    <mergeCell ref="S198:U198"/>
    <mergeCell ref="S199:U199"/>
    <mergeCell ref="F196:P200"/>
    <mergeCell ref="X216:Y218"/>
    <mergeCell ref="Q202:U202"/>
    <mergeCell ref="Q215:U215"/>
    <mergeCell ref="Q204:U204"/>
    <mergeCell ref="A206:Z206"/>
    <mergeCell ref="V201:W201"/>
    <mergeCell ref="Q200:U200"/>
    <mergeCell ref="F203:P204"/>
    <mergeCell ref="V216:W216"/>
    <mergeCell ref="F216:P218"/>
    <mergeCell ref="Q216:U216"/>
    <mergeCell ref="Q171:U171"/>
    <mergeCell ref="V187:W187"/>
    <mergeCell ref="Q195:U195"/>
    <mergeCell ref="Q187:U187"/>
    <mergeCell ref="V167:W167"/>
    <mergeCell ref="A181:Z181"/>
    <mergeCell ref="X187:Y187"/>
    <mergeCell ref="V190:W191"/>
    <mergeCell ref="V195:W195"/>
    <mergeCell ref="V188:W189"/>
    <mergeCell ref="V193:W193"/>
    <mergeCell ref="Q192:U192"/>
    <mergeCell ref="X193:Y195"/>
    <mergeCell ref="X188:Y192"/>
    <mergeCell ref="X173:Y175"/>
    <mergeCell ref="Q194:U194"/>
    <mergeCell ref="V194:W194"/>
    <mergeCell ref="Q188:U189"/>
    <mergeCell ref="F187:P187"/>
    <mergeCell ref="F173:P175"/>
    <mergeCell ref="Q173:U173"/>
    <mergeCell ref="Q174:U174"/>
    <mergeCell ref="X171:Y172"/>
    <mergeCell ref="V178:W179"/>
    <mergeCell ref="V171:W171"/>
    <mergeCell ref="X166:Y170"/>
    <mergeCell ref="V164:W164"/>
    <mergeCell ref="F166:P170"/>
    <mergeCell ref="Q168:U168"/>
    <mergeCell ref="F176:P179"/>
    <mergeCell ref="F171:P172"/>
    <mergeCell ref="Q172:U172"/>
    <mergeCell ref="Q178:U179"/>
    <mergeCell ref="V172:W172"/>
    <mergeCell ref="Q175:U175"/>
    <mergeCell ref="V173:W173"/>
    <mergeCell ref="V174:W174"/>
    <mergeCell ref="V175:W175"/>
    <mergeCell ref="X176:Y179"/>
    <mergeCell ref="V176:W177"/>
    <mergeCell ref="X163:Y165"/>
    <mergeCell ref="V168:W168"/>
    <mergeCell ref="V169:W170"/>
    <mergeCell ref="Q176:U177"/>
    <mergeCell ref="Q169:U170"/>
    <mergeCell ref="Q167:U167"/>
    <mergeCell ref="V166:W166"/>
    <mergeCell ref="Q166:U166"/>
    <mergeCell ref="D104:AB104"/>
    <mergeCell ref="E51:Z51"/>
    <mergeCell ref="Q164:U164"/>
    <mergeCell ref="C55:AB55"/>
    <mergeCell ref="F162:P162"/>
    <mergeCell ref="V163:W163"/>
    <mergeCell ref="D59:S59"/>
    <mergeCell ref="D102:AB102"/>
    <mergeCell ref="D103:AB103"/>
    <mergeCell ref="V162:W162"/>
    <mergeCell ref="F163:P165"/>
    <mergeCell ref="X162:Y162"/>
    <mergeCell ref="Q163:U163"/>
    <mergeCell ref="V165:W165"/>
    <mergeCell ref="Q162:U162"/>
    <mergeCell ref="Q165:U165"/>
    <mergeCell ref="C5:M5"/>
    <mergeCell ref="E11:J11"/>
    <mergeCell ref="L11:P11"/>
    <mergeCell ref="P12:AA12"/>
    <mergeCell ref="E12:J12"/>
    <mergeCell ref="N13:Q13"/>
    <mergeCell ref="E13:J13"/>
    <mergeCell ref="A76:P76"/>
    <mergeCell ref="D53:S53"/>
    <mergeCell ref="Q76:T76"/>
    <mergeCell ref="H63:Y65"/>
    <mergeCell ref="H66:Y68"/>
    <mergeCell ref="E14:J14"/>
    <mergeCell ref="R15:V15"/>
    <mergeCell ref="E15:J15"/>
    <mergeCell ref="E24:I24"/>
    <mergeCell ref="K24:S24"/>
    <mergeCell ref="L12:O12"/>
    <mergeCell ref="E66:G66"/>
    <mergeCell ref="L13:M13"/>
    <mergeCell ref="E63:G63"/>
    <mergeCell ref="L15:Q15"/>
    <mergeCell ref="C54:AB54"/>
    <mergeCell ref="C56:AB56"/>
    <mergeCell ref="A452:B452"/>
    <mergeCell ref="E290:Y290"/>
    <mergeCell ref="V228:W228"/>
    <mergeCell ref="A412:B412"/>
    <mergeCell ref="V204:W204"/>
    <mergeCell ref="V192:W192"/>
    <mergeCell ref="Q190:U191"/>
    <mergeCell ref="V220:W220"/>
    <mergeCell ref="X203:Y204"/>
    <mergeCell ref="V203:W203"/>
    <mergeCell ref="Q203:U203"/>
    <mergeCell ref="F215:P215"/>
    <mergeCell ref="V202:W202"/>
    <mergeCell ref="V215:W215"/>
    <mergeCell ref="X215:Y215"/>
    <mergeCell ref="F201:P202"/>
    <mergeCell ref="Q193:U193"/>
    <mergeCell ref="F188:P195"/>
    <mergeCell ref="A373:B373"/>
    <mergeCell ref="M381:Q381"/>
    <mergeCell ref="V233:W233"/>
    <mergeCell ref="A398:B398"/>
    <mergeCell ref="E296:Y296"/>
    <mergeCell ref="E289:Y289"/>
    <mergeCell ref="E458:AA458"/>
    <mergeCell ref="F297:R297"/>
    <mergeCell ref="V234:W234"/>
    <mergeCell ref="V230:W230"/>
    <mergeCell ref="Q227:U227"/>
    <mergeCell ref="V227:W227"/>
    <mergeCell ref="V232:W232"/>
    <mergeCell ref="D305:AA305"/>
    <mergeCell ref="D306:AA306"/>
    <mergeCell ref="A237:Z237"/>
    <mergeCell ref="A238:Y238"/>
    <mergeCell ref="A455:B455"/>
    <mergeCell ref="A442:B442"/>
    <mergeCell ref="V229:W229"/>
    <mergeCell ref="V231:W231"/>
    <mergeCell ref="A429:B429"/>
    <mergeCell ref="F381:L381"/>
    <mergeCell ref="A423:B423"/>
    <mergeCell ref="F358:L358"/>
    <mergeCell ref="F362:J362"/>
    <mergeCell ref="A408:B408"/>
    <mergeCell ref="D394:E394"/>
    <mergeCell ref="F227:P229"/>
    <mergeCell ref="A240:X240"/>
    <mergeCell ref="V217:W217"/>
    <mergeCell ref="V196:W196"/>
    <mergeCell ref="X201:Y202"/>
    <mergeCell ref="Q201:U201"/>
    <mergeCell ref="A207:Z207"/>
    <mergeCell ref="V218:W218"/>
    <mergeCell ref="Q218:U218"/>
    <mergeCell ref="Q217:U217"/>
    <mergeCell ref="X219:Y222"/>
    <mergeCell ref="R220:U220"/>
    <mergeCell ref="R221:U221"/>
    <mergeCell ref="Y252:AB252"/>
    <mergeCell ref="F230:P234"/>
    <mergeCell ref="Q230:U234"/>
    <mergeCell ref="Y230:Y234"/>
    <mergeCell ref="V235:Y235"/>
    <mergeCell ref="V223:W223"/>
    <mergeCell ref="V222:W222"/>
    <mergeCell ref="Q222:U222"/>
    <mergeCell ref="V224:W224"/>
    <mergeCell ref="V225:W225"/>
    <mergeCell ref="V226:W226"/>
    <mergeCell ref="F219:P222"/>
    <mergeCell ref="F223:P224"/>
    <mergeCell ref="Q223:U223"/>
    <mergeCell ref="X223:Y224"/>
    <mergeCell ref="Q224:U224"/>
    <mergeCell ref="F225:P226"/>
    <mergeCell ref="X225:Y226"/>
    <mergeCell ref="V221:W221"/>
    <mergeCell ref="V219:W219"/>
    <mergeCell ref="X227:Y229"/>
    <mergeCell ref="Q228:U228"/>
    <mergeCell ref="Q229:U229"/>
    <mergeCell ref="Q219:U219"/>
  </mergeCells>
  <phoneticPr fontId="3"/>
  <conditionalFormatting sqref="E409:F413">
    <cfRule type="cellIs" dxfId="0" priority="1" stopIfTrue="1" operator="equal">
      <formula>"入力シートに回数を入力して下さい！"</formula>
    </cfRule>
  </conditionalFormatting>
  <dataValidations disablePrompts="1" count="3">
    <dataValidation type="list" allowBlank="1" showInputMessage="1" showErrorMessage="1" sqref="AA63:AA68" xr:uid="{00000000-0002-0000-0000-000000000000}">
      <formula1>$AC$63:$AC$71</formula1>
    </dataValidation>
    <dataValidation type="list" allowBlank="1" showInputMessage="1" showErrorMessage="1" sqref="D257" xr:uid="{00000000-0002-0000-0000-000001000000}">
      <formula1>$AC$257:$AC$260</formula1>
    </dataValidation>
    <dataValidation type="list" allowBlank="1" showInputMessage="1" showErrorMessage="1" sqref="A206" xr:uid="{00000000-0002-0000-0000-000002000000}">
      <formula1>$AC$203:$AC$208</formula1>
    </dataValidation>
  </dataValidations>
  <hyperlinks>
    <hyperlink ref="D59:S59" location="'添付書類確認書 '!A1" display="令和５年度　総合評価落札方式　添付書類確認書" xr:uid="{00000000-0004-0000-0000-000000000000}"/>
    <hyperlink ref="D53" location="様式第1号!A1" display="入札参加資格確認申請書(様式第1号。以下「申請書」という。）" xr:uid="{00000000-0004-0000-0000-000001000000}"/>
    <hyperlink ref="Q76:S76" location="社員一覧表!A1" display="社員一覧表（別途様式）" xr:uid="{00000000-0004-0000-0000-000002000000}"/>
    <hyperlink ref="D53:S53" location="'様式第1号(申請書）'!A1" display="入札参加資格確認申請書(様式第1号。以下「申請書」という。）" xr:uid="{00000000-0004-0000-0000-000003000000}"/>
    <hyperlink ref="Y252:AA252" location="社員一覧表!A1" display="社員一覧表（別途様式）" xr:uid="{3F43DD46-05C7-4243-BA37-6BB01D22667D}"/>
  </hyperlinks>
  <pageMargins left="0.78740157480314965" right="0.59055118110236227" top="0.78740157480314965" bottom="0.78740157480314965" header="0.51181102362204722" footer="0.51181102362204722"/>
  <pageSetup paperSize="9" scale="78" orientation="portrait" r:id="rId1"/>
  <headerFooter alignWithMargins="0"/>
  <rowBreaks count="9" manualBreakCount="9">
    <brk id="51" max="28" man="1"/>
    <brk id="105" max="28" man="1"/>
    <brk id="157" max="28" man="1"/>
    <brk id="213" max="28" man="1"/>
    <brk id="253" max="28" man="1"/>
    <brk id="296" max="28" man="1"/>
    <brk id="372" max="28" man="1"/>
    <brk id="422" max="28" man="1"/>
    <brk id="480" max="2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
  <sheetViews>
    <sheetView view="pageBreakPreview" topLeftCell="A10" zoomScaleNormal="100" workbookViewId="0">
      <selection activeCell="A5" sqref="A5:O6"/>
    </sheetView>
  </sheetViews>
  <sheetFormatPr defaultColWidth="9" defaultRowHeight="20.100000000000001" customHeight="1"/>
  <cols>
    <col min="1" max="3" width="5.125" style="7" customWidth="1"/>
    <col min="4" max="4" width="15.625" style="7" customWidth="1"/>
    <col min="5" max="5" width="4.625" style="7" customWidth="1"/>
    <col min="6" max="6" width="7" style="7" customWidth="1"/>
    <col min="7" max="7" width="3.625" style="7" customWidth="1"/>
    <col min="8" max="8" width="6.625" style="7" customWidth="1"/>
    <col min="9" max="9" width="5.125" style="7" customWidth="1"/>
    <col min="10" max="10" width="3.625" style="7" customWidth="1"/>
    <col min="11" max="11" width="5.125" style="7" customWidth="1"/>
    <col min="12" max="12" width="3.625" style="7" customWidth="1"/>
    <col min="13" max="13" width="5.125" style="7" customWidth="1"/>
    <col min="14" max="14" width="3.625" style="7" customWidth="1"/>
    <col min="15" max="15" width="8" style="7" customWidth="1"/>
    <col min="16" max="16" width="5.125" style="7" customWidth="1"/>
    <col min="17" max="16384" width="9" style="7"/>
  </cols>
  <sheetData>
    <row r="1" spans="1:15" ht="20.100000000000001" customHeight="1">
      <c r="A1" s="463" t="s">
        <v>208</v>
      </c>
      <c r="B1" s="463"/>
      <c r="C1" s="463"/>
      <c r="D1" s="463"/>
      <c r="M1" s="624">
        <f>+公告文!L11</f>
        <v>5142</v>
      </c>
      <c r="N1" s="624"/>
      <c r="O1" s="624"/>
    </row>
    <row r="2" spans="1:15" ht="9.9499999999999993" customHeight="1"/>
    <row r="3" spans="1:15" ht="20.100000000000001" customHeight="1">
      <c r="A3" s="43"/>
      <c r="B3" s="44"/>
      <c r="C3" s="44"/>
      <c r="D3" s="44"/>
      <c r="E3" s="44"/>
      <c r="F3" s="44"/>
      <c r="G3" s="44"/>
      <c r="H3" s="44"/>
      <c r="I3" s="44"/>
      <c r="J3" s="44"/>
      <c r="K3" s="44"/>
      <c r="L3" s="44"/>
      <c r="M3" s="44"/>
      <c r="N3" s="44"/>
      <c r="O3" s="45"/>
    </row>
    <row r="4" spans="1:15" ht="20.100000000000001" customHeight="1">
      <c r="A4" s="46"/>
      <c r="O4" s="47"/>
    </row>
    <row r="5" spans="1:15" ht="20.100000000000001" customHeight="1">
      <c r="A5" s="625" t="s">
        <v>191</v>
      </c>
      <c r="B5" s="626"/>
      <c r="C5" s="626"/>
      <c r="D5" s="626"/>
      <c r="E5" s="626"/>
      <c r="F5" s="626"/>
      <c r="G5" s="626"/>
      <c r="H5" s="626"/>
      <c r="I5" s="626"/>
      <c r="J5" s="626"/>
      <c r="K5" s="626"/>
      <c r="L5" s="626"/>
      <c r="M5" s="626"/>
      <c r="N5" s="626"/>
      <c r="O5" s="627"/>
    </row>
    <row r="6" spans="1:15" ht="20.100000000000001" customHeight="1">
      <c r="A6" s="625"/>
      <c r="B6" s="626"/>
      <c r="C6" s="626"/>
      <c r="D6" s="626"/>
      <c r="E6" s="626"/>
      <c r="F6" s="626"/>
      <c r="G6" s="626"/>
      <c r="H6" s="626"/>
      <c r="I6" s="626"/>
      <c r="J6" s="626"/>
      <c r="K6" s="626"/>
      <c r="L6" s="626"/>
      <c r="M6" s="626"/>
      <c r="N6" s="626"/>
      <c r="O6" s="627"/>
    </row>
    <row r="7" spans="1:15" ht="20.100000000000001" customHeight="1">
      <c r="A7" s="46"/>
      <c r="D7" s="48"/>
      <c r="E7" s="48"/>
      <c r="F7" s="48"/>
      <c r="G7" s="48"/>
      <c r="H7" s="48"/>
      <c r="I7" s="48"/>
      <c r="J7" s="48"/>
      <c r="K7" s="48"/>
      <c r="L7" s="48"/>
      <c r="M7" s="48"/>
      <c r="N7" s="48"/>
      <c r="O7" s="47"/>
    </row>
    <row r="8" spans="1:15" ht="20.100000000000001" customHeight="1">
      <c r="A8" s="46"/>
      <c r="H8" s="49" t="s">
        <v>363</v>
      </c>
      <c r="I8" s="50"/>
      <c r="J8" s="51" t="s">
        <v>192</v>
      </c>
      <c r="K8" s="50"/>
      <c r="L8" s="51" t="s">
        <v>193</v>
      </c>
      <c r="M8" s="50"/>
      <c r="N8" s="51" t="s">
        <v>194</v>
      </c>
      <c r="O8" s="47"/>
    </row>
    <row r="9" spans="1:15" ht="20.100000000000001" customHeight="1">
      <c r="A9" s="46"/>
      <c r="H9" s="49"/>
      <c r="I9" s="51"/>
      <c r="J9" s="51"/>
      <c r="K9" s="51"/>
      <c r="L9" s="51"/>
      <c r="M9" s="51"/>
      <c r="N9" s="51"/>
      <c r="O9" s="47"/>
    </row>
    <row r="10" spans="1:15" ht="20.100000000000001" customHeight="1">
      <c r="A10" s="46"/>
      <c r="J10" s="52"/>
      <c r="K10" s="52"/>
      <c r="L10" s="52"/>
      <c r="M10" s="52"/>
      <c r="N10" s="52"/>
      <c r="O10" s="53"/>
    </row>
    <row r="11" spans="1:15" ht="20.100000000000001" customHeight="1">
      <c r="A11" s="628" t="str">
        <f>+公告文!L9</f>
        <v>磐　田　市　長　　　草　地　博　昭</v>
      </c>
      <c r="B11" s="459"/>
      <c r="C11" s="459"/>
      <c r="D11" s="459"/>
      <c r="E11" s="459"/>
      <c r="F11" s="7" t="s">
        <v>202</v>
      </c>
      <c r="O11" s="47"/>
    </row>
    <row r="12" spans="1:15" ht="20.100000000000001" customHeight="1">
      <c r="A12" s="46"/>
      <c r="B12" s="22"/>
      <c r="C12" s="22"/>
      <c r="D12" s="22"/>
      <c r="E12" s="22"/>
      <c r="O12" s="47"/>
    </row>
    <row r="13" spans="1:15" ht="20.100000000000001" customHeight="1">
      <c r="A13" s="46"/>
      <c r="O13" s="47"/>
    </row>
    <row r="14" spans="1:15" ht="30" customHeight="1">
      <c r="A14" s="46"/>
      <c r="E14" s="498" t="s">
        <v>195</v>
      </c>
      <c r="F14" s="498"/>
      <c r="G14" s="443"/>
      <c r="H14" s="633"/>
      <c r="I14" s="633"/>
      <c r="J14" s="633"/>
      <c r="K14" s="633"/>
      <c r="L14" s="633"/>
      <c r="M14" s="633"/>
      <c r="N14" s="633"/>
      <c r="O14" s="634"/>
    </row>
    <row r="15" spans="1:15" ht="30" customHeight="1">
      <c r="A15" s="46"/>
      <c r="E15" s="498" t="s">
        <v>196</v>
      </c>
      <c r="F15" s="498"/>
      <c r="G15" s="443"/>
      <c r="H15" s="633"/>
      <c r="I15" s="633"/>
      <c r="J15" s="633"/>
      <c r="K15" s="633"/>
      <c r="L15" s="633"/>
      <c r="M15" s="633"/>
      <c r="N15" s="633"/>
      <c r="O15" s="634"/>
    </row>
    <row r="16" spans="1:15" ht="30" customHeight="1">
      <c r="A16" s="46"/>
      <c r="E16" s="498" t="s">
        <v>197</v>
      </c>
      <c r="F16" s="498"/>
      <c r="G16" s="443"/>
      <c r="H16" s="633"/>
      <c r="I16" s="633"/>
      <c r="J16" s="633"/>
      <c r="K16" s="633"/>
      <c r="L16" s="633"/>
      <c r="M16" s="633"/>
      <c r="N16" s="633"/>
      <c r="O16" s="634"/>
    </row>
    <row r="17" spans="1:15" ht="20.100000000000001" customHeight="1">
      <c r="A17" s="46"/>
      <c r="O17" s="47"/>
    </row>
    <row r="18" spans="1:15" ht="20.100000000000001" customHeight="1">
      <c r="A18" s="46"/>
      <c r="O18" s="47"/>
    </row>
    <row r="19" spans="1:15" ht="20.100000000000001" customHeight="1">
      <c r="A19" s="46"/>
      <c r="B19" s="7" t="s">
        <v>200</v>
      </c>
      <c r="O19" s="47"/>
    </row>
    <row r="20" spans="1:15" ht="20.100000000000001" customHeight="1">
      <c r="A20" s="46" t="s">
        <v>201</v>
      </c>
      <c r="O20" s="47"/>
    </row>
    <row r="21" spans="1:15" ht="20.100000000000001" customHeight="1">
      <c r="A21" s="46"/>
      <c r="O21" s="47"/>
    </row>
    <row r="22" spans="1:15" ht="20.100000000000001" customHeight="1">
      <c r="A22" s="46"/>
      <c r="O22" s="47"/>
    </row>
    <row r="23" spans="1:15" ht="20.100000000000001" customHeight="1">
      <c r="A23" s="46"/>
      <c r="B23" s="459" t="s">
        <v>123</v>
      </c>
      <c r="C23" s="459"/>
      <c r="D23" s="459"/>
      <c r="E23" s="459"/>
      <c r="F23" s="459"/>
      <c r="G23" s="459"/>
      <c r="H23" s="459"/>
      <c r="I23" s="459"/>
      <c r="J23" s="459"/>
      <c r="K23" s="459"/>
      <c r="L23" s="459"/>
      <c r="M23" s="459"/>
      <c r="N23" s="459"/>
      <c r="O23" s="629"/>
    </row>
    <row r="24" spans="1:15" ht="20.100000000000001" customHeight="1">
      <c r="A24" s="46"/>
      <c r="O24" s="47"/>
    </row>
    <row r="25" spans="1:15" ht="20.100000000000001" customHeight="1">
      <c r="A25" s="46"/>
      <c r="C25" s="51">
        <v>1</v>
      </c>
      <c r="D25" s="17" t="s">
        <v>198</v>
      </c>
      <c r="F25" s="630">
        <f>+公告文!C5</f>
        <v>46303</v>
      </c>
      <c r="G25" s="630"/>
      <c r="H25" s="630"/>
      <c r="I25" s="630"/>
      <c r="O25" s="47"/>
    </row>
    <row r="26" spans="1:15" ht="20.100000000000001" customHeight="1">
      <c r="A26" s="46"/>
      <c r="C26" s="51"/>
      <c r="D26" s="17"/>
      <c r="O26" s="47"/>
    </row>
    <row r="27" spans="1:15" ht="20.100000000000001" customHeight="1">
      <c r="A27" s="46"/>
      <c r="C27" s="51">
        <v>2</v>
      </c>
      <c r="D27" s="17" t="s">
        <v>128</v>
      </c>
      <c r="F27" s="7" t="str">
        <f>公告文!L12</f>
        <v>令和8年度</v>
      </c>
      <c r="O27" s="47"/>
    </row>
    <row r="28" spans="1:15" ht="20.100000000000001" customHeight="1">
      <c r="A28" s="46"/>
      <c r="C28" s="51"/>
      <c r="D28" s="17"/>
      <c r="F28" s="631" t="str">
        <f>+公告文!P12</f>
        <v>下岡田鮫島線舗装改良工事</v>
      </c>
      <c r="G28" s="631"/>
      <c r="H28" s="631"/>
      <c r="I28" s="631"/>
      <c r="J28" s="631"/>
      <c r="K28" s="631"/>
      <c r="L28" s="631"/>
      <c r="M28" s="631"/>
      <c r="N28" s="631"/>
      <c r="O28" s="632"/>
    </row>
    <row r="29" spans="1:15" ht="20.100000000000001" customHeight="1">
      <c r="A29" s="46"/>
      <c r="C29" s="51"/>
      <c r="D29" s="17"/>
      <c r="F29" s="58"/>
      <c r="G29" s="58"/>
      <c r="H29" s="58"/>
      <c r="I29" s="58"/>
      <c r="J29" s="58"/>
      <c r="K29" s="58"/>
      <c r="L29" s="58"/>
      <c r="M29" s="58"/>
      <c r="N29" s="58"/>
      <c r="O29" s="59"/>
    </row>
    <row r="30" spans="1:15" ht="20.100000000000001" customHeight="1">
      <c r="A30" s="46"/>
      <c r="C30" s="51">
        <v>3</v>
      </c>
      <c r="D30" s="17" t="s">
        <v>129</v>
      </c>
      <c r="F30" s="7" t="s">
        <v>199</v>
      </c>
      <c r="G30" s="465" t="str">
        <f>+公告文!N13</f>
        <v>鮫島</v>
      </c>
      <c r="H30" s="465"/>
      <c r="I30" s="521" t="s">
        <v>174</v>
      </c>
      <c r="J30" s="521"/>
      <c r="O30" s="47"/>
    </row>
    <row r="31" spans="1:15" ht="20.100000000000001" customHeight="1">
      <c r="A31" s="46"/>
      <c r="O31" s="47"/>
    </row>
    <row r="32" spans="1:15" ht="20.100000000000001" customHeight="1">
      <c r="A32" s="46"/>
      <c r="O32" s="47"/>
    </row>
    <row r="33" spans="1:15" ht="20.100000000000001" customHeight="1">
      <c r="A33" s="46"/>
      <c r="O33" s="47"/>
    </row>
    <row r="34" spans="1:15" ht="20.100000000000001" customHeight="1">
      <c r="A34" s="46"/>
      <c r="O34" s="47"/>
    </row>
    <row r="35" spans="1:15" ht="20.100000000000001" customHeight="1">
      <c r="A35" s="54"/>
      <c r="B35" s="55"/>
      <c r="C35" s="55"/>
      <c r="D35" s="55"/>
      <c r="E35" s="55"/>
      <c r="F35" s="55"/>
      <c r="G35" s="55"/>
      <c r="H35" s="55"/>
      <c r="I35" s="55"/>
      <c r="J35" s="55"/>
      <c r="K35" s="55"/>
      <c r="L35" s="55"/>
      <c r="M35" s="55"/>
      <c r="N35" s="55"/>
      <c r="O35" s="56"/>
    </row>
  </sheetData>
  <mergeCells count="15">
    <mergeCell ref="A1:D1"/>
    <mergeCell ref="M1:O1"/>
    <mergeCell ref="A5:O6"/>
    <mergeCell ref="A11:E11"/>
    <mergeCell ref="G30:H30"/>
    <mergeCell ref="I30:J30"/>
    <mergeCell ref="B23:O23"/>
    <mergeCell ref="F25:I25"/>
    <mergeCell ref="F28:O28"/>
    <mergeCell ref="E14:G14"/>
    <mergeCell ref="E15:G15"/>
    <mergeCell ref="E16:G16"/>
    <mergeCell ref="H14:O14"/>
    <mergeCell ref="H15:O15"/>
    <mergeCell ref="H16:O16"/>
  </mergeCells>
  <phoneticPr fontId="3"/>
  <pageMargins left="0.75" right="0.75" top="1" bottom="1" header="0.51200000000000001" footer="0.51200000000000001"/>
  <pageSetup paperSize="9" orientation="portrait" horizontalDpi="4294967294"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8"/>
  <sheetViews>
    <sheetView zoomScaleNormal="100" workbookViewId="0">
      <selection sqref="A1:F1"/>
    </sheetView>
  </sheetViews>
  <sheetFormatPr defaultRowHeight="20.100000000000001" customHeight="1"/>
  <cols>
    <col min="1" max="1" width="5.125" style="300" customWidth="1"/>
    <col min="2" max="5" width="4.625" style="300" customWidth="1"/>
    <col min="6" max="6" width="5.625" style="300" customWidth="1"/>
    <col min="7" max="7" width="4.625" style="300" customWidth="1"/>
    <col min="8" max="8" width="9.625" style="300" customWidth="1"/>
    <col min="9" max="9" width="5.625" style="300" customWidth="1"/>
    <col min="10" max="10" width="6.625" style="300" customWidth="1"/>
    <col min="11" max="11" width="5.125" style="300" customWidth="1"/>
    <col min="12" max="12" width="3.625" style="300" customWidth="1"/>
    <col min="13" max="13" width="5.125" style="300" customWidth="1"/>
    <col min="14" max="14" width="3.625" style="300" customWidth="1"/>
    <col min="15" max="15" width="5.125" style="300" customWidth="1"/>
    <col min="16" max="16" width="3.625" style="300" customWidth="1"/>
    <col min="17" max="18" width="5.125" style="300" customWidth="1"/>
    <col min="19" max="256" width="9" style="300"/>
    <col min="257" max="257" width="5.125" style="300" customWidth="1"/>
    <col min="258" max="261" width="4.625" style="300" customWidth="1"/>
    <col min="262" max="262" width="5.625" style="300" customWidth="1"/>
    <col min="263" max="263" width="4.625" style="300" customWidth="1"/>
    <col min="264" max="264" width="9.625" style="300" customWidth="1"/>
    <col min="265" max="265" width="5.625" style="300" customWidth="1"/>
    <col min="266" max="266" width="6.625" style="300" customWidth="1"/>
    <col min="267" max="267" width="5.125" style="300" customWidth="1"/>
    <col min="268" max="268" width="3.625" style="300" customWidth="1"/>
    <col min="269" max="269" width="5.125" style="300" customWidth="1"/>
    <col min="270" max="270" width="3.625" style="300" customWidth="1"/>
    <col min="271" max="271" width="5.125" style="300" customWidth="1"/>
    <col min="272" max="272" width="3.625" style="300" customWidth="1"/>
    <col min="273" max="274" width="5.125" style="300" customWidth="1"/>
    <col min="275" max="512" width="9" style="300"/>
    <col min="513" max="513" width="5.125" style="300" customWidth="1"/>
    <col min="514" max="517" width="4.625" style="300" customWidth="1"/>
    <col min="518" max="518" width="5.625" style="300" customWidth="1"/>
    <col min="519" max="519" width="4.625" style="300" customWidth="1"/>
    <col min="520" max="520" width="9.625" style="300" customWidth="1"/>
    <col min="521" max="521" width="5.625" style="300" customWidth="1"/>
    <col min="522" max="522" width="6.625" style="300" customWidth="1"/>
    <col min="523" max="523" width="5.125" style="300" customWidth="1"/>
    <col min="524" max="524" width="3.625" style="300" customWidth="1"/>
    <col min="525" max="525" width="5.125" style="300" customWidth="1"/>
    <col min="526" max="526" width="3.625" style="300" customWidth="1"/>
    <col min="527" max="527" width="5.125" style="300" customWidth="1"/>
    <col min="528" max="528" width="3.625" style="300" customWidth="1"/>
    <col min="529" max="530" width="5.125" style="300" customWidth="1"/>
    <col min="531" max="768" width="9" style="300"/>
    <col min="769" max="769" width="5.125" style="300" customWidth="1"/>
    <col min="770" max="773" width="4.625" style="300" customWidth="1"/>
    <col min="774" max="774" width="5.625" style="300" customWidth="1"/>
    <col min="775" max="775" width="4.625" style="300" customWidth="1"/>
    <col min="776" max="776" width="9.625" style="300" customWidth="1"/>
    <col min="777" max="777" width="5.625" style="300" customWidth="1"/>
    <col min="778" max="778" width="6.625" style="300" customWidth="1"/>
    <col min="779" max="779" width="5.125" style="300" customWidth="1"/>
    <col min="780" max="780" width="3.625" style="300" customWidth="1"/>
    <col min="781" max="781" width="5.125" style="300" customWidth="1"/>
    <col min="782" max="782" width="3.625" style="300" customWidth="1"/>
    <col min="783" max="783" width="5.125" style="300" customWidth="1"/>
    <col min="784" max="784" width="3.625" style="300" customWidth="1"/>
    <col min="785" max="786" width="5.125" style="300" customWidth="1"/>
    <col min="787" max="1024" width="9" style="300"/>
    <col min="1025" max="1025" width="5.125" style="300" customWidth="1"/>
    <col min="1026" max="1029" width="4.625" style="300" customWidth="1"/>
    <col min="1030" max="1030" width="5.625" style="300" customWidth="1"/>
    <col min="1031" max="1031" width="4.625" style="300" customWidth="1"/>
    <col min="1032" max="1032" width="9.625" style="300" customWidth="1"/>
    <col min="1033" max="1033" width="5.625" style="300" customWidth="1"/>
    <col min="1034" max="1034" width="6.625" style="300" customWidth="1"/>
    <col min="1035" max="1035" width="5.125" style="300" customWidth="1"/>
    <col min="1036" max="1036" width="3.625" style="300" customWidth="1"/>
    <col min="1037" max="1037" width="5.125" style="300" customWidth="1"/>
    <col min="1038" max="1038" width="3.625" style="300" customWidth="1"/>
    <col min="1039" max="1039" width="5.125" style="300" customWidth="1"/>
    <col min="1040" max="1040" width="3.625" style="300" customWidth="1"/>
    <col min="1041" max="1042" width="5.125" style="300" customWidth="1"/>
    <col min="1043" max="1280" width="9" style="300"/>
    <col min="1281" max="1281" width="5.125" style="300" customWidth="1"/>
    <col min="1282" max="1285" width="4.625" style="300" customWidth="1"/>
    <col min="1286" max="1286" width="5.625" style="300" customWidth="1"/>
    <col min="1287" max="1287" width="4.625" style="300" customWidth="1"/>
    <col min="1288" max="1288" width="9.625" style="300" customWidth="1"/>
    <col min="1289" max="1289" width="5.625" style="300" customWidth="1"/>
    <col min="1290" max="1290" width="6.625" style="300" customWidth="1"/>
    <col min="1291" max="1291" width="5.125" style="300" customWidth="1"/>
    <col min="1292" max="1292" width="3.625" style="300" customWidth="1"/>
    <col min="1293" max="1293" width="5.125" style="300" customWidth="1"/>
    <col min="1294" max="1294" width="3.625" style="300" customWidth="1"/>
    <col min="1295" max="1295" width="5.125" style="300" customWidth="1"/>
    <col min="1296" max="1296" width="3.625" style="300" customWidth="1"/>
    <col min="1297" max="1298" width="5.125" style="300" customWidth="1"/>
    <col min="1299" max="1536" width="9" style="300"/>
    <col min="1537" max="1537" width="5.125" style="300" customWidth="1"/>
    <col min="1538" max="1541" width="4.625" style="300" customWidth="1"/>
    <col min="1542" max="1542" width="5.625" style="300" customWidth="1"/>
    <col min="1543" max="1543" width="4.625" style="300" customWidth="1"/>
    <col min="1544" max="1544" width="9.625" style="300" customWidth="1"/>
    <col min="1545" max="1545" width="5.625" style="300" customWidth="1"/>
    <col min="1546" max="1546" width="6.625" style="300" customWidth="1"/>
    <col min="1547" max="1547" width="5.125" style="300" customWidth="1"/>
    <col min="1548" max="1548" width="3.625" style="300" customWidth="1"/>
    <col min="1549" max="1549" width="5.125" style="300" customWidth="1"/>
    <col min="1550" max="1550" width="3.625" style="300" customWidth="1"/>
    <col min="1551" max="1551" width="5.125" style="300" customWidth="1"/>
    <col min="1552" max="1552" width="3.625" style="300" customWidth="1"/>
    <col min="1553" max="1554" width="5.125" style="300" customWidth="1"/>
    <col min="1555" max="1792" width="9" style="300"/>
    <col min="1793" max="1793" width="5.125" style="300" customWidth="1"/>
    <col min="1794" max="1797" width="4.625" style="300" customWidth="1"/>
    <col min="1798" max="1798" width="5.625" style="300" customWidth="1"/>
    <col min="1799" max="1799" width="4.625" style="300" customWidth="1"/>
    <col min="1800" max="1800" width="9.625" style="300" customWidth="1"/>
    <col min="1801" max="1801" width="5.625" style="300" customWidth="1"/>
    <col min="1802" max="1802" width="6.625" style="300" customWidth="1"/>
    <col min="1803" max="1803" width="5.125" style="300" customWidth="1"/>
    <col min="1804" max="1804" width="3.625" style="300" customWidth="1"/>
    <col min="1805" max="1805" width="5.125" style="300" customWidth="1"/>
    <col min="1806" max="1806" width="3.625" style="300" customWidth="1"/>
    <col min="1807" max="1807" width="5.125" style="300" customWidth="1"/>
    <col min="1808" max="1808" width="3.625" style="300" customWidth="1"/>
    <col min="1809" max="1810" width="5.125" style="300" customWidth="1"/>
    <col min="1811" max="2048" width="9" style="300"/>
    <col min="2049" max="2049" width="5.125" style="300" customWidth="1"/>
    <col min="2050" max="2053" width="4.625" style="300" customWidth="1"/>
    <col min="2054" max="2054" width="5.625" style="300" customWidth="1"/>
    <col min="2055" max="2055" width="4.625" style="300" customWidth="1"/>
    <col min="2056" max="2056" width="9.625" style="300" customWidth="1"/>
    <col min="2057" max="2057" width="5.625" style="300" customWidth="1"/>
    <col min="2058" max="2058" width="6.625" style="300" customWidth="1"/>
    <col min="2059" max="2059" width="5.125" style="300" customWidth="1"/>
    <col min="2060" max="2060" width="3.625" style="300" customWidth="1"/>
    <col min="2061" max="2061" width="5.125" style="300" customWidth="1"/>
    <col min="2062" max="2062" width="3.625" style="300" customWidth="1"/>
    <col min="2063" max="2063" width="5.125" style="300" customWidth="1"/>
    <col min="2064" max="2064" width="3.625" style="300" customWidth="1"/>
    <col min="2065" max="2066" width="5.125" style="300" customWidth="1"/>
    <col min="2067" max="2304" width="9" style="300"/>
    <col min="2305" max="2305" width="5.125" style="300" customWidth="1"/>
    <col min="2306" max="2309" width="4.625" style="300" customWidth="1"/>
    <col min="2310" max="2310" width="5.625" style="300" customWidth="1"/>
    <col min="2311" max="2311" width="4.625" style="300" customWidth="1"/>
    <col min="2312" max="2312" width="9.625" style="300" customWidth="1"/>
    <col min="2313" max="2313" width="5.625" style="300" customWidth="1"/>
    <col min="2314" max="2314" width="6.625" style="300" customWidth="1"/>
    <col min="2315" max="2315" width="5.125" style="300" customWidth="1"/>
    <col min="2316" max="2316" width="3.625" style="300" customWidth="1"/>
    <col min="2317" max="2317" width="5.125" style="300" customWidth="1"/>
    <col min="2318" max="2318" width="3.625" style="300" customWidth="1"/>
    <col min="2319" max="2319" width="5.125" style="300" customWidth="1"/>
    <col min="2320" max="2320" width="3.625" style="300" customWidth="1"/>
    <col min="2321" max="2322" width="5.125" style="300" customWidth="1"/>
    <col min="2323" max="2560" width="9" style="300"/>
    <col min="2561" max="2561" width="5.125" style="300" customWidth="1"/>
    <col min="2562" max="2565" width="4.625" style="300" customWidth="1"/>
    <col min="2566" max="2566" width="5.625" style="300" customWidth="1"/>
    <col min="2567" max="2567" width="4.625" style="300" customWidth="1"/>
    <col min="2568" max="2568" width="9.625" style="300" customWidth="1"/>
    <col min="2569" max="2569" width="5.625" style="300" customWidth="1"/>
    <col min="2570" max="2570" width="6.625" style="300" customWidth="1"/>
    <col min="2571" max="2571" width="5.125" style="300" customWidth="1"/>
    <col min="2572" max="2572" width="3.625" style="300" customWidth="1"/>
    <col min="2573" max="2573" width="5.125" style="300" customWidth="1"/>
    <col min="2574" max="2574" width="3.625" style="300" customWidth="1"/>
    <col min="2575" max="2575" width="5.125" style="300" customWidth="1"/>
    <col min="2576" max="2576" width="3.625" style="300" customWidth="1"/>
    <col min="2577" max="2578" width="5.125" style="300" customWidth="1"/>
    <col min="2579" max="2816" width="9" style="300"/>
    <col min="2817" max="2817" width="5.125" style="300" customWidth="1"/>
    <col min="2818" max="2821" width="4.625" style="300" customWidth="1"/>
    <col min="2822" max="2822" width="5.625" style="300" customWidth="1"/>
    <col min="2823" max="2823" width="4.625" style="300" customWidth="1"/>
    <col min="2824" max="2824" width="9.625" style="300" customWidth="1"/>
    <col min="2825" max="2825" width="5.625" style="300" customWidth="1"/>
    <col min="2826" max="2826" width="6.625" style="300" customWidth="1"/>
    <col min="2827" max="2827" width="5.125" style="300" customWidth="1"/>
    <col min="2828" max="2828" width="3.625" style="300" customWidth="1"/>
    <col min="2829" max="2829" width="5.125" style="300" customWidth="1"/>
    <col min="2830" max="2830" width="3.625" style="300" customWidth="1"/>
    <col min="2831" max="2831" width="5.125" style="300" customWidth="1"/>
    <col min="2832" max="2832" width="3.625" style="300" customWidth="1"/>
    <col min="2833" max="2834" width="5.125" style="300" customWidth="1"/>
    <col min="2835" max="3072" width="9" style="300"/>
    <col min="3073" max="3073" width="5.125" style="300" customWidth="1"/>
    <col min="3074" max="3077" width="4.625" style="300" customWidth="1"/>
    <col min="3078" max="3078" width="5.625" style="300" customWidth="1"/>
    <col min="3079" max="3079" width="4.625" style="300" customWidth="1"/>
    <col min="3080" max="3080" width="9.625" style="300" customWidth="1"/>
    <col min="3081" max="3081" width="5.625" style="300" customWidth="1"/>
    <col min="3082" max="3082" width="6.625" style="300" customWidth="1"/>
    <col min="3083" max="3083" width="5.125" style="300" customWidth="1"/>
    <col min="3084" max="3084" width="3.625" style="300" customWidth="1"/>
    <col min="3085" max="3085" width="5.125" style="300" customWidth="1"/>
    <col min="3086" max="3086" width="3.625" style="300" customWidth="1"/>
    <col min="3087" max="3087" width="5.125" style="300" customWidth="1"/>
    <col min="3088" max="3088" width="3.625" style="300" customWidth="1"/>
    <col min="3089" max="3090" width="5.125" style="300" customWidth="1"/>
    <col min="3091" max="3328" width="9" style="300"/>
    <col min="3329" max="3329" width="5.125" style="300" customWidth="1"/>
    <col min="3330" max="3333" width="4.625" style="300" customWidth="1"/>
    <col min="3334" max="3334" width="5.625" style="300" customWidth="1"/>
    <col min="3335" max="3335" width="4.625" style="300" customWidth="1"/>
    <col min="3336" max="3336" width="9.625" style="300" customWidth="1"/>
    <col min="3337" max="3337" width="5.625" style="300" customWidth="1"/>
    <col min="3338" max="3338" width="6.625" style="300" customWidth="1"/>
    <col min="3339" max="3339" width="5.125" style="300" customWidth="1"/>
    <col min="3340" max="3340" width="3.625" style="300" customWidth="1"/>
    <col min="3341" max="3341" width="5.125" style="300" customWidth="1"/>
    <col min="3342" max="3342" width="3.625" style="300" customWidth="1"/>
    <col min="3343" max="3343" width="5.125" style="300" customWidth="1"/>
    <col min="3344" max="3344" width="3.625" style="300" customWidth="1"/>
    <col min="3345" max="3346" width="5.125" style="300" customWidth="1"/>
    <col min="3347" max="3584" width="9" style="300"/>
    <col min="3585" max="3585" width="5.125" style="300" customWidth="1"/>
    <col min="3586" max="3589" width="4.625" style="300" customWidth="1"/>
    <col min="3590" max="3590" width="5.625" style="300" customWidth="1"/>
    <col min="3591" max="3591" width="4.625" style="300" customWidth="1"/>
    <col min="3592" max="3592" width="9.625" style="300" customWidth="1"/>
    <col min="3593" max="3593" width="5.625" style="300" customWidth="1"/>
    <col min="3594" max="3594" width="6.625" style="300" customWidth="1"/>
    <col min="3595" max="3595" width="5.125" style="300" customWidth="1"/>
    <col min="3596" max="3596" width="3.625" style="300" customWidth="1"/>
    <col min="3597" max="3597" width="5.125" style="300" customWidth="1"/>
    <col min="3598" max="3598" width="3.625" style="300" customWidth="1"/>
    <col min="3599" max="3599" width="5.125" style="300" customWidth="1"/>
    <col min="3600" max="3600" width="3.625" style="300" customWidth="1"/>
    <col min="3601" max="3602" width="5.125" style="300" customWidth="1"/>
    <col min="3603" max="3840" width="9" style="300"/>
    <col min="3841" max="3841" width="5.125" style="300" customWidth="1"/>
    <col min="3842" max="3845" width="4.625" style="300" customWidth="1"/>
    <col min="3846" max="3846" width="5.625" style="300" customWidth="1"/>
    <col min="3847" max="3847" width="4.625" style="300" customWidth="1"/>
    <col min="3848" max="3848" width="9.625" style="300" customWidth="1"/>
    <col min="3849" max="3849" width="5.625" style="300" customWidth="1"/>
    <col min="3850" max="3850" width="6.625" style="300" customWidth="1"/>
    <col min="3851" max="3851" width="5.125" style="300" customWidth="1"/>
    <col min="3852" max="3852" width="3.625" style="300" customWidth="1"/>
    <col min="3853" max="3853" width="5.125" style="300" customWidth="1"/>
    <col min="3854" max="3854" width="3.625" style="300" customWidth="1"/>
    <col min="3855" max="3855" width="5.125" style="300" customWidth="1"/>
    <col min="3856" max="3856" width="3.625" style="300" customWidth="1"/>
    <col min="3857" max="3858" width="5.125" style="300" customWidth="1"/>
    <col min="3859" max="4096" width="9" style="300"/>
    <col min="4097" max="4097" width="5.125" style="300" customWidth="1"/>
    <col min="4098" max="4101" width="4.625" style="300" customWidth="1"/>
    <col min="4102" max="4102" width="5.625" style="300" customWidth="1"/>
    <col min="4103" max="4103" width="4.625" style="300" customWidth="1"/>
    <col min="4104" max="4104" width="9.625" style="300" customWidth="1"/>
    <col min="4105" max="4105" width="5.625" style="300" customWidth="1"/>
    <col min="4106" max="4106" width="6.625" style="300" customWidth="1"/>
    <col min="4107" max="4107" width="5.125" style="300" customWidth="1"/>
    <col min="4108" max="4108" width="3.625" style="300" customWidth="1"/>
    <col min="4109" max="4109" width="5.125" style="300" customWidth="1"/>
    <col min="4110" max="4110" width="3.625" style="300" customWidth="1"/>
    <col min="4111" max="4111" width="5.125" style="300" customWidth="1"/>
    <col min="4112" max="4112" width="3.625" style="300" customWidth="1"/>
    <col min="4113" max="4114" width="5.125" style="300" customWidth="1"/>
    <col min="4115" max="4352" width="9" style="300"/>
    <col min="4353" max="4353" width="5.125" style="300" customWidth="1"/>
    <col min="4354" max="4357" width="4.625" style="300" customWidth="1"/>
    <col min="4358" max="4358" width="5.625" style="300" customWidth="1"/>
    <col min="4359" max="4359" width="4.625" style="300" customWidth="1"/>
    <col min="4360" max="4360" width="9.625" style="300" customWidth="1"/>
    <col min="4361" max="4361" width="5.625" style="300" customWidth="1"/>
    <col min="4362" max="4362" width="6.625" style="300" customWidth="1"/>
    <col min="4363" max="4363" width="5.125" style="300" customWidth="1"/>
    <col min="4364" max="4364" width="3.625" style="300" customWidth="1"/>
    <col min="4365" max="4365" width="5.125" style="300" customWidth="1"/>
    <col min="4366" max="4366" width="3.625" style="300" customWidth="1"/>
    <col min="4367" max="4367" width="5.125" style="300" customWidth="1"/>
    <col min="4368" max="4368" width="3.625" style="300" customWidth="1"/>
    <col min="4369" max="4370" width="5.125" style="300" customWidth="1"/>
    <col min="4371" max="4608" width="9" style="300"/>
    <col min="4609" max="4609" width="5.125" style="300" customWidth="1"/>
    <col min="4610" max="4613" width="4.625" style="300" customWidth="1"/>
    <col min="4614" max="4614" width="5.625" style="300" customWidth="1"/>
    <col min="4615" max="4615" width="4.625" style="300" customWidth="1"/>
    <col min="4616" max="4616" width="9.625" style="300" customWidth="1"/>
    <col min="4617" max="4617" width="5.625" style="300" customWidth="1"/>
    <col min="4618" max="4618" width="6.625" style="300" customWidth="1"/>
    <col min="4619" max="4619" width="5.125" style="300" customWidth="1"/>
    <col min="4620" max="4620" width="3.625" style="300" customWidth="1"/>
    <col min="4621" max="4621" width="5.125" style="300" customWidth="1"/>
    <col min="4622" max="4622" width="3.625" style="300" customWidth="1"/>
    <col min="4623" max="4623" width="5.125" style="300" customWidth="1"/>
    <col min="4624" max="4624" width="3.625" style="300" customWidth="1"/>
    <col min="4625" max="4626" width="5.125" style="300" customWidth="1"/>
    <col min="4627" max="4864" width="9" style="300"/>
    <col min="4865" max="4865" width="5.125" style="300" customWidth="1"/>
    <col min="4866" max="4869" width="4.625" style="300" customWidth="1"/>
    <col min="4870" max="4870" width="5.625" style="300" customWidth="1"/>
    <col min="4871" max="4871" width="4.625" style="300" customWidth="1"/>
    <col min="4872" max="4872" width="9.625" style="300" customWidth="1"/>
    <col min="4873" max="4873" width="5.625" style="300" customWidth="1"/>
    <col min="4874" max="4874" width="6.625" style="300" customWidth="1"/>
    <col min="4875" max="4875" width="5.125" style="300" customWidth="1"/>
    <col min="4876" max="4876" width="3.625" style="300" customWidth="1"/>
    <col min="4877" max="4877" width="5.125" style="300" customWidth="1"/>
    <col min="4878" max="4878" width="3.625" style="300" customWidth="1"/>
    <col min="4879" max="4879" width="5.125" style="300" customWidth="1"/>
    <col min="4880" max="4880" width="3.625" style="300" customWidth="1"/>
    <col min="4881" max="4882" width="5.125" style="300" customWidth="1"/>
    <col min="4883" max="5120" width="9" style="300"/>
    <col min="5121" max="5121" width="5.125" style="300" customWidth="1"/>
    <col min="5122" max="5125" width="4.625" style="300" customWidth="1"/>
    <col min="5126" max="5126" width="5.625" style="300" customWidth="1"/>
    <col min="5127" max="5127" width="4.625" style="300" customWidth="1"/>
    <col min="5128" max="5128" width="9.625" style="300" customWidth="1"/>
    <col min="5129" max="5129" width="5.625" style="300" customWidth="1"/>
    <col min="5130" max="5130" width="6.625" style="300" customWidth="1"/>
    <col min="5131" max="5131" width="5.125" style="300" customWidth="1"/>
    <col min="5132" max="5132" width="3.625" style="300" customWidth="1"/>
    <col min="5133" max="5133" width="5.125" style="300" customWidth="1"/>
    <col min="5134" max="5134" width="3.625" style="300" customWidth="1"/>
    <col min="5135" max="5135" width="5.125" style="300" customWidth="1"/>
    <col min="5136" max="5136" width="3.625" style="300" customWidth="1"/>
    <col min="5137" max="5138" width="5.125" style="300" customWidth="1"/>
    <col min="5139" max="5376" width="9" style="300"/>
    <col min="5377" max="5377" width="5.125" style="300" customWidth="1"/>
    <col min="5378" max="5381" width="4.625" style="300" customWidth="1"/>
    <col min="5382" max="5382" width="5.625" style="300" customWidth="1"/>
    <col min="5383" max="5383" width="4.625" style="300" customWidth="1"/>
    <col min="5384" max="5384" width="9.625" style="300" customWidth="1"/>
    <col min="5385" max="5385" width="5.625" style="300" customWidth="1"/>
    <col min="5386" max="5386" width="6.625" style="300" customWidth="1"/>
    <col min="5387" max="5387" width="5.125" style="300" customWidth="1"/>
    <col min="5388" max="5388" width="3.625" style="300" customWidth="1"/>
    <col min="5389" max="5389" width="5.125" style="300" customWidth="1"/>
    <col min="5390" max="5390" width="3.625" style="300" customWidth="1"/>
    <col min="5391" max="5391" width="5.125" style="300" customWidth="1"/>
    <col min="5392" max="5392" width="3.625" style="300" customWidth="1"/>
    <col min="5393" max="5394" width="5.125" style="300" customWidth="1"/>
    <col min="5395" max="5632" width="9" style="300"/>
    <col min="5633" max="5633" width="5.125" style="300" customWidth="1"/>
    <col min="5634" max="5637" width="4.625" style="300" customWidth="1"/>
    <col min="5638" max="5638" width="5.625" style="300" customWidth="1"/>
    <col min="5639" max="5639" width="4.625" style="300" customWidth="1"/>
    <col min="5640" max="5640" width="9.625" style="300" customWidth="1"/>
    <col min="5641" max="5641" width="5.625" style="300" customWidth="1"/>
    <col min="5642" max="5642" width="6.625" style="300" customWidth="1"/>
    <col min="5643" max="5643" width="5.125" style="300" customWidth="1"/>
    <col min="5644" max="5644" width="3.625" style="300" customWidth="1"/>
    <col min="5645" max="5645" width="5.125" style="300" customWidth="1"/>
    <col min="5646" max="5646" width="3.625" style="300" customWidth="1"/>
    <col min="5647" max="5647" width="5.125" style="300" customWidth="1"/>
    <col min="5648" max="5648" width="3.625" style="300" customWidth="1"/>
    <col min="5649" max="5650" width="5.125" style="300" customWidth="1"/>
    <col min="5651" max="5888" width="9" style="300"/>
    <col min="5889" max="5889" width="5.125" style="300" customWidth="1"/>
    <col min="5890" max="5893" width="4.625" style="300" customWidth="1"/>
    <col min="5894" max="5894" width="5.625" style="300" customWidth="1"/>
    <col min="5895" max="5895" width="4.625" style="300" customWidth="1"/>
    <col min="5896" max="5896" width="9.625" style="300" customWidth="1"/>
    <col min="5897" max="5897" width="5.625" style="300" customWidth="1"/>
    <col min="5898" max="5898" width="6.625" style="300" customWidth="1"/>
    <col min="5899" max="5899" width="5.125" style="300" customWidth="1"/>
    <col min="5900" max="5900" width="3.625" style="300" customWidth="1"/>
    <col min="5901" max="5901" width="5.125" style="300" customWidth="1"/>
    <col min="5902" max="5902" width="3.625" style="300" customWidth="1"/>
    <col min="5903" max="5903" width="5.125" style="300" customWidth="1"/>
    <col min="5904" max="5904" width="3.625" style="300" customWidth="1"/>
    <col min="5905" max="5906" width="5.125" style="300" customWidth="1"/>
    <col min="5907" max="6144" width="9" style="300"/>
    <col min="6145" max="6145" width="5.125" style="300" customWidth="1"/>
    <col min="6146" max="6149" width="4.625" style="300" customWidth="1"/>
    <col min="6150" max="6150" width="5.625" style="300" customWidth="1"/>
    <col min="6151" max="6151" width="4.625" style="300" customWidth="1"/>
    <col min="6152" max="6152" width="9.625" style="300" customWidth="1"/>
    <col min="6153" max="6153" width="5.625" style="300" customWidth="1"/>
    <col min="6154" max="6154" width="6.625" style="300" customWidth="1"/>
    <col min="6155" max="6155" width="5.125" style="300" customWidth="1"/>
    <col min="6156" max="6156" width="3.625" style="300" customWidth="1"/>
    <col min="6157" max="6157" width="5.125" style="300" customWidth="1"/>
    <col min="6158" max="6158" width="3.625" style="300" customWidth="1"/>
    <col min="6159" max="6159" width="5.125" style="300" customWidth="1"/>
    <col min="6160" max="6160" width="3.625" style="300" customWidth="1"/>
    <col min="6161" max="6162" width="5.125" style="300" customWidth="1"/>
    <col min="6163" max="6400" width="9" style="300"/>
    <col min="6401" max="6401" width="5.125" style="300" customWidth="1"/>
    <col min="6402" max="6405" width="4.625" style="300" customWidth="1"/>
    <col min="6406" max="6406" width="5.625" style="300" customWidth="1"/>
    <col min="6407" max="6407" width="4.625" style="300" customWidth="1"/>
    <col min="6408" max="6408" width="9.625" style="300" customWidth="1"/>
    <col min="6409" max="6409" width="5.625" style="300" customWidth="1"/>
    <col min="6410" max="6410" width="6.625" style="300" customWidth="1"/>
    <col min="6411" max="6411" width="5.125" style="300" customWidth="1"/>
    <col min="6412" max="6412" width="3.625" style="300" customWidth="1"/>
    <col min="6413" max="6413" width="5.125" style="300" customWidth="1"/>
    <col min="6414" max="6414" width="3.625" style="300" customWidth="1"/>
    <col min="6415" max="6415" width="5.125" style="300" customWidth="1"/>
    <col min="6416" max="6416" width="3.625" style="300" customWidth="1"/>
    <col min="6417" max="6418" width="5.125" style="300" customWidth="1"/>
    <col min="6419" max="6656" width="9" style="300"/>
    <col min="6657" max="6657" width="5.125" style="300" customWidth="1"/>
    <col min="6658" max="6661" width="4.625" style="300" customWidth="1"/>
    <col min="6662" max="6662" width="5.625" style="300" customWidth="1"/>
    <col min="6663" max="6663" width="4.625" style="300" customWidth="1"/>
    <col min="6664" max="6664" width="9.625" style="300" customWidth="1"/>
    <col min="6665" max="6665" width="5.625" style="300" customWidth="1"/>
    <col min="6666" max="6666" width="6.625" style="300" customWidth="1"/>
    <col min="6667" max="6667" width="5.125" style="300" customWidth="1"/>
    <col min="6668" max="6668" width="3.625" style="300" customWidth="1"/>
    <col min="6669" max="6669" width="5.125" style="300" customWidth="1"/>
    <col min="6670" max="6670" width="3.625" style="300" customWidth="1"/>
    <col min="6671" max="6671" width="5.125" style="300" customWidth="1"/>
    <col min="6672" max="6672" width="3.625" style="300" customWidth="1"/>
    <col min="6673" max="6674" width="5.125" style="300" customWidth="1"/>
    <col min="6675" max="6912" width="9" style="300"/>
    <col min="6913" max="6913" width="5.125" style="300" customWidth="1"/>
    <col min="6914" max="6917" width="4.625" style="300" customWidth="1"/>
    <col min="6918" max="6918" width="5.625" style="300" customWidth="1"/>
    <col min="6919" max="6919" width="4.625" style="300" customWidth="1"/>
    <col min="6920" max="6920" width="9.625" style="300" customWidth="1"/>
    <col min="6921" max="6921" width="5.625" style="300" customWidth="1"/>
    <col min="6922" max="6922" width="6.625" style="300" customWidth="1"/>
    <col min="6923" max="6923" width="5.125" style="300" customWidth="1"/>
    <col min="6924" max="6924" width="3.625" style="300" customWidth="1"/>
    <col min="6925" max="6925" width="5.125" style="300" customWidth="1"/>
    <col min="6926" max="6926" width="3.625" style="300" customWidth="1"/>
    <col min="6927" max="6927" width="5.125" style="300" customWidth="1"/>
    <col min="6928" max="6928" width="3.625" style="300" customWidth="1"/>
    <col min="6929" max="6930" width="5.125" style="300" customWidth="1"/>
    <col min="6931" max="7168" width="9" style="300"/>
    <col min="7169" max="7169" width="5.125" style="300" customWidth="1"/>
    <col min="7170" max="7173" width="4.625" style="300" customWidth="1"/>
    <col min="7174" max="7174" width="5.625" style="300" customWidth="1"/>
    <col min="7175" max="7175" width="4.625" style="300" customWidth="1"/>
    <col min="7176" max="7176" width="9.625" style="300" customWidth="1"/>
    <col min="7177" max="7177" width="5.625" style="300" customWidth="1"/>
    <col min="7178" max="7178" width="6.625" style="300" customWidth="1"/>
    <col min="7179" max="7179" width="5.125" style="300" customWidth="1"/>
    <col min="7180" max="7180" width="3.625" style="300" customWidth="1"/>
    <col min="7181" max="7181" width="5.125" style="300" customWidth="1"/>
    <col min="7182" max="7182" width="3.625" style="300" customWidth="1"/>
    <col min="7183" max="7183" width="5.125" style="300" customWidth="1"/>
    <col min="7184" max="7184" width="3.625" style="300" customWidth="1"/>
    <col min="7185" max="7186" width="5.125" style="300" customWidth="1"/>
    <col min="7187" max="7424" width="9" style="300"/>
    <col min="7425" max="7425" width="5.125" style="300" customWidth="1"/>
    <col min="7426" max="7429" width="4.625" style="300" customWidth="1"/>
    <col min="7430" max="7430" width="5.625" style="300" customWidth="1"/>
    <col min="7431" max="7431" width="4.625" style="300" customWidth="1"/>
    <col min="7432" max="7432" width="9.625" style="300" customWidth="1"/>
    <col min="7433" max="7433" width="5.625" style="300" customWidth="1"/>
    <col min="7434" max="7434" width="6.625" style="300" customWidth="1"/>
    <col min="7435" max="7435" width="5.125" style="300" customWidth="1"/>
    <col min="7436" max="7436" width="3.625" style="300" customWidth="1"/>
    <col min="7437" max="7437" width="5.125" style="300" customWidth="1"/>
    <col min="7438" max="7438" width="3.625" style="300" customWidth="1"/>
    <col min="7439" max="7439" width="5.125" style="300" customWidth="1"/>
    <col min="7440" max="7440" width="3.625" style="300" customWidth="1"/>
    <col min="7441" max="7442" width="5.125" style="300" customWidth="1"/>
    <col min="7443" max="7680" width="9" style="300"/>
    <col min="7681" max="7681" width="5.125" style="300" customWidth="1"/>
    <col min="7682" max="7685" width="4.625" style="300" customWidth="1"/>
    <col min="7686" max="7686" width="5.625" style="300" customWidth="1"/>
    <col min="7687" max="7687" width="4.625" style="300" customWidth="1"/>
    <col min="7688" max="7688" width="9.625" style="300" customWidth="1"/>
    <col min="7689" max="7689" width="5.625" style="300" customWidth="1"/>
    <col min="7690" max="7690" width="6.625" style="300" customWidth="1"/>
    <col min="7691" max="7691" width="5.125" style="300" customWidth="1"/>
    <col min="7692" max="7692" width="3.625" style="300" customWidth="1"/>
    <col min="7693" max="7693" width="5.125" style="300" customWidth="1"/>
    <col min="7694" max="7694" width="3.625" style="300" customWidth="1"/>
    <col min="7695" max="7695" width="5.125" style="300" customWidth="1"/>
    <col min="7696" max="7696" width="3.625" style="300" customWidth="1"/>
    <col min="7697" max="7698" width="5.125" style="300" customWidth="1"/>
    <col min="7699" max="7936" width="9" style="300"/>
    <col min="7937" max="7937" width="5.125" style="300" customWidth="1"/>
    <col min="7938" max="7941" width="4.625" style="300" customWidth="1"/>
    <col min="7942" max="7942" width="5.625" style="300" customWidth="1"/>
    <col min="7943" max="7943" width="4.625" style="300" customWidth="1"/>
    <col min="7944" max="7944" width="9.625" style="300" customWidth="1"/>
    <col min="7945" max="7945" width="5.625" style="300" customWidth="1"/>
    <col min="7946" max="7946" width="6.625" style="300" customWidth="1"/>
    <col min="7947" max="7947" width="5.125" style="300" customWidth="1"/>
    <col min="7948" max="7948" width="3.625" style="300" customWidth="1"/>
    <col min="7949" max="7949" width="5.125" style="300" customWidth="1"/>
    <col min="7950" max="7950" width="3.625" style="300" customWidth="1"/>
    <col min="7951" max="7951" width="5.125" style="300" customWidth="1"/>
    <col min="7952" max="7952" width="3.625" style="300" customWidth="1"/>
    <col min="7953" max="7954" width="5.125" style="300" customWidth="1"/>
    <col min="7955" max="8192" width="9" style="300"/>
    <col min="8193" max="8193" width="5.125" style="300" customWidth="1"/>
    <col min="8194" max="8197" width="4.625" style="300" customWidth="1"/>
    <col min="8198" max="8198" width="5.625" style="300" customWidth="1"/>
    <col min="8199" max="8199" width="4.625" style="300" customWidth="1"/>
    <col min="8200" max="8200" width="9.625" style="300" customWidth="1"/>
    <col min="8201" max="8201" width="5.625" style="300" customWidth="1"/>
    <col min="8202" max="8202" width="6.625" style="300" customWidth="1"/>
    <col min="8203" max="8203" width="5.125" style="300" customWidth="1"/>
    <col min="8204" max="8204" width="3.625" style="300" customWidth="1"/>
    <col min="8205" max="8205" width="5.125" style="300" customWidth="1"/>
    <col min="8206" max="8206" width="3.625" style="300" customWidth="1"/>
    <col min="8207" max="8207" width="5.125" style="300" customWidth="1"/>
    <col min="8208" max="8208" width="3.625" style="300" customWidth="1"/>
    <col min="8209" max="8210" width="5.125" style="300" customWidth="1"/>
    <col min="8211" max="8448" width="9" style="300"/>
    <col min="8449" max="8449" width="5.125" style="300" customWidth="1"/>
    <col min="8450" max="8453" width="4.625" style="300" customWidth="1"/>
    <col min="8454" max="8454" width="5.625" style="300" customWidth="1"/>
    <col min="8455" max="8455" width="4.625" style="300" customWidth="1"/>
    <col min="8456" max="8456" width="9.625" style="300" customWidth="1"/>
    <col min="8457" max="8457" width="5.625" style="300" customWidth="1"/>
    <col min="8458" max="8458" width="6.625" style="300" customWidth="1"/>
    <col min="8459" max="8459" width="5.125" style="300" customWidth="1"/>
    <col min="8460" max="8460" width="3.625" style="300" customWidth="1"/>
    <col min="8461" max="8461" width="5.125" style="300" customWidth="1"/>
    <col min="8462" max="8462" width="3.625" style="300" customWidth="1"/>
    <col min="8463" max="8463" width="5.125" style="300" customWidth="1"/>
    <col min="8464" max="8464" width="3.625" style="300" customWidth="1"/>
    <col min="8465" max="8466" width="5.125" style="300" customWidth="1"/>
    <col min="8467" max="8704" width="9" style="300"/>
    <col min="8705" max="8705" width="5.125" style="300" customWidth="1"/>
    <col min="8706" max="8709" width="4.625" style="300" customWidth="1"/>
    <col min="8710" max="8710" width="5.625" style="300" customWidth="1"/>
    <col min="8711" max="8711" width="4.625" style="300" customWidth="1"/>
    <col min="8712" max="8712" width="9.625" style="300" customWidth="1"/>
    <col min="8713" max="8713" width="5.625" style="300" customWidth="1"/>
    <col min="8714" max="8714" width="6.625" style="300" customWidth="1"/>
    <col min="8715" max="8715" width="5.125" style="300" customWidth="1"/>
    <col min="8716" max="8716" width="3.625" style="300" customWidth="1"/>
    <col min="8717" max="8717" width="5.125" style="300" customWidth="1"/>
    <col min="8718" max="8718" width="3.625" style="300" customWidth="1"/>
    <col min="8719" max="8719" width="5.125" style="300" customWidth="1"/>
    <col min="8720" max="8720" width="3.625" style="300" customWidth="1"/>
    <col min="8721" max="8722" width="5.125" style="300" customWidth="1"/>
    <col min="8723" max="8960" width="9" style="300"/>
    <col min="8961" max="8961" width="5.125" style="300" customWidth="1"/>
    <col min="8962" max="8965" width="4.625" style="300" customWidth="1"/>
    <col min="8966" max="8966" width="5.625" style="300" customWidth="1"/>
    <col min="8967" max="8967" width="4.625" style="300" customWidth="1"/>
    <col min="8968" max="8968" width="9.625" style="300" customWidth="1"/>
    <col min="8969" max="8969" width="5.625" style="300" customWidth="1"/>
    <col min="8970" max="8970" width="6.625" style="300" customWidth="1"/>
    <col min="8971" max="8971" width="5.125" style="300" customWidth="1"/>
    <col min="8972" max="8972" width="3.625" style="300" customWidth="1"/>
    <col min="8973" max="8973" width="5.125" style="300" customWidth="1"/>
    <col min="8974" max="8974" width="3.625" style="300" customWidth="1"/>
    <col min="8975" max="8975" width="5.125" style="300" customWidth="1"/>
    <col min="8976" max="8976" width="3.625" style="300" customWidth="1"/>
    <col min="8977" max="8978" width="5.125" style="300" customWidth="1"/>
    <col min="8979" max="9216" width="9" style="300"/>
    <col min="9217" max="9217" width="5.125" style="300" customWidth="1"/>
    <col min="9218" max="9221" width="4.625" style="300" customWidth="1"/>
    <col min="9222" max="9222" width="5.625" style="300" customWidth="1"/>
    <col min="9223" max="9223" width="4.625" style="300" customWidth="1"/>
    <col min="9224" max="9224" width="9.625" style="300" customWidth="1"/>
    <col min="9225" max="9225" width="5.625" style="300" customWidth="1"/>
    <col min="9226" max="9226" width="6.625" style="300" customWidth="1"/>
    <col min="9227" max="9227" width="5.125" style="300" customWidth="1"/>
    <col min="9228" max="9228" width="3.625" style="300" customWidth="1"/>
    <col min="9229" max="9229" width="5.125" style="300" customWidth="1"/>
    <col min="9230" max="9230" width="3.625" style="300" customWidth="1"/>
    <col min="9231" max="9231" width="5.125" style="300" customWidth="1"/>
    <col min="9232" max="9232" width="3.625" style="300" customWidth="1"/>
    <col min="9233" max="9234" width="5.125" style="300" customWidth="1"/>
    <col min="9235" max="9472" width="9" style="300"/>
    <col min="9473" max="9473" width="5.125" style="300" customWidth="1"/>
    <col min="9474" max="9477" width="4.625" style="300" customWidth="1"/>
    <col min="9478" max="9478" width="5.625" style="300" customWidth="1"/>
    <col min="9479" max="9479" width="4.625" style="300" customWidth="1"/>
    <col min="9480" max="9480" width="9.625" style="300" customWidth="1"/>
    <col min="9481" max="9481" width="5.625" style="300" customWidth="1"/>
    <col min="9482" max="9482" width="6.625" style="300" customWidth="1"/>
    <col min="9483" max="9483" width="5.125" style="300" customWidth="1"/>
    <col min="9484" max="9484" width="3.625" style="300" customWidth="1"/>
    <col min="9485" max="9485" width="5.125" style="300" customWidth="1"/>
    <col min="9486" max="9486" width="3.625" style="300" customWidth="1"/>
    <col min="9487" max="9487" width="5.125" style="300" customWidth="1"/>
    <col min="9488" max="9488" width="3.625" style="300" customWidth="1"/>
    <col min="9489" max="9490" width="5.125" style="300" customWidth="1"/>
    <col min="9491" max="9728" width="9" style="300"/>
    <col min="9729" max="9729" width="5.125" style="300" customWidth="1"/>
    <col min="9730" max="9733" width="4.625" style="300" customWidth="1"/>
    <col min="9734" max="9734" width="5.625" style="300" customWidth="1"/>
    <col min="9735" max="9735" width="4.625" style="300" customWidth="1"/>
    <col min="9736" max="9736" width="9.625" style="300" customWidth="1"/>
    <col min="9737" max="9737" width="5.625" style="300" customWidth="1"/>
    <col min="9738" max="9738" width="6.625" style="300" customWidth="1"/>
    <col min="9739" max="9739" width="5.125" style="300" customWidth="1"/>
    <col min="9740" max="9740" width="3.625" style="300" customWidth="1"/>
    <col min="9741" max="9741" width="5.125" style="300" customWidth="1"/>
    <col min="9742" max="9742" width="3.625" style="300" customWidth="1"/>
    <col min="9743" max="9743" width="5.125" style="300" customWidth="1"/>
    <col min="9744" max="9744" width="3.625" style="300" customWidth="1"/>
    <col min="9745" max="9746" width="5.125" style="300" customWidth="1"/>
    <col min="9747" max="9984" width="9" style="300"/>
    <col min="9985" max="9985" width="5.125" style="300" customWidth="1"/>
    <col min="9986" max="9989" width="4.625" style="300" customWidth="1"/>
    <col min="9990" max="9990" width="5.625" style="300" customWidth="1"/>
    <col min="9991" max="9991" width="4.625" style="300" customWidth="1"/>
    <col min="9992" max="9992" width="9.625" style="300" customWidth="1"/>
    <col min="9993" max="9993" width="5.625" style="300" customWidth="1"/>
    <col min="9994" max="9994" width="6.625" style="300" customWidth="1"/>
    <col min="9995" max="9995" width="5.125" style="300" customWidth="1"/>
    <col min="9996" max="9996" width="3.625" style="300" customWidth="1"/>
    <col min="9997" max="9997" width="5.125" style="300" customWidth="1"/>
    <col min="9998" max="9998" width="3.625" style="300" customWidth="1"/>
    <col min="9999" max="9999" width="5.125" style="300" customWidth="1"/>
    <col min="10000" max="10000" width="3.625" style="300" customWidth="1"/>
    <col min="10001" max="10002" width="5.125" style="300" customWidth="1"/>
    <col min="10003" max="10240" width="9" style="300"/>
    <col min="10241" max="10241" width="5.125" style="300" customWidth="1"/>
    <col min="10242" max="10245" width="4.625" style="300" customWidth="1"/>
    <col min="10246" max="10246" width="5.625" style="300" customWidth="1"/>
    <col min="10247" max="10247" width="4.625" style="300" customWidth="1"/>
    <col min="10248" max="10248" width="9.625" style="300" customWidth="1"/>
    <col min="10249" max="10249" width="5.625" style="300" customWidth="1"/>
    <col min="10250" max="10250" width="6.625" style="300" customWidth="1"/>
    <col min="10251" max="10251" width="5.125" style="300" customWidth="1"/>
    <col min="10252" max="10252" width="3.625" style="300" customWidth="1"/>
    <col min="10253" max="10253" width="5.125" style="300" customWidth="1"/>
    <col min="10254" max="10254" width="3.625" style="300" customWidth="1"/>
    <col min="10255" max="10255" width="5.125" style="300" customWidth="1"/>
    <col min="10256" max="10256" width="3.625" style="300" customWidth="1"/>
    <col min="10257" max="10258" width="5.125" style="300" customWidth="1"/>
    <col min="10259" max="10496" width="9" style="300"/>
    <col min="10497" max="10497" width="5.125" style="300" customWidth="1"/>
    <col min="10498" max="10501" width="4.625" style="300" customWidth="1"/>
    <col min="10502" max="10502" width="5.625" style="300" customWidth="1"/>
    <col min="10503" max="10503" width="4.625" style="300" customWidth="1"/>
    <col min="10504" max="10504" width="9.625" style="300" customWidth="1"/>
    <col min="10505" max="10505" width="5.625" style="300" customWidth="1"/>
    <col min="10506" max="10506" width="6.625" style="300" customWidth="1"/>
    <col min="10507" max="10507" width="5.125" style="300" customWidth="1"/>
    <col min="10508" max="10508" width="3.625" style="300" customWidth="1"/>
    <col min="10509" max="10509" width="5.125" style="300" customWidth="1"/>
    <col min="10510" max="10510" width="3.625" style="300" customWidth="1"/>
    <col min="10511" max="10511" width="5.125" style="300" customWidth="1"/>
    <col min="10512" max="10512" width="3.625" style="300" customWidth="1"/>
    <col min="10513" max="10514" width="5.125" style="300" customWidth="1"/>
    <col min="10515" max="10752" width="9" style="300"/>
    <col min="10753" max="10753" width="5.125" style="300" customWidth="1"/>
    <col min="10754" max="10757" width="4.625" style="300" customWidth="1"/>
    <col min="10758" max="10758" width="5.625" style="300" customWidth="1"/>
    <col min="10759" max="10759" width="4.625" style="300" customWidth="1"/>
    <col min="10760" max="10760" width="9.625" style="300" customWidth="1"/>
    <col min="10761" max="10761" width="5.625" style="300" customWidth="1"/>
    <col min="10762" max="10762" width="6.625" style="300" customWidth="1"/>
    <col min="10763" max="10763" width="5.125" style="300" customWidth="1"/>
    <col min="10764" max="10764" width="3.625" style="300" customWidth="1"/>
    <col min="10765" max="10765" width="5.125" style="300" customWidth="1"/>
    <col min="10766" max="10766" width="3.625" style="300" customWidth="1"/>
    <col min="10767" max="10767" width="5.125" style="300" customWidth="1"/>
    <col min="10768" max="10768" width="3.625" style="300" customWidth="1"/>
    <col min="10769" max="10770" width="5.125" style="300" customWidth="1"/>
    <col min="10771" max="11008" width="9" style="300"/>
    <col min="11009" max="11009" width="5.125" style="300" customWidth="1"/>
    <col min="11010" max="11013" width="4.625" style="300" customWidth="1"/>
    <col min="11014" max="11014" width="5.625" style="300" customWidth="1"/>
    <col min="11015" max="11015" width="4.625" style="300" customWidth="1"/>
    <col min="11016" max="11016" width="9.625" style="300" customWidth="1"/>
    <col min="11017" max="11017" width="5.625" style="300" customWidth="1"/>
    <col min="11018" max="11018" width="6.625" style="300" customWidth="1"/>
    <col min="11019" max="11019" width="5.125" style="300" customWidth="1"/>
    <col min="11020" max="11020" width="3.625" style="300" customWidth="1"/>
    <col min="11021" max="11021" width="5.125" style="300" customWidth="1"/>
    <col min="11022" max="11022" width="3.625" style="300" customWidth="1"/>
    <col min="11023" max="11023" width="5.125" style="300" customWidth="1"/>
    <col min="11024" max="11024" width="3.625" style="300" customWidth="1"/>
    <col min="11025" max="11026" width="5.125" style="300" customWidth="1"/>
    <col min="11027" max="11264" width="9" style="300"/>
    <col min="11265" max="11265" width="5.125" style="300" customWidth="1"/>
    <col min="11266" max="11269" width="4.625" style="300" customWidth="1"/>
    <col min="11270" max="11270" width="5.625" style="300" customWidth="1"/>
    <col min="11271" max="11271" width="4.625" style="300" customWidth="1"/>
    <col min="11272" max="11272" width="9.625" style="300" customWidth="1"/>
    <col min="11273" max="11273" width="5.625" style="300" customWidth="1"/>
    <col min="11274" max="11274" width="6.625" style="300" customWidth="1"/>
    <col min="11275" max="11275" width="5.125" style="300" customWidth="1"/>
    <col min="11276" max="11276" width="3.625" style="300" customWidth="1"/>
    <col min="11277" max="11277" width="5.125" style="300" customWidth="1"/>
    <col min="11278" max="11278" width="3.625" style="300" customWidth="1"/>
    <col min="11279" max="11279" width="5.125" style="300" customWidth="1"/>
    <col min="11280" max="11280" width="3.625" style="300" customWidth="1"/>
    <col min="11281" max="11282" width="5.125" style="300" customWidth="1"/>
    <col min="11283" max="11520" width="9" style="300"/>
    <col min="11521" max="11521" width="5.125" style="300" customWidth="1"/>
    <col min="11522" max="11525" width="4.625" style="300" customWidth="1"/>
    <col min="11526" max="11526" width="5.625" style="300" customWidth="1"/>
    <col min="11527" max="11527" width="4.625" style="300" customWidth="1"/>
    <col min="11528" max="11528" width="9.625" style="300" customWidth="1"/>
    <col min="11529" max="11529" width="5.625" style="300" customWidth="1"/>
    <col min="11530" max="11530" width="6.625" style="300" customWidth="1"/>
    <col min="11531" max="11531" width="5.125" style="300" customWidth="1"/>
    <col min="11532" max="11532" width="3.625" style="300" customWidth="1"/>
    <col min="11533" max="11533" width="5.125" style="300" customWidth="1"/>
    <col min="11534" max="11534" width="3.625" style="300" customWidth="1"/>
    <col min="11535" max="11535" width="5.125" style="300" customWidth="1"/>
    <col min="11536" max="11536" width="3.625" style="300" customWidth="1"/>
    <col min="11537" max="11538" width="5.125" style="300" customWidth="1"/>
    <col min="11539" max="11776" width="9" style="300"/>
    <col min="11777" max="11777" width="5.125" style="300" customWidth="1"/>
    <col min="11778" max="11781" width="4.625" style="300" customWidth="1"/>
    <col min="11782" max="11782" width="5.625" style="300" customWidth="1"/>
    <col min="11783" max="11783" width="4.625" style="300" customWidth="1"/>
    <col min="11784" max="11784" width="9.625" style="300" customWidth="1"/>
    <col min="11785" max="11785" width="5.625" style="300" customWidth="1"/>
    <col min="11786" max="11786" width="6.625" style="300" customWidth="1"/>
    <col min="11787" max="11787" width="5.125" style="300" customWidth="1"/>
    <col min="11788" max="11788" width="3.625" style="300" customWidth="1"/>
    <col min="11789" max="11789" width="5.125" style="300" customWidth="1"/>
    <col min="11790" max="11790" width="3.625" style="300" customWidth="1"/>
    <col min="11791" max="11791" width="5.125" style="300" customWidth="1"/>
    <col min="11792" max="11792" width="3.625" style="300" customWidth="1"/>
    <col min="11793" max="11794" width="5.125" style="300" customWidth="1"/>
    <col min="11795" max="12032" width="9" style="300"/>
    <col min="12033" max="12033" width="5.125" style="300" customWidth="1"/>
    <col min="12034" max="12037" width="4.625" style="300" customWidth="1"/>
    <col min="12038" max="12038" width="5.625" style="300" customWidth="1"/>
    <col min="12039" max="12039" width="4.625" style="300" customWidth="1"/>
    <col min="12040" max="12040" width="9.625" style="300" customWidth="1"/>
    <col min="12041" max="12041" width="5.625" style="300" customWidth="1"/>
    <col min="12042" max="12042" width="6.625" style="300" customWidth="1"/>
    <col min="12043" max="12043" width="5.125" style="300" customWidth="1"/>
    <col min="12044" max="12044" width="3.625" style="300" customWidth="1"/>
    <col min="12045" max="12045" width="5.125" style="300" customWidth="1"/>
    <col min="12046" max="12046" width="3.625" style="300" customWidth="1"/>
    <col min="12047" max="12047" width="5.125" style="300" customWidth="1"/>
    <col min="12048" max="12048" width="3.625" style="300" customWidth="1"/>
    <col min="12049" max="12050" width="5.125" style="300" customWidth="1"/>
    <col min="12051" max="12288" width="9" style="300"/>
    <col min="12289" max="12289" width="5.125" style="300" customWidth="1"/>
    <col min="12290" max="12293" width="4.625" style="300" customWidth="1"/>
    <col min="12294" max="12294" width="5.625" style="300" customWidth="1"/>
    <col min="12295" max="12295" width="4.625" style="300" customWidth="1"/>
    <col min="12296" max="12296" width="9.625" style="300" customWidth="1"/>
    <col min="12297" max="12297" width="5.625" style="300" customWidth="1"/>
    <col min="12298" max="12298" width="6.625" style="300" customWidth="1"/>
    <col min="12299" max="12299" width="5.125" style="300" customWidth="1"/>
    <col min="12300" max="12300" width="3.625" style="300" customWidth="1"/>
    <col min="12301" max="12301" width="5.125" style="300" customWidth="1"/>
    <col min="12302" max="12302" width="3.625" style="300" customWidth="1"/>
    <col min="12303" max="12303" width="5.125" style="300" customWidth="1"/>
    <col min="12304" max="12304" width="3.625" style="300" customWidth="1"/>
    <col min="12305" max="12306" width="5.125" style="300" customWidth="1"/>
    <col min="12307" max="12544" width="9" style="300"/>
    <col min="12545" max="12545" width="5.125" style="300" customWidth="1"/>
    <col min="12546" max="12549" width="4.625" style="300" customWidth="1"/>
    <col min="12550" max="12550" width="5.625" style="300" customWidth="1"/>
    <col min="12551" max="12551" width="4.625" style="300" customWidth="1"/>
    <col min="12552" max="12552" width="9.625" style="300" customWidth="1"/>
    <col min="12553" max="12553" width="5.625" style="300" customWidth="1"/>
    <col min="12554" max="12554" width="6.625" style="300" customWidth="1"/>
    <col min="12555" max="12555" width="5.125" style="300" customWidth="1"/>
    <col min="12556" max="12556" width="3.625" style="300" customWidth="1"/>
    <col min="12557" max="12557" width="5.125" style="300" customWidth="1"/>
    <col min="12558" max="12558" width="3.625" style="300" customWidth="1"/>
    <col min="12559" max="12559" width="5.125" style="300" customWidth="1"/>
    <col min="12560" max="12560" width="3.625" style="300" customWidth="1"/>
    <col min="12561" max="12562" width="5.125" style="300" customWidth="1"/>
    <col min="12563" max="12800" width="9" style="300"/>
    <col min="12801" max="12801" width="5.125" style="300" customWidth="1"/>
    <col min="12802" max="12805" width="4.625" style="300" customWidth="1"/>
    <col min="12806" max="12806" width="5.625" style="300" customWidth="1"/>
    <col min="12807" max="12807" width="4.625" style="300" customWidth="1"/>
    <col min="12808" max="12808" width="9.625" style="300" customWidth="1"/>
    <col min="12809" max="12809" width="5.625" style="300" customWidth="1"/>
    <col min="12810" max="12810" width="6.625" style="300" customWidth="1"/>
    <col min="12811" max="12811" width="5.125" style="300" customWidth="1"/>
    <col min="12812" max="12812" width="3.625" style="300" customWidth="1"/>
    <col min="12813" max="12813" width="5.125" style="300" customWidth="1"/>
    <col min="12814" max="12814" width="3.625" style="300" customWidth="1"/>
    <col min="12815" max="12815" width="5.125" style="300" customWidth="1"/>
    <col min="12816" max="12816" width="3.625" style="300" customWidth="1"/>
    <col min="12817" max="12818" width="5.125" style="300" customWidth="1"/>
    <col min="12819" max="13056" width="9" style="300"/>
    <col min="13057" max="13057" width="5.125" style="300" customWidth="1"/>
    <col min="13058" max="13061" width="4.625" style="300" customWidth="1"/>
    <col min="13062" max="13062" width="5.625" style="300" customWidth="1"/>
    <col min="13063" max="13063" width="4.625" style="300" customWidth="1"/>
    <col min="13064" max="13064" width="9.625" style="300" customWidth="1"/>
    <col min="13065" max="13065" width="5.625" style="300" customWidth="1"/>
    <col min="13066" max="13066" width="6.625" style="300" customWidth="1"/>
    <col min="13067" max="13067" width="5.125" style="300" customWidth="1"/>
    <col min="13068" max="13068" width="3.625" style="300" customWidth="1"/>
    <col min="13069" max="13069" width="5.125" style="300" customWidth="1"/>
    <col min="13070" max="13070" width="3.625" style="300" customWidth="1"/>
    <col min="13071" max="13071" width="5.125" style="300" customWidth="1"/>
    <col min="13072" max="13072" width="3.625" style="300" customWidth="1"/>
    <col min="13073" max="13074" width="5.125" style="300" customWidth="1"/>
    <col min="13075" max="13312" width="9" style="300"/>
    <col min="13313" max="13313" width="5.125" style="300" customWidth="1"/>
    <col min="13314" max="13317" width="4.625" style="300" customWidth="1"/>
    <col min="13318" max="13318" width="5.625" style="300" customWidth="1"/>
    <col min="13319" max="13319" width="4.625" style="300" customWidth="1"/>
    <col min="13320" max="13320" width="9.625" style="300" customWidth="1"/>
    <col min="13321" max="13321" width="5.625" style="300" customWidth="1"/>
    <col min="13322" max="13322" width="6.625" style="300" customWidth="1"/>
    <col min="13323" max="13323" width="5.125" style="300" customWidth="1"/>
    <col min="13324" max="13324" width="3.625" style="300" customWidth="1"/>
    <col min="13325" max="13325" width="5.125" style="300" customWidth="1"/>
    <col min="13326" max="13326" width="3.625" style="300" customWidth="1"/>
    <col min="13327" max="13327" width="5.125" style="300" customWidth="1"/>
    <col min="13328" max="13328" width="3.625" style="300" customWidth="1"/>
    <col min="13329" max="13330" width="5.125" style="300" customWidth="1"/>
    <col min="13331" max="13568" width="9" style="300"/>
    <col min="13569" max="13569" width="5.125" style="300" customWidth="1"/>
    <col min="13570" max="13573" width="4.625" style="300" customWidth="1"/>
    <col min="13574" max="13574" width="5.625" style="300" customWidth="1"/>
    <col min="13575" max="13575" width="4.625" style="300" customWidth="1"/>
    <col min="13576" max="13576" width="9.625" style="300" customWidth="1"/>
    <col min="13577" max="13577" width="5.625" style="300" customWidth="1"/>
    <col min="13578" max="13578" width="6.625" style="300" customWidth="1"/>
    <col min="13579" max="13579" width="5.125" style="300" customWidth="1"/>
    <col min="13580" max="13580" width="3.625" style="300" customWidth="1"/>
    <col min="13581" max="13581" width="5.125" style="300" customWidth="1"/>
    <col min="13582" max="13582" width="3.625" style="300" customWidth="1"/>
    <col min="13583" max="13583" width="5.125" style="300" customWidth="1"/>
    <col min="13584" max="13584" width="3.625" style="300" customWidth="1"/>
    <col min="13585" max="13586" width="5.125" style="300" customWidth="1"/>
    <col min="13587" max="13824" width="9" style="300"/>
    <col min="13825" max="13825" width="5.125" style="300" customWidth="1"/>
    <col min="13826" max="13829" width="4.625" style="300" customWidth="1"/>
    <col min="13830" max="13830" width="5.625" style="300" customWidth="1"/>
    <col min="13831" max="13831" width="4.625" style="300" customWidth="1"/>
    <col min="13832" max="13832" width="9.625" style="300" customWidth="1"/>
    <col min="13833" max="13833" width="5.625" style="300" customWidth="1"/>
    <col min="13834" max="13834" width="6.625" style="300" customWidth="1"/>
    <col min="13835" max="13835" width="5.125" style="300" customWidth="1"/>
    <col min="13836" max="13836" width="3.625" style="300" customWidth="1"/>
    <col min="13837" max="13837" width="5.125" style="300" customWidth="1"/>
    <col min="13838" max="13838" width="3.625" style="300" customWidth="1"/>
    <col min="13839" max="13839" width="5.125" style="300" customWidth="1"/>
    <col min="13840" max="13840" width="3.625" style="300" customWidth="1"/>
    <col min="13841" max="13842" width="5.125" style="300" customWidth="1"/>
    <col min="13843" max="14080" width="9" style="300"/>
    <col min="14081" max="14081" width="5.125" style="300" customWidth="1"/>
    <col min="14082" max="14085" width="4.625" style="300" customWidth="1"/>
    <col min="14086" max="14086" width="5.625" style="300" customWidth="1"/>
    <col min="14087" max="14087" width="4.625" style="300" customWidth="1"/>
    <col min="14088" max="14088" width="9.625" style="300" customWidth="1"/>
    <col min="14089" max="14089" width="5.625" style="300" customWidth="1"/>
    <col min="14090" max="14090" width="6.625" style="300" customWidth="1"/>
    <col min="14091" max="14091" width="5.125" style="300" customWidth="1"/>
    <col min="14092" max="14092" width="3.625" style="300" customWidth="1"/>
    <col min="14093" max="14093" width="5.125" style="300" customWidth="1"/>
    <col min="14094" max="14094" width="3.625" style="300" customWidth="1"/>
    <col min="14095" max="14095" width="5.125" style="300" customWidth="1"/>
    <col min="14096" max="14096" width="3.625" style="300" customWidth="1"/>
    <col min="14097" max="14098" width="5.125" style="300" customWidth="1"/>
    <col min="14099" max="14336" width="9" style="300"/>
    <col min="14337" max="14337" width="5.125" style="300" customWidth="1"/>
    <col min="14338" max="14341" width="4.625" style="300" customWidth="1"/>
    <col min="14342" max="14342" width="5.625" style="300" customWidth="1"/>
    <col min="14343" max="14343" width="4.625" style="300" customWidth="1"/>
    <col min="14344" max="14344" width="9.625" style="300" customWidth="1"/>
    <col min="14345" max="14345" width="5.625" style="300" customWidth="1"/>
    <col min="14346" max="14346" width="6.625" style="300" customWidth="1"/>
    <col min="14347" max="14347" width="5.125" style="300" customWidth="1"/>
    <col min="14348" max="14348" width="3.625" style="300" customWidth="1"/>
    <col min="14349" max="14349" width="5.125" style="300" customWidth="1"/>
    <col min="14350" max="14350" width="3.625" style="300" customWidth="1"/>
    <col min="14351" max="14351" width="5.125" style="300" customWidth="1"/>
    <col min="14352" max="14352" width="3.625" style="300" customWidth="1"/>
    <col min="14353" max="14354" width="5.125" style="300" customWidth="1"/>
    <col min="14355" max="14592" width="9" style="300"/>
    <col min="14593" max="14593" width="5.125" style="300" customWidth="1"/>
    <col min="14594" max="14597" width="4.625" style="300" customWidth="1"/>
    <col min="14598" max="14598" width="5.625" style="300" customWidth="1"/>
    <col min="14599" max="14599" width="4.625" style="300" customWidth="1"/>
    <col min="14600" max="14600" width="9.625" style="300" customWidth="1"/>
    <col min="14601" max="14601" width="5.625" style="300" customWidth="1"/>
    <col min="14602" max="14602" width="6.625" style="300" customWidth="1"/>
    <col min="14603" max="14603" width="5.125" style="300" customWidth="1"/>
    <col min="14604" max="14604" width="3.625" style="300" customWidth="1"/>
    <col min="14605" max="14605" width="5.125" style="300" customWidth="1"/>
    <col min="14606" max="14606" width="3.625" style="300" customWidth="1"/>
    <col min="14607" max="14607" width="5.125" style="300" customWidth="1"/>
    <col min="14608" max="14608" width="3.625" style="300" customWidth="1"/>
    <col min="14609" max="14610" width="5.125" style="300" customWidth="1"/>
    <col min="14611" max="14848" width="9" style="300"/>
    <col min="14849" max="14849" width="5.125" style="300" customWidth="1"/>
    <col min="14850" max="14853" width="4.625" style="300" customWidth="1"/>
    <col min="14854" max="14854" width="5.625" style="300" customWidth="1"/>
    <col min="14855" max="14855" width="4.625" style="300" customWidth="1"/>
    <col min="14856" max="14856" width="9.625" style="300" customWidth="1"/>
    <col min="14857" max="14857" width="5.625" style="300" customWidth="1"/>
    <col min="14858" max="14858" width="6.625" style="300" customWidth="1"/>
    <col min="14859" max="14859" width="5.125" style="300" customWidth="1"/>
    <col min="14860" max="14860" width="3.625" style="300" customWidth="1"/>
    <col min="14861" max="14861" width="5.125" style="300" customWidth="1"/>
    <col min="14862" max="14862" width="3.625" style="300" customWidth="1"/>
    <col min="14863" max="14863" width="5.125" style="300" customWidth="1"/>
    <col min="14864" max="14864" width="3.625" style="300" customWidth="1"/>
    <col min="14865" max="14866" width="5.125" style="300" customWidth="1"/>
    <col min="14867" max="15104" width="9" style="300"/>
    <col min="15105" max="15105" width="5.125" style="300" customWidth="1"/>
    <col min="15106" max="15109" width="4.625" style="300" customWidth="1"/>
    <col min="15110" max="15110" width="5.625" style="300" customWidth="1"/>
    <col min="15111" max="15111" width="4.625" style="300" customWidth="1"/>
    <col min="15112" max="15112" width="9.625" style="300" customWidth="1"/>
    <col min="15113" max="15113" width="5.625" style="300" customWidth="1"/>
    <col min="15114" max="15114" width="6.625" style="300" customWidth="1"/>
    <col min="15115" max="15115" width="5.125" style="300" customWidth="1"/>
    <col min="15116" max="15116" width="3.625" style="300" customWidth="1"/>
    <col min="15117" max="15117" width="5.125" style="300" customWidth="1"/>
    <col min="15118" max="15118" width="3.625" style="300" customWidth="1"/>
    <col min="15119" max="15119" width="5.125" style="300" customWidth="1"/>
    <col min="15120" max="15120" width="3.625" style="300" customWidth="1"/>
    <col min="15121" max="15122" width="5.125" style="300" customWidth="1"/>
    <col min="15123" max="15360" width="9" style="300"/>
    <col min="15361" max="15361" width="5.125" style="300" customWidth="1"/>
    <col min="15362" max="15365" width="4.625" style="300" customWidth="1"/>
    <col min="15366" max="15366" width="5.625" style="300" customWidth="1"/>
    <col min="15367" max="15367" width="4.625" style="300" customWidth="1"/>
    <col min="15368" max="15368" width="9.625" style="300" customWidth="1"/>
    <col min="15369" max="15369" width="5.625" style="300" customWidth="1"/>
    <col min="15370" max="15370" width="6.625" style="300" customWidth="1"/>
    <col min="15371" max="15371" width="5.125" style="300" customWidth="1"/>
    <col min="15372" max="15372" width="3.625" style="300" customWidth="1"/>
    <col min="15373" max="15373" width="5.125" style="300" customWidth="1"/>
    <col min="15374" max="15374" width="3.625" style="300" customWidth="1"/>
    <col min="15375" max="15375" width="5.125" style="300" customWidth="1"/>
    <col min="15376" max="15376" width="3.625" style="300" customWidth="1"/>
    <col min="15377" max="15378" width="5.125" style="300" customWidth="1"/>
    <col min="15379" max="15616" width="9" style="300"/>
    <col min="15617" max="15617" width="5.125" style="300" customWidth="1"/>
    <col min="15618" max="15621" width="4.625" style="300" customWidth="1"/>
    <col min="15622" max="15622" width="5.625" style="300" customWidth="1"/>
    <col min="15623" max="15623" width="4.625" style="300" customWidth="1"/>
    <col min="15624" max="15624" width="9.625" style="300" customWidth="1"/>
    <col min="15625" max="15625" width="5.625" style="300" customWidth="1"/>
    <col min="15626" max="15626" width="6.625" style="300" customWidth="1"/>
    <col min="15627" max="15627" width="5.125" style="300" customWidth="1"/>
    <col min="15628" max="15628" width="3.625" style="300" customWidth="1"/>
    <col min="15629" max="15629" width="5.125" style="300" customWidth="1"/>
    <col min="15630" max="15630" width="3.625" style="300" customWidth="1"/>
    <col min="15631" max="15631" width="5.125" style="300" customWidth="1"/>
    <col min="15632" max="15632" width="3.625" style="300" customWidth="1"/>
    <col min="15633" max="15634" width="5.125" style="300" customWidth="1"/>
    <col min="15635" max="15872" width="9" style="300"/>
    <col min="15873" max="15873" width="5.125" style="300" customWidth="1"/>
    <col min="15874" max="15877" width="4.625" style="300" customWidth="1"/>
    <col min="15878" max="15878" width="5.625" style="300" customWidth="1"/>
    <col min="15879" max="15879" width="4.625" style="300" customWidth="1"/>
    <col min="15880" max="15880" width="9.625" style="300" customWidth="1"/>
    <col min="15881" max="15881" width="5.625" style="300" customWidth="1"/>
    <col min="15882" max="15882" width="6.625" style="300" customWidth="1"/>
    <col min="15883" max="15883" width="5.125" style="300" customWidth="1"/>
    <col min="15884" max="15884" width="3.625" style="300" customWidth="1"/>
    <col min="15885" max="15885" width="5.125" style="300" customWidth="1"/>
    <col min="15886" max="15886" width="3.625" style="300" customWidth="1"/>
    <col min="15887" max="15887" width="5.125" style="300" customWidth="1"/>
    <col min="15888" max="15888" width="3.625" style="300" customWidth="1"/>
    <col min="15889" max="15890" width="5.125" style="300" customWidth="1"/>
    <col min="15891" max="16128" width="9" style="300"/>
    <col min="16129" max="16129" width="5.125" style="300" customWidth="1"/>
    <col min="16130" max="16133" width="4.625" style="300" customWidth="1"/>
    <col min="16134" max="16134" width="5.625" style="300" customWidth="1"/>
    <col min="16135" max="16135" width="4.625" style="300" customWidth="1"/>
    <col min="16136" max="16136" width="9.625" style="300" customWidth="1"/>
    <col min="16137" max="16137" width="5.625" style="300" customWidth="1"/>
    <col min="16138" max="16138" width="6.625" style="300" customWidth="1"/>
    <col min="16139" max="16139" width="5.125" style="300" customWidth="1"/>
    <col min="16140" max="16140" width="3.625" style="300" customWidth="1"/>
    <col min="16141" max="16141" width="5.125" style="300" customWidth="1"/>
    <col min="16142" max="16142" width="3.625" style="300" customWidth="1"/>
    <col min="16143" max="16143" width="5.125" style="300" customWidth="1"/>
    <col min="16144" max="16144" width="3.625" style="300" customWidth="1"/>
    <col min="16145" max="16146" width="5.125" style="300" customWidth="1"/>
    <col min="16147" max="16384" width="9" style="300"/>
  </cols>
  <sheetData>
    <row r="1" spans="1:17" ht="20.100000000000001" customHeight="1">
      <c r="A1" s="647" t="s">
        <v>655</v>
      </c>
      <c r="B1" s="647"/>
      <c r="C1" s="647"/>
      <c r="D1" s="647"/>
      <c r="E1" s="647"/>
      <c r="F1" s="647"/>
      <c r="M1" s="654" t="s">
        <v>656</v>
      </c>
      <c r="N1" s="654"/>
      <c r="O1" s="655">
        <f>公告文!L11</f>
        <v>5142</v>
      </c>
      <c r="P1" s="655"/>
      <c r="Q1" s="655"/>
    </row>
    <row r="2" spans="1:17" ht="9.9499999999999993" customHeight="1"/>
    <row r="3" spans="1:17" ht="20.100000000000001" customHeight="1">
      <c r="A3" s="302"/>
      <c r="B3" s="303"/>
      <c r="C3" s="303"/>
      <c r="D3" s="303"/>
      <c r="E3" s="303"/>
      <c r="F3" s="303"/>
      <c r="G3" s="303"/>
      <c r="H3" s="303"/>
      <c r="I3" s="303"/>
      <c r="J3" s="303"/>
      <c r="K3" s="303"/>
      <c r="L3" s="303"/>
      <c r="M3" s="303"/>
      <c r="N3" s="303"/>
      <c r="O3" s="303"/>
      <c r="P3" s="303"/>
      <c r="Q3" s="304"/>
    </row>
    <row r="4" spans="1:17" ht="30" customHeight="1">
      <c r="A4" s="656" t="s">
        <v>657</v>
      </c>
      <c r="B4" s="657"/>
      <c r="C4" s="657"/>
      <c r="D4" s="657"/>
      <c r="E4" s="657"/>
      <c r="F4" s="657"/>
      <c r="G4" s="657"/>
      <c r="H4" s="657"/>
      <c r="I4" s="657"/>
      <c r="J4" s="657"/>
      <c r="K4" s="657"/>
      <c r="L4" s="657"/>
      <c r="M4" s="657"/>
      <c r="N4" s="657"/>
      <c r="O4" s="657"/>
      <c r="P4" s="657"/>
      <c r="Q4" s="658"/>
    </row>
    <row r="5" spans="1:17" ht="20.100000000000001" customHeight="1">
      <c r="A5" s="305"/>
      <c r="F5" s="306"/>
      <c r="G5" s="306"/>
      <c r="H5" s="306"/>
      <c r="I5" s="306"/>
      <c r="J5" s="306"/>
      <c r="K5" s="306"/>
      <c r="L5" s="306"/>
      <c r="M5" s="306"/>
      <c r="N5" s="306"/>
      <c r="O5" s="306"/>
      <c r="P5" s="306"/>
      <c r="Q5" s="307"/>
    </row>
    <row r="6" spans="1:17" ht="20.100000000000001" customHeight="1">
      <c r="A6" s="305"/>
      <c r="J6" s="308" t="s">
        <v>658</v>
      </c>
      <c r="K6" s="309"/>
      <c r="L6" s="309" t="s">
        <v>659</v>
      </c>
      <c r="M6" s="309"/>
      <c r="N6" s="309" t="s">
        <v>660</v>
      </c>
      <c r="O6" s="309"/>
      <c r="P6" s="309" t="s">
        <v>661</v>
      </c>
      <c r="Q6" s="307"/>
    </row>
    <row r="7" spans="1:17" ht="20.100000000000001" customHeight="1">
      <c r="A7" s="305"/>
      <c r="J7" s="308"/>
      <c r="K7" s="309"/>
      <c r="L7" s="309"/>
      <c r="M7" s="309"/>
      <c r="N7" s="309"/>
      <c r="O7" s="309"/>
      <c r="P7" s="309"/>
      <c r="Q7" s="307"/>
    </row>
    <row r="8" spans="1:17" ht="30" customHeight="1">
      <c r="A8" s="305"/>
      <c r="H8" s="310" t="s">
        <v>662</v>
      </c>
      <c r="Q8" s="307"/>
    </row>
    <row r="9" spans="1:17" ht="30" customHeight="1">
      <c r="A9" s="305"/>
      <c r="H9" s="310" t="s">
        <v>663</v>
      </c>
      <c r="Q9" s="307"/>
    </row>
    <row r="10" spans="1:17" ht="30" customHeight="1">
      <c r="A10" s="305"/>
      <c r="B10" s="299"/>
      <c r="C10" s="299"/>
      <c r="D10" s="299"/>
      <c r="E10" s="299"/>
      <c r="F10" s="299"/>
      <c r="H10" s="310" t="s">
        <v>664</v>
      </c>
      <c r="Q10" s="307"/>
    </row>
    <row r="11" spans="1:17" ht="20.100000000000001" customHeight="1">
      <c r="A11" s="305"/>
      <c r="Q11" s="307"/>
    </row>
    <row r="12" spans="1:17" ht="20.100000000000001" customHeight="1">
      <c r="A12" s="311">
        <v>1</v>
      </c>
      <c r="B12" s="643" t="s">
        <v>665</v>
      </c>
      <c r="C12" s="643"/>
      <c r="D12" s="643"/>
      <c r="E12" s="310"/>
      <c r="F12" s="659">
        <f>公告文!C5</f>
        <v>46303</v>
      </c>
      <c r="G12" s="659"/>
      <c r="H12" s="659"/>
      <c r="I12" s="659"/>
      <c r="Q12" s="307"/>
    </row>
    <row r="13" spans="1:17" ht="9.9499999999999993" customHeight="1">
      <c r="A13" s="311"/>
      <c r="B13" s="310"/>
      <c r="C13" s="310"/>
      <c r="D13" s="310"/>
      <c r="E13" s="310"/>
      <c r="G13" s="643"/>
      <c r="H13" s="643"/>
      <c r="Q13" s="307"/>
    </row>
    <row r="14" spans="1:17" ht="20.100000000000001" customHeight="1">
      <c r="A14" s="311">
        <v>2</v>
      </c>
      <c r="B14" s="643" t="s">
        <v>666</v>
      </c>
      <c r="C14" s="643"/>
      <c r="D14" s="643"/>
      <c r="E14" s="310"/>
      <c r="F14" s="644" t="s">
        <v>758</v>
      </c>
      <c r="G14" s="644"/>
      <c r="H14" s="645" t="str">
        <f>公告文!P12</f>
        <v>下岡田鮫島線舗装改良工事</v>
      </c>
      <c r="I14" s="645"/>
      <c r="J14" s="645"/>
      <c r="K14" s="645"/>
      <c r="L14" s="645"/>
      <c r="M14" s="645"/>
      <c r="N14" s="645"/>
      <c r="O14" s="645"/>
      <c r="P14" s="645"/>
      <c r="Q14" s="646"/>
    </row>
    <row r="15" spans="1:17" ht="9.9499999999999993" customHeight="1">
      <c r="A15" s="311"/>
      <c r="B15" s="310"/>
      <c r="C15" s="310"/>
      <c r="D15" s="310"/>
      <c r="E15" s="310"/>
      <c r="H15" s="645"/>
      <c r="I15" s="645"/>
      <c r="J15" s="645"/>
      <c r="K15" s="645"/>
      <c r="L15" s="645"/>
      <c r="M15" s="645"/>
      <c r="N15" s="645"/>
      <c r="O15" s="645"/>
      <c r="P15" s="645"/>
      <c r="Q15" s="646"/>
    </row>
    <row r="16" spans="1:17" ht="20.100000000000001" customHeight="1">
      <c r="A16" s="311">
        <v>3</v>
      </c>
      <c r="B16" s="643" t="s">
        <v>667</v>
      </c>
      <c r="C16" s="643"/>
      <c r="D16" s="643"/>
      <c r="E16" s="310"/>
      <c r="F16" s="647" t="s">
        <v>668</v>
      </c>
      <c r="G16" s="647"/>
      <c r="H16" s="301" t="str">
        <f>公告文!N13</f>
        <v>鮫島</v>
      </c>
      <c r="I16" s="648" t="s">
        <v>669</v>
      </c>
      <c r="J16" s="648"/>
      <c r="Q16" s="307"/>
    </row>
    <row r="17" spans="1:17" ht="9.9499999999999993" customHeight="1">
      <c r="A17" s="311"/>
      <c r="B17" s="310"/>
      <c r="C17" s="310"/>
      <c r="D17" s="310"/>
      <c r="E17" s="310"/>
      <c r="Q17" s="307"/>
    </row>
    <row r="18" spans="1:17" ht="20.100000000000001" customHeight="1">
      <c r="A18" s="311">
        <v>4</v>
      </c>
      <c r="B18" s="643" t="s">
        <v>670</v>
      </c>
      <c r="C18" s="643"/>
      <c r="D18" s="643"/>
      <c r="E18" s="310"/>
      <c r="Q18" s="307"/>
    </row>
    <row r="19" spans="1:17" ht="9.9499999999999993" customHeight="1">
      <c r="A19" s="305"/>
      <c r="Q19" s="307"/>
    </row>
    <row r="20" spans="1:17" ht="23.1" customHeight="1">
      <c r="A20" s="305"/>
      <c r="B20" s="649" t="s">
        <v>671</v>
      </c>
      <c r="C20" s="650"/>
      <c r="D20" s="650"/>
      <c r="E20" s="650"/>
      <c r="F20" s="650"/>
      <c r="G20" s="650"/>
      <c r="H20" s="651"/>
      <c r="I20" s="649" t="s">
        <v>672</v>
      </c>
      <c r="J20" s="650"/>
      <c r="K20" s="650"/>
      <c r="L20" s="650"/>
      <c r="M20" s="650"/>
      <c r="N20" s="650"/>
      <c r="O20" s="650"/>
      <c r="P20" s="651"/>
      <c r="Q20" s="307"/>
    </row>
    <row r="21" spans="1:17" ht="20.100000000000001" customHeight="1">
      <c r="A21" s="305"/>
      <c r="B21" s="640"/>
      <c r="C21" s="640"/>
      <c r="D21" s="640"/>
      <c r="E21" s="640"/>
      <c r="F21" s="640"/>
      <c r="G21" s="640"/>
      <c r="H21" s="640"/>
      <c r="I21" s="652"/>
      <c r="J21" s="653"/>
      <c r="K21" s="653"/>
      <c r="L21" s="653"/>
      <c r="M21" s="653"/>
      <c r="N21" s="653"/>
      <c r="O21" s="309" t="s">
        <v>673</v>
      </c>
      <c r="P21" s="307"/>
      <c r="Q21" s="307"/>
    </row>
    <row r="22" spans="1:17" ht="20.100000000000001" customHeight="1">
      <c r="A22" s="305"/>
      <c r="B22" s="640"/>
      <c r="C22" s="640"/>
      <c r="D22" s="640"/>
      <c r="E22" s="640"/>
      <c r="F22" s="640"/>
      <c r="G22" s="640"/>
      <c r="H22" s="640"/>
      <c r="I22" s="638"/>
      <c r="J22" s="639"/>
      <c r="K22" s="639"/>
      <c r="L22" s="639"/>
      <c r="M22" s="639"/>
      <c r="N22" s="639"/>
      <c r="O22" s="312" t="s">
        <v>673</v>
      </c>
      <c r="P22" s="313"/>
      <c r="Q22" s="307"/>
    </row>
    <row r="23" spans="1:17" ht="20.100000000000001" customHeight="1">
      <c r="A23" s="305"/>
      <c r="B23" s="640"/>
      <c r="C23" s="640"/>
      <c r="D23" s="640"/>
      <c r="E23" s="640"/>
      <c r="F23" s="640"/>
      <c r="G23" s="640"/>
      <c r="H23" s="640"/>
      <c r="I23" s="638"/>
      <c r="J23" s="639"/>
      <c r="K23" s="639"/>
      <c r="L23" s="639"/>
      <c r="M23" s="639"/>
      <c r="N23" s="639"/>
      <c r="O23" s="312" t="s">
        <v>673</v>
      </c>
      <c r="P23" s="313"/>
      <c r="Q23" s="307"/>
    </row>
    <row r="24" spans="1:17" ht="20.100000000000001" customHeight="1">
      <c r="A24" s="305"/>
      <c r="B24" s="640"/>
      <c r="C24" s="640"/>
      <c r="D24" s="640"/>
      <c r="E24" s="640"/>
      <c r="F24" s="640"/>
      <c r="G24" s="640"/>
      <c r="H24" s="640"/>
      <c r="I24" s="638"/>
      <c r="J24" s="639"/>
      <c r="K24" s="639"/>
      <c r="L24" s="639"/>
      <c r="M24" s="639"/>
      <c r="N24" s="639"/>
      <c r="O24" s="312" t="s">
        <v>673</v>
      </c>
      <c r="P24" s="313"/>
      <c r="Q24" s="307"/>
    </row>
    <row r="25" spans="1:17" ht="20.100000000000001" customHeight="1">
      <c r="A25" s="305"/>
      <c r="B25" s="640"/>
      <c r="C25" s="640"/>
      <c r="D25" s="640"/>
      <c r="E25" s="640"/>
      <c r="F25" s="640"/>
      <c r="G25" s="640"/>
      <c r="H25" s="640"/>
      <c r="I25" s="638"/>
      <c r="J25" s="639"/>
      <c r="K25" s="639"/>
      <c r="L25" s="639"/>
      <c r="M25" s="639"/>
      <c r="N25" s="639"/>
      <c r="O25" s="312" t="s">
        <v>673</v>
      </c>
      <c r="P25" s="313"/>
      <c r="Q25" s="307"/>
    </row>
    <row r="26" spans="1:17" ht="20.100000000000001" customHeight="1">
      <c r="A26" s="305"/>
      <c r="B26" s="640"/>
      <c r="C26" s="640"/>
      <c r="D26" s="640"/>
      <c r="E26" s="640"/>
      <c r="F26" s="640"/>
      <c r="G26" s="640"/>
      <c r="H26" s="640"/>
      <c r="I26" s="638"/>
      <c r="J26" s="639"/>
      <c r="K26" s="639"/>
      <c r="L26" s="639"/>
      <c r="M26" s="639"/>
      <c r="N26" s="639"/>
      <c r="O26" s="312" t="s">
        <v>673</v>
      </c>
      <c r="P26" s="313"/>
      <c r="Q26" s="307"/>
    </row>
    <row r="27" spans="1:17" ht="20.100000000000001" customHeight="1">
      <c r="A27" s="305"/>
      <c r="B27" s="640"/>
      <c r="C27" s="640"/>
      <c r="D27" s="640"/>
      <c r="E27" s="640"/>
      <c r="F27" s="640"/>
      <c r="G27" s="640"/>
      <c r="H27" s="640"/>
      <c r="I27" s="638"/>
      <c r="J27" s="639"/>
      <c r="K27" s="639"/>
      <c r="L27" s="639"/>
      <c r="M27" s="639"/>
      <c r="N27" s="639"/>
      <c r="O27" s="312" t="s">
        <v>673</v>
      </c>
      <c r="P27" s="313"/>
      <c r="Q27" s="307"/>
    </row>
    <row r="28" spans="1:17" ht="20.100000000000001" customHeight="1">
      <c r="A28" s="305"/>
      <c r="B28" s="640"/>
      <c r="C28" s="640"/>
      <c r="D28" s="640"/>
      <c r="E28" s="640"/>
      <c r="F28" s="640"/>
      <c r="G28" s="640"/>
      <c r="H28" s="640"/>
      <c r="I28" s="638"/>
      <c r="J28" s="639"/>
      <c r="K28" s="639"/>
      <c r="L28" s="639"/>
      <c r="M28" s="639"/>
      <c r="N28" s="639"/>
      <c r="O28" s="312" t="s">
        <v>673</v>
      </c>
      <c r="P28" s="313"/>
      <c r="Q28" s="307"/>
    </row>
    <row r="29" spans="1:17" ht="20.100000000000001" customHeight="1">
      <c r="A29" s="305"/>
      <c r="B29" s="640"/>
      <c r="C29" s="640"/>
      <c r="D29" s="640"/>
      <c r="E29" s="640"/>
      <c r="F29" s="640"/>
      <c r="G29" s="640"/>
      <c r="H29" s="640"/>
      <c r="I29" s="638"/>
      <c r="J29" s="639"/>
      <c r="K29" s="639"/>
      <c r="L29" s="639"/>
      <c r="M29" s="639"/>
      <c r="N29" s="639"/>
      <c r="O29" s="312" t="s">
        <v>673</v>
      </c>
      <c r="P29" s="313"/>
      <c r="Q29" s="307"/>
    </row>
    <row r="30" spans="1:17" ht="20.100000000000001" customHeight="1">
      <c r="A30" s="305"/>
      <c r="B30" s="640"/>
      <c r="C30" s="640"/>
      <c r="D30" s="640"/>
      <c r="E30" s="640"/>
      <c r="F30" s="640"/>
      <c r="G30" s="640"/>
      <c r="H30" s="640"/>
      <c r="I30" s="638"/>
      <c r="J30" s="639"/>
      <c r="K30" s="639"/>
      <c r="L30" s="639"/>
      <c r="M30" s="639"/>
      <c r="N30" s="639"/>
      <c r="O30" s="312" t="s">
        <v>673</v>
      </c>
      <c r="P30" s="313"/>
      <c r="Q30" s="307"/>
    </row>
    <row r="31" spans="1:17" ht="20.100000000000001" customHeight="1">
      <c r="A31" s="305"/>
      <c r="B31" s="640"/>
      <c r="C31" s="640"/>
      <c r="D31" s="640"/>
      <c r="E31" s="640"/>
      <c r="F31" s="640"/>
      <c r="G31" s="640"/>
      <c r="H31" s="640"/>
      <c r="I31" s="638"/>
      <c r="J31" s="639"/>
      <c r="K31" s="639"/>
      <c r="L31" s="639"/>
      <c r="M31" s="639"/>
      <c r="N31" s="639"/>
      <c r="O31" s="312" t="s">
        <v>673</v>
      </c>
      <c r="P31" s="313"/>
      <c r="Q31" s="307"/>
    </row>
    <row r="32" spans="1:17" ht="20.100000000000001" customHeight="1">
      <c r="A32" s="305"/>
      <c r="B32" s="640"/>
      <c r="C32" s="640"/>
      <c r="D32" s="640"/>
      <c r="E32" s="640"/>
      <c r="F32" s="640"/>
      <c r="G32" s="640"/>
      <c r="H32" s="640"/>
      <c r="I32" s="638"/>
      <c r="J32" s="639"/>
      <c r="K32" s="639"/>
      <c r="L32" s="639"/>
      <c r="M32" s="639"/>
      <c r="N32" s="639"/>
      <c r="O32" s="312" t="s">
        <v>673</v>
      </c>
      <c r="P32" s="313"/>
      <c r="Q32" s="307"/>
    </row>
    <row r="33" spans="1:17" ht="20.100000000000001" customHeight="1">
      <c r="A33" s="305"/>
      <c r="B33" s="640"/>
      <c r="C33" s="640"/>
      <c r="D33" s="640"/>
      <c r="E33" s="640"/>
      <c r="F33" s="640"/>
      <c r="G33" s="640"/>
      <c r="H33" s="640"/>
      <c r="I33" s="638"/>
      <c r="J33" s="639"/>
      <c r="K33" s="639"/>
      <c r="L33" s="639"/>
      <c r="M33" s="639"/>
      <c r="N33" s="639"/>
      <c r="O33" s="312" t="s">
        <v>673</v>
      </c>
      <c r="P33" s="313"/>
      <c r="Q33" s="307"/>
    </row>
    <row r="34" spans="1:17" ht="20.100000000000001" customHeight="1">
      <c r="A34" s="305"/>
      <c r="B34" s="640"/>
      <c r="C34" s="640"/>
      <c r="D34" s="640"/>
      <c r="E34" s="640"/>
      <c r="F34" s="640"/>
      <c r="G34" s="640"/>
      <c r="H34" s="640"/>
      <c r="I34" s="638"/>
      <c r="J34" s="639"/>
      <c r="K34" s="639"/>
      <c r="L34" s="639"/>
      <c r="M34" s="639"/>
      <c r="N34" s="639"/>
      <c r="O34" s="312" t="s">
        <v>673</v>
      </c>
      <c r="P34" s="313"/>
      <c r="Q34" s="307"/>
    </row>
    <row r="35" spans="1:17" ht="20.100000000000001" customHeight="1">
      <c r="A35" s="305"/>
      <c r="B35" s="635"/>
      <c r="C35" s="636"/>
      <c r="D35" s="636"/>
      <c r="E35" s="636"/>
      <c r="F35" s="636"/>
      <c r="G35" s="636"/>
      <c r="H35" s="637"/>
      <c r="I35" s="638"/>
      <c r="J35" s="639"/>
      <c r="K35" s="639"/>
      <c r="L35" s="639"/>
      <c r="M35" s="639"/>
      <c r="N35" s="639"/>
      <c r="O35" s="312" t="s">
        <v>673</v>
      </c>
      <c r="P35" s="313"/>
      <c r="Q35" s="307"/>
    </row>
    <row r="36" spans="1:17" ht="20.100000000000001" customHeight="1">
      <c r="A36" s="305"/>
      <c r="B36" s="640"/>
      <c r="C36" s="640"/>
      <c r="D36" s="640"/>
      <c r="E36" s="640"/>
      <c r="F36" s="640"/>
      <c r="G36" s="640"/>
      <c r="H36" s="640"/>
      <c r="I36" s="638"/>
      <c r="J36" s="639"/>
      <c r="K36" s="639"/>
      <c r="L36" s="639"/>
      <c r="M36" s="639"/>
      <c r="N36" s="639"/>
      <c r="O36" s="312" t="s">
        <v>673</v>
      </c>
      <c r="P36" s="313"/>
      <c r="Q36" s="307"/>
    </row>
    <row r="37" spans="1:17" ht="20.100000000000001" customHeight="1">
      <c r="A37" s="305"/>
      <c r="B37" s="640"/>
      <c r="C37" s="640"/>
      <c r="D37" s="640"/>
      <c r="E37" s="640"/>
      <c r="F37" s="640"/>
      <c r="G37" s="640"/>
      <c r="H37" s="640"/>
      <c r="I37" s="641"/>
      <c r="J37" s="642"/>
      <c r="K37" s="642"/>
      <c r="L37" s="642"/>
      <c r="M37" s="642"/>
      <c r="N37" s="642"/>
      <c r="O37" s="312" t="s">
        <v>673</v>
      </c>
      <c r="P37" s="314"/>
      <c r="Q37" s="307"/>
    </row>
    <row r="38" spans="1:17" ht="20.100000000000001" customHeight="1">
      <c r="A38" s="315"/>
      <c r="B38" s="316"/>
      <c r="C38" s="316"/>
      <c r="D38" s="316"/>
      <c r="E38" s="316"/>
      <c r="F38" s="316"/>
      <c r="G38" s="316"/>
      <c r="H38" s="316"/>
      <c r="I38" s="316"/>
      <c r="J38" s="316"/>
      <c r="K38" s="316"/>
      <c r="L38" s="316"/>
      <c r="M38" s="316"/>
      <c r="N38" s="316"/>
      <c r="O38" s="316"/>
      <c r="P38" s="316"/>
      <c r="Q38" s="314"/>
    </row>
  </sheetData>
  <mergeCells count="50">
    <mergeCell ref="A1:F1"/>
    <mergeCell ref="M1:N1"/>
    <mergeCell ref="O1:Q1"/>
    <mergeCell ref="A4:Q4"/>
    <mergeCell ref="B12:D12"/>
    <mergeCell ref="F12:I12"/>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B23:H23"/>
    <mergeCell ref="I23:N23"/>
    <mergeCell ref="B24:H24"/>
    <mergeCell ref="I24:N24"/>
    <mergeCell ref="B25:H25"/>
    <mergeCell ref="I25:N25"/>
    <mergeCell ref="B26:H26"/>
    <mergeCell ref="I26:N26"/>
    <mergeCell ref="B27:H27"/>
    <mergeCell ref="I27:N27"/>
    <mergeCell ref="B28:H28"/>
    <mergeCell ref="I28:N28"/>
    <mergeCell ref="B29:H29"/>
    <mergeCell ref="I29:N29"/>
    <mergeCell ref="B30:H30"/>
    <mergeCell ref="I30:N30"/>
    <mergeCell ref="B31:H31"/>
    <mergeCell ref="I31:N31"/>
    <mergeCell ref="B32:H32"/>
    <mergeCell ref="I32:N32"/>
    <mergeCell ref="B33:H33"/>
    <mergeCell ref="I33:N33"/>
    <mergeCell ref="B34:H34"/>
    <mergeCell ref="I34:N34"/>
    <mergeCell ref="B35:H35"/>
    <mergeCell ref="I35:N35"/>
    <mergeCell ref="B36:H36"/>
    <mergeCell ref="I36:N36"/>
    <mergeCell ref="B37:H37"/>
    <mergeCell ref="I37:N37"/>
  </mergeCells>
  <phoneticPr fontId="3"/>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022B-C218-47C1-BD97-D49E82D600AF}">
  <dimension ref="A1:R38"/>
  <sheetViews>
    <sheetView zoomScaleNormal="100" workbookViewId="0">
      <selection activeCell="O2" sqref="O2"/>
    </sheetView>
  </sheetViews>
  <sheetFormatPr defaultRowHeight="20.100000000000001" customHeight="1"/>
  <cols>
    <col min="1" max="1" width="5.125" style="300" customWidth="1"/>
    <col min="2" max="5" width="4.625" style="300" customWidth="1"/>
    <col min="6" max="6" width="5.625" style="300" customWidth="1"/>
    <col min="7" max="7" width="4.625" style="300" customWidth="1"/>
    <col min="8" max="8" width="9.625" style="300" customWidth="1"/>
    <col min="9" max="9" width="5.625" style="300" customWidth="1"/>
    <col min="10" max="10" width="6.625" style="300" customWidth="1"/>
    <col min="11" max="11" width="5.125" style="300" customWidth="1"/>
    <col min="12" max="12" width="3.625" style="300" customWidth="1"/>
    <col min="13" max="13" width="5.125" style="300" customWidth="1"/>
    <col min="14" max="14" width="3.625" style="300" customWidth="1"/>
    <col min="15" max="15" width="5.125" style="300" customWidth="1"/>
    <col min="16" max="16" width="3.625" style="300" customWidth="1"/>
    <col min="17" max="18" width="5.125" style="300" customWidth="1"/>
    <col min="19" max="256" width="9" style="300"/>
    <col min="257" max="257" width="5.125" style="300" customWidth="1"/>
    <col min="258" max="261" width="4.625" style="300" customWidth="1"/>
    <col min="262" max="262" width="5.625" style="300" customWidth="1"/>
    <col min="263" max="263" width="4.625" style="300" customWidth="1"/>
    <col min="264" max="264" width="9.625" style="300" customWidth="1"/>
    <col min="265" max="265" width="5.625" style="300" customWidth="1"/>
    <col min="266" max="266" width="6.625" style="300" customWidth="1"/>
    <col min="267" max="267" width="5.125" style="300" customWidth="1"/>
    <col min="268" max="268" width="3.625" style="300" customWidth="1"/>
    <col min="269" max="269" width="5.125" style="300" customWidth="1"/>
    <col min="270" max="270" width="3.625" style="300" customWidth="1"/>
    <col min="271" max="271" width="5.125" style="300" customWidth="1"/>
    <col min="272" max="272" width="3.625" style="300" customWidth="1"/>
    <col min="273" max="274" width="5.125" style="300" customWidth="1"/>
    <col min="275" max="512" width="9" style="300"/>
    <col min="513" max="513" width="5.125" style="300" customWidth="1"/>
    <col min="514" max="517" width="4.625" style="300" customWidth="1"/>
    <col min="518" max="518" width="5.625" style="300" customWidth="1"/>
    <col min="519" max="519" width="4.625" style="300" customWidth="1"/>
    <col min="520" max="520" width="9.625" style="300" customWidth="1"/>
    <col min="521" max="521" width="5.625" style="300" customWidth="1"/>
    <col min="522" max="522" width="6.625" style="300" customWidth="1"/>
    <col min="523" max="523" width="5.125" style="300" customWidth="1"/>
    <col min="524" max="524" width="3.625" style="300" customWidth="1"/>
    <col min="525" max="525" width="5.125" style="300" customWidth="1"/>
    <col min="526" max="526" width="3.625" style="300" customWidth="1"/>
    <col min="527" max="527" width="5.125" style="300" customWidth="1"/>
    <col min="528" max="528" width="3.625" style="300" customWidth="1"/>
    <col min="529" max="530" width="5.125" style="300" customWidth="1"/>
    <col min="531" max="768" width="9" style="300"/>
    <col min="769" max="769" width="5.125" style="300" customWidth="1"/>
    <col min="770" max="773" width="4.625" style="300" customWidth="1"/>
    <col min="774" max="774" width="5.625" style="300" customWidth="1"/>
    <col min="775" max="775" width="4.625" style="300" customWidth="1"/>
    <col min="776" max="776" width="9.625" style="300" customWidth="1"/>
    <col min="777" max="777" width="5.625" style="300" customWidth="1"/>
    <col min="778" max="778" width="6.625" style="300" customWidth="1"/>
    <col min="779" max="779" width="5.125" style="300" customWidth="1"/>
    <col min="780" max="780" width="3.625" style="300" customWidth="1"/>
    <col min="781" max="781" width="5.125" style="300" customWidth="1"/>
    <col min="782" max="782" width="3.625" style="300" customWidth="1"/>
    <col min="783" max="783" width="5.125" style="300" customWidth="1"/>
    <col min="784" max="784" width="3.625" style="300" customWidth="1"/>
    <col min="785" max="786" width="5.125" style="300" customWidth="1"/>
    <col min="787" max="1024" width="9" style="300"/>
    <col min="1025" max="1025" width="5.125" style="300" customWidth="1"/>
    <col min="1026" max="1029" width="4.625" style="300" customWidth="1"/>
    <col min="1030" max="1030" width="5.625" style="300" customWidth="1"/>
    <col min="1031" max="1031" width="4.625" style="300" customWidth="1"/>
    <col min="1032" max="1032" width="9.625" style="300" customWidth="1"/>
    <col min="1033" max="1033" width="5.625" style="300" customWidth="1"/>
    <col min="1034" max="1034" width="6.625" style="300" customWidth="1"/>
    <col min="1035" max="1035" width="5.125" style="300" customWidth="1"/>
    <col min="1036" max="1036" width="3.625" style="300" customWidth="1"/>
    <col min="1037" max="1037" width="5.125" style="300" customWidth="1"/>
    <col min="1038" max="1038" width="3.625" style="300" customWidth="1"/>
    <col min="1039" max="1039" width="5.125" style="300" customWidth="1"/>
    <col min="1040" max="1040" width="3.625" style="300" customWidth="1"/>
    <col min="1041" max="1042" width="5.125" style="300" customWidth="1"/>
    <col min="1043" max="1280" width="9" style="300"/>
    <col min="1281" max="1281" width="5.125" style="300" customWidth="1"/>
    <col min="1282" max="1285" width="4.625" style="300" customWidth="1"/>
    <col min="1286" max="1286" width="5.625" style="300" customWidth="1"/>
    <col min="1287" max="1287" width="4.625" style="300" customWidth="1"/>
    <col min="1288" max="1288" width="9.625" style="300" customWidth="1"/>
    <col min="1289" max="1289" width="5.625" style="300" customWidth="1"/>
    <col min="1290" max="1290" width="6.625" style="300" customWidth="1"/>
    <col min="1291" max="1291" width="5.125" style="300" customWidth="1"/>
    <col min="1292" max="1292" width="3.625" style="300" customWidth="1"/>
    <col min="1293" max="1293" width="5.125" style="300" customWidth="1"/>
    <col min="1294" max="1294" width="3.625" style="300" customWidth="1"/>
    <col min="1295" max="1295" width="5.125" style="300" customWidth="1"/>
    <col min="1296" max="1296" width="3.625" style="300" customWidth="1"/>
    <col min="1297" max="1298" width="5.125" style="300" customWidth="1"/>
    <col min="1299" max="1536" width="9" style="300"/>
    <col min="1537" max="1537" width="5.125" style="300" customWidth="1"/>
    <col min="1538" max="1541" width="4.625" style="300" customWidth="1"/>
    <col min="1542" max="1542" width="5.625" style="300" customWidth="1"/>
    <col min="1543" max="1543" width="4.625" style="300" customWidth="1"/>
    <col min="1544" max="1544" width="9.625" style="300" customWidth="1"/>
    <col min="1545" max="1545" width="5.625" style="300" customWidth="1"/>
    <col min="1546" max="1546" width="6.625" style="300" customWidth="1"/>
    <col min="1547" max="1547" width="5.125" style="300" customWidth="1"/>
    <col min="1548" max="1548" width="3.625" style="300" customWidth="1"/>
    <col min="1549" max="1549" width="5.125" style="300" customWidth="1"/>
    <col min="1550" max="1550" width="3.625" style="300" customWidth="1"/>
    <col min="1551" max="1551" width="5.125" style="300" customWidth="1"/>
    <col min="1552" max="1552" width="3.625" style="300" customWidth="1"/>
    <col min="1553" max="1554" width="5.125" style="300" customWidth="1"/>
    <col min="1555" max="1792" width="9" style="300"/>
    <col min="1793" max="1793" width="5.125" style="300" customWidth="1"/>
    <col min="1794" max="1797" width="4.625" style="300" customWidth="1"/>
    <col min="1798" max="1798" width="5.625" style="300" customWidth="1"/>
    <col min="1799" max="1799" width="4.625" style="300" customWidth="1"/>
    <col min="1800" max="1800" width="9.625" style="300" customWidth="1"/>
    <col min="1801" max="1801" width="5.625" style="300" customWidth="1"/>
    <col min="1802" max="1802" width="6.625" style="300" customWidth="1"/>
    <col min="1803" max="1803" width="5.125" style="300" customWidth="1"/>
    <col min="1804" max="1804" width="3.625" style="300" customWidth="1"/>
    <col min="1805" max="1805" width="5.125" style="300" customWidth="1"/>
    <col min="1806" max="1806" width="3.625" style="300" customWidth="1"/>
    <col min="1807" max="1807" width="5.125" style="300" customWidth="1"/>
    <col min="1808" max="1808" width="3.625" style="300" customWidth="1"/>
    <col min="1809" max="1810" width="5.125" style="300" customWidth="1"/>
    <col min="1811" max="2048" width="9" style="300"/>
    <col min="2049" max="2049" width="5.125" style="300" customWidth="1"/>
    <col min="2050" max="2053" width="4.625" style="300" customWidth="1"/>
    <col min="2054" max="2054" width="5.625" style="300" customWidth="1"/>
    <col min="2055" max="2055" width="4.625" style="300" customWidth="1"/>
    <col min="2056" max="2056" width="9.625" style="300" customWidth="1"/>
    <col min="2057" max="2057" width="5.625" style="300" customWidth="1"/>
    <col min="2058" max="2058" width="6.625" style="300" customWidth="1"/>
    <col min="2059" max="2059" width="5.125" style="300" customWidth="1"/>
    <col min="2060" max="2060" width="3.625" style="300" customWidth="1"/>
    <col min="2061" max="2061" width="5.125" style="300" customWidth="1"/>
    <col min="2062" max="2062" width="3.625" style="300" customWidth="1"/>
    <col min="2063" max="2063" width="5.125" style="300" customWidth="1"/>
    <col min="2064" max="2064" width="3.625" style="300" customWidth="1"/>
    <col min="2065" max="2066" width="5.125" style="300" customWidth="1"/>
    <col min="2067" max="2304" width="9" style="300"/>
    <col min="2305" max="2305" width="5.125" style="300" customWidth="1"/>
    <col min="2306" max="2309" width="4.625" style="300" customWidth="1"/>
    <col min="2310" max="2310" width="5.625" style="300" customWidth="1"/>
    <col min="2311" max="2311" width="4.625" style="300" customWidth="1"/>
    <col min="2312" max="2312" width="9.625" style="300" customWidth="1"/>
    <col min="2313" max="2313" width="5.625" style="300" customWidth="1"/>
    <col min="2314" max="2314" width="6.625" style="300" customWidth="1"/>
    <col min="2315" max="2315" width="5.125" style="300" customWidth="1"/>
    <col min="2316" max="2316" width="3.625" style="300" customWidth="1"/>
    <col min="2317" max="2317" width="5.125" style="300" customWidth="1"/>
    <col min="2318" max="2318" width="3.625" style="300" customWidth="1"/>
    <col min="2319" max="2319" width="5.125" style="300" customWidth="1"/>
    <col min="2320" max="2320" width="3.625" style="300" customWidth="1"/>
    <col min="2321" max="2322" width="5.125" style="300" customWidth="1"/>
    <col min="2323" max="2560" width="9" style="300"/>
    <col min="2561" max="2561" width="5.125" style="300" customWidth="1"/>
    <col min="2562" max="2565" width="4.625" style="300" customWidth="1"/>
    <col min="2566" max="2566" width="5.625" style="300" customWidth="1"/>
    <col min="2567" max="2567" width="4.625" style="300" customWidth="1"/>
    <col min="2568" max="2568" width="9.625" style="300" customWidth="1"/>
    <col min="2569" max="2569" width="5.625" style="300" customWidth="1"/>
    <col min="2570" max="2570" width="6.625" style="300" customWidth="1"/>
    <col min="2571" max="2571" width="5.125" style="300" customWidth="1"/>
    <col min="2572" max="2572" width="3.625" style="300" customWidth="1"/>
    <col min="2573" max="2573" width="5.125" style="300" customWidth="1"/>
    <col min="2574" max="2574" width="3.625" style="300" customWidth="1"/>
    <col min="2575" max="2575" width="5.125" style="300" customWidth="1"/>
    <col min="2576" max="2576" width="3.625" style="300" customWidth="1"/>
    <col min="2577" max="2578" width="5.125" style="300" customWidth="1"/>
    <col min="2579" max="2816" width="9" style="300"/>
    <col min="2817" max="2817" width="5.125" style="300" customWidth="1"/>
    <col min="2818" max="2821" width="4.625" style="300" customWidth="1"/>
    <col min="2822" max="2822" width="5.625" style="300" customWidth="1"/>
    <col min="2823" max="2823" width="4.625" style="300" customWidth="1"/>
    <col min="2824" max="2824" width="9.625" style="300" customWidth="1"/>
    <col min="2825" max="2825" width="5.625" style="300" customWidth="1"/>
    <col min="2826" max="2826" width="6.625" style="300" customWidth="1"/>
    <col min="2827" max="2827" width="5.125" style="300" customWidth="1"/>
    <col min="2828" max="2828" width="3.625" style="300" customWidth="1"/>
    <col min="2829" max="2829" width="5.125" style="300" customWidth="1"/>
    <col min="2830" max="2830" width="3.625" style="300" customWidth="1"/>
    <col min="2831" max="2831" width="5.125" style="300" customWidth="1"/>
    <col min="2832" max="2832" width="3.625" style="300" customWidth="1"/>
    <col min="2833" max="2834" width="5.125" style="300" customWidth="1"/>
    <col min="2835" max="3072" width="9" style="300"/>
    <col min="3073" max="3073" width="5.125" style="300" customWidth="1"/>
    <col min="3074" max="3077" width="4.625" style="300" customWidth="1"/>
    <col min="3078" max="3078" width="5.625" style="300" customWidth="1"/>
    <col min="3079" max="3079" width="4.625" style="300" customWidth="1"/>
    <col min="3080" max="3080" width="9.625" style="300" customWidth="1"/>
    <col min="3081" max="3081" width="5.625" style="300" customWidth="1"/>
    <col min="3082" max="3082" width="6.625" style="300" customWidth="1"/>
    <col min="3083" max="3083" width="5.125" style="300" customWidth="1"/>
    <col min="3084" max="3084" width="3.625" style="300" customWidth="1"/>
    <col min="3085" max="3085" width="5.125" style="300" customWidth="1"/>
    <col min="3086" max="3086" width="3.625" style="300" customWidth="1"/>
    <col min="3087" max="3087" width="5.125" style="300" customWidth="1"/>
    <col min="3088" max="3088" width="3.625" style="300" customWidth="1"/>
    <col min="3089" max="3090" width="5.125" style="300" customWidth="1"/>
    <col min="3091" max="3328" width="9" style="300"/>
    <col min="3329" max="3329" width="5.125" style="300" customWidth="1"/>
    <col min="3330" max="3333" width="4.625" style="300" customWidth="1"/>
    <col min="3334" max="3334" width="5.625" style="300" customWidth="1"/>
    <col min="3335" max="3335" width="4.625" style="300" customWidth="1"/>
    <col min="3336" max="3336" width="9.625" style="300" customWidth="1"/>
    <col min="3337" max="3337" width="5.625" style="300" customWidth="1"/>
    <col min="3338" max="3338" width="6.625" style="300" customWidth="1"/>
    <col min="3339" max="3339" width="5.125" style="300" customWidth="1"/>
    <col min="3340" max="3340" width="3.625" style="300" customWidth="1"/>
    <col min="3341" max="3341" width="5.125" style="300" customWidth="1"/>
    <col min="3342" max="3342" width="3.625" style="300" customWidth="1"/>
    <col min="3343" max="3343" width="5.125" style="300" customWidth="1"/>
    <col min="3344" max="3344" width="3.625" style="300" customWidth="1"/>
    <col min="3345" max="3346" width="5.125" style="300" customWidth="1"/>
    <col min="3347" max="3584" width="9" style="300"/>
    <col min="3585" max="3585" width="5.125" style="300" customWidth="1"/>
    <col min="3586" max="3589" width="4.625" style="300" customWidth="1"/>
    <col min="3590" max="3590" width="5.625" style="300" customWidth="1"/>
    <col min="3591" max="3591" width="4.625" style="300" customWidth="1"/>
    <col min="3592" max="3592" width="9.625" style="300" customWidth="1"/>
    <col min="3593" max="3593" width="5.625" style="300" customWidth="1"/>
    <col min="3594" max="3594" width="6.625" style="300" customWidth="1"/>
    <col min="3595" max="3595" width="5.125" style="300" customWidth="1"/>
    <col min="3596" max="3596" width="3.625" style="300" customWidth="1"/>
    <col min="3597" max="3597" width="5.125" style="300" customWidth="1"/>
    <col min="3598" max="3598" width="3.625" style="300" customWidth="1"/>
    <col min="3599" max="3599" width="5.125" style="300" customWidth="1"/>
    <col min="3600" max="3600" width="3.625" style="300" customWidth="1"/>
    <col min="3601" max="3602" width="5.125" style="300" customWidth="1"/>
    <col min="3603" max="3840" width="9" style="300"/>
    <col min="3841" max="3841" width="5.125" style="300" customWidth="1"/>
    <col min="3842" max="3845" width="4.625" style="300" customWidth="1"/>
    <col min="3846" max="3846" width="5.625" style="300" customWidth="1"/>
    <col min="3847" max="3847" width="4.625" style="300" customWidth="1"/>
    <col min="3848" max="3848" width="9.625" style="300" customWidth="1"/>
    <col min="3849" max="3849" width="5.625" style="300" customWidth="1"/>
    <col min="3850" max="3850" width="6.625" style="300" customWidth="1"/>
    <col min="3851" max="3851" width="5.125" style="300" customWidth="1"/>
    <col min="3852" max="3852" width="3.625" style="300" customWidth="1"/>
    <col min="3853" max="3853" width="5.125" style="300" customWidth="1"/>
    <col min="3854" max="3854" width="3.625" style="300" customWidth="1"/>
    <col min="3855" max="3855" width="5.125" style="300" customWidth="1"/>
    <col min="3856" max="3856" width="3.625" style="300" customWidth="1"/>
    <col min="3857" max="3858" width="5.125" style="300" customWidth="1"/>
    <col min="3859" max="4096" width="9" style="300"/>
    <col min="4097" max="4097" width="5.125" style="300" customWidth="1"/>
    <col min="4098" max="4101" width="4.625" style="300" customWidth="1"/>
    <col min="4102" max="4102" width="5.625" style="300" customWidth="1"/>
    <col min="4103" max="4103" width="4.625" style="300" customWidth="1"/>
    <col min="4104" max="4104" width="9.625" style="300" customWidth="1"/>
    <col min="4105" max="4105" width="5.625" style="300" customWidth="1"/>
    <col min="4106" max="4106" width="6.625" style="300" customWidth="1"/>
    <col min="4107" max="4107" width="5.125" style="300" customWidth="1"/>
    <col min="4108" max="4108" width="3.625" style="300" customWidth="1"/>
    <col min="4109" max="4109" width="5.125" style="300" customWidth="1"/>
    <col min="4110" max="4110" width="3.625" style="300" customWidth="1"/>
    <col min="4111" max="4111" width="5.125" style="300" customWidth="1"/>
    <col min="4112" max="4112" width="3.625" style="300" customWidth="1"/>
    <col min="4113" max="4114" width="5.125" style="300" customWidth="1"/>
    <col min="4115" max="4352" width="9" style="300"/>
    <col min="4353" max="4353" width="5.125" style="300" customWidth="1"/>
    <col min="4354" max="4357" width="4.625" style="300" customWidth="1"/>
    <col min="4358" max="4358" width="5.625" style="300" customWidth="1"/>
    <col min="4359" max="4359" width="4.625" style="300" customWidth="1"/>
    <col min="4360" max="4360" width="9.625" style="300" customWidth="1"/>
    <col min="4361" max="4361" width="5.625" style="300" customWidth="1"/>
    <col min="4362" max="4362" width="6.625" style="300" customWidth="1"/>
    <col min="4363" max="4363" width="5.125" style="300" customWidth="1"/>
    <col min="4364" max="4364" width="3.625" style="300" customWidth="1"/>
    <col min="4365" max="4365" width="5.125" style="300" customWidth="1"/>
    <col min="4366" max="4366" width="3.625" style="300" customWidth="1"/>
    <col min="4367" max="4367" width="5.125" style="300" customWidth="1"/>
    <col min="4368" max="4368" width="3.625" style="300" customWidth="1"/>
    <col min="4369" max="4370" width="5.125" style="300" customWidth="1"/>
    <col min="4371" max="4608" width="9" style="300"/>
    <col min="4609" max="4609" width="5.125" style="300" customWidth="1"/>
    <col min="4610" max="4613" width="4.625" style="300" customWidth="1"/>
    <col min="4614" max="4614" width="5.625" style="300" customWidth="1"/>
    <col min="4615" max="4615" width="4.625" style="300" customWidth="1"/>
    <col min="4616" max="4616" width="9.625" style="300" customWidth="1"/>
    <col min="4617" max="4617" width="5.625" style="300" customWidth="1"/>
    <col min="4618" max="4618" width="6.625" style="300" customWidth="1"/>
    <col min="4619" max="4619" width="5.125" style="300" customWidth="1"/>
    <col min="4620" max="4620" width="3.625" style="300" customWidth="1"/>
    <col min="4621" max="4621" width="5.125" style="300" customWidth="1"/>
    <col min="4622" max="4622" width="3.625" style="300" customWidth="1"/>
    <col min="4623" max="4623" width="5.125" style="300" customWidth="1"/>
    <col min="4624" max="4624" width="3.625" style="300" customWidth="1"/>
    <col min="4625" max="4626" width="5.125" style="300" customWidth="1"/>
    <col min="4627" max="4864" width="9" style="300"/>
    <col min="4865" max="4865" width="5.125" style="300" customWidth="1"/>
    <col min="4866" max="4869" width="4.625" style="300" customWidth="1"/>
    <col min="4870" max="4870" width="5.625" style="300" customWidth="1"/>
    <col min="4871" max="4871" width="4.625" style="300" customWidth="1"/>
    <col min="4872" max="4872" width="9.625" style="300" customWidth="1"/>
    <col min="4873" max="4873" width="5.625" style="300" customWidth="1"/>
    <col min="4874" max="4874" width="6.625" style="300" customWidth="1"/>
    <col min="4875" max="4875" width="5.125" style="300" customWidth="1"/>
    <col min="4876" max="4876" width="3.625" style="300" customWidth="1"/>
    <col min="4877" max="4877" width="5.125" style="300" customWidth="1"/>
    <col min="4878" max="4878" width="3.625" style="300" customWidth="1"/>
    <col min="4879" max="4879" width="5.125" style="300" customWidth="1"/>
    <col min="4880" max="4880" width="3.625" style="300" customWidth="1"/>
    <col min="4881" max="4882" width="5.125" style="300" customWidth="1"/>
    <col min="4883" max="5120" width="9" style="300"/>
    <col min="5121" max="5121" width="5.125" style="300" customWidth="1"/>
    <col min="5122" max="5125" width="4.625" style="300" customWidth="1"/>
    <col min="5126" max="5126" width="5.625" style="300" customWidth="1"/>
    <col min="5127" max="5127" width="4.625" style="300" customWidth="1"/>
    <col min="5128" max="5128" width="9.625" style="300" customWidth="1"/>
    <col min="5129" max="5129" width="5.625" style="300" customWidth="1"/>
    <col min="5130" max="5130" width="6.625" style="300" customWidth="1"/>
    <col min="5131" max="5131" width="5.125" style="300" customWidth="1"/>
    <col min="5132" max="5132" width="3.625" style="300" customWidth="1"/>
    <col min="5133" max="5133" width="5.125" style="300" customWidth="1"/>
    <col min="5134" max="5134" width="3.625" style="300" customWidth="1"/>
    <col min="5135" max="5135" width="5.125" style="300" customWidth="1"/>
    <col min="5136" max="5136" width="3.625" style="300" customWidth="1"/>
    <col min="5137" max="5138" width="5.125" style="300" customWidth="1"/>
    <col min="5139" max="5376" width="9" style="300"/>
    <col min="5377" max="5377" width="5.125" style="300" customWidth="1"/>
    <col min="5378" max="5381" width="4.625" style="300" customWidth="1"/>
    <col min="5382" max="5382" width="5.625" style="300" customWidth="1"/>
    <col min="5383" max="5383" width="4.625" style="300" customWidth="1"/>
    <col min="5384" max="5384" width="9.625" style="300" customWidth="1"/>
    <col min="5385" max="5385" width="5.625" style="300" customWidth="1"/>
    <col min="5386" max="5386" width="6.625" style="300" customWidth="1"/>
    <col min="5387" max="5387" width="5.125" style="300" customWidth="1"/>
    <col min="5388" max="5388" width="3.625" style="300" customWidth="1"/>
    <col min="5389" max="5389" width="5.125" style="300" customWidth="1"/>
    <col min="5390" max="5390" width="3.625" style="300" customWidth="1"/>
    <col min="5391" max="5391" width="5.125" style="300" customWidth="1"/>
    <col min="5392" max="5392" width="3.625" style="300" customWidth="1"/>
    <col min="5393" max="5394" width="5.125" style="300" customWidth="1"/>
    <col min="5395" max="5632" width="9" style="300"/>
    <col min="5633" max="5633" width="5.125" style="300" customWidth="1"/>
    <col min="5634" max="5637" width="4.625" style="300" customWidth="1"/>
    <col min="5638" max="5638" width="5.625" style="300" customWidth="1"/>
    <col min="5639" max="5639" width="4.625" style="300" customWidth="1"/>
    <col min="5640" max="5640" width="9.625" style="300" customWidth="1"/>
    <col min="5641" max="5641" width="5.625" style="300" customWidth="1"/>
    <col min="5642" max="5642" width="6.625" style="300" customWidth="1"/>
    <col min="5643" max="5643" width="5.125" style="300" customWidth="1"/>
    <col min="5644" max="5644" width="3.625" style="300" customWidth="1"/>
    <col min="5645" max="5645" width="5.125" style="300" customWidth="1"/>
    <col min="5646" max="5646" width="3.625" style="300" customWidth="1"/>
    <col min="5647" max="5647" width="5.125" style="300" customWidth="1"/>
    <col min="5648" max="5648" width="3.625" style="300" customWidth="1"/>
    <col min="5649" max="5650" width="5.125" style="300" customWidth="1"/>
    <col min="5651" max="5888" width="9" style="300"/>
    <col min="5889" max="5889" width="5.125" style="300" customWidth="1"/>
    <col min="5890" max="5893" width="4.625" style="300" customWidth="1"/>
    <col min="5894" max="5894" width="5.625" style="300" customWidth="1"/>
    <col min="5895" max="5895" width="4.625" style="300" customWidth="1"/>
    <col min="5896" max="5896" width="9.625" style="300" customWidth="1"/>
    <col min="5897" max="5897" width="5.625" style="300" customWidth="1"/>
    <col min="5898" max="5898" width="6.625" style="300" customWidth="1"/>
    <col min="5899" max="5899" width="5.125" style="300" customWidth="1"/>
    <col min="5900" max="5900" width="3.625" style="300" customWidth="1"/>
    <col min="5901" max="5901" width="5.125" style="300" customWidth="1"/>
    <col min="5902" max="5902" width="3.625" style="300" customWidth="1"/>
    <col min="5903" max="5903" width="5.125" style="300" customWidth="1"/>
    <col min="5904" max="5904" width="3.625" style="300" customWidth="1"/>
    <col min="5905" max="5906" width="5.125" style="300" customWidth="1"/>
    <col min="5907" max="6144" width="9" style="300"/>
    <col min="6145" max="6145" width="5.125" style="300" customWidth="1"/>
    <col min="6146" max="6149" width="4.625" style="300" customWidth="1"/>
    <col min="6150" max="6150" width="5.625" style="300" customWidth="1"/>
    <col min="6151" max="6151" width="4.625" style="300" customWidth="1"/>
    <col min="6152" max="6152" width="9.625" style="300" customWidth="1"/>
    <col min="6153" max="6153" width="5.625" style="300" customWidth="1"/>
    <col min="6154" max="6154" width="6.625" style="300" customWidth="1"/>
    <col min="6155" max="6155" width="5.125" style="300" customWidth="1"/>
    <col min="6156" max="6156" width="3.625" style="300" customWidth="1"/>
    <col min="6157" max="6157" width="5.125" style="300" customWidth="1"/>
    <col min="6158" max="6158" width="3.625" style="300" customWidth="1"/>
    <col min="6159" max="6159" width="5.125" style="300" customWidth="1"/>
    <col min="6160" max="6160" width="3.625" style="300" customWidth="1"/>
    <col min="6161" max="6162" width="5.125" style="300" customWidth="1"/>
    <col min="6163" max="6400" width="9" style="300"/>
    <col min="6401" max="6401" width="5.125" style="300" customWidth="1"/>
    <col min="6402" max="6405" width="4.625" style="300" customWidth="1"/>
    <col min="6406" max="6406" width="5.625" style="300" customWidth="1"/>
    <col min="6407" max="6407" width="4.625" style="300" customWidth="1"/>
    <col min="6408" max="6408" width="9.625" style="300" customWidth="1"/>
    <col min="6409" max="6409" width="5.625" style="300" customWidth="1"/>
    <col min="6410" max="6410" width="6.625" style="300" customWidth="1"/>
    <col min="6411" max="6411" width="5.125" style="300" customWidth="1"/>
    <col min="6412" max="6412" width="3.625" style="300" customWidth="1"/>
    <col min="6413" max="6413" width="5.125" style="300" customWidth="1"/>
    <col min="6414" max="6414" width="3.625" style="300" customWidth="1"/>
    <col min="6415" max="6415" width="5.125" style="300" customWidth="1"/>
    <col min="6416" max="6416" width="3.625" style="300" customWidth="1"/>
    <col min="6417" max="6418" width="5.125" style="300" customWidth="1"/>
    <col min="6419" max="6656" width="9" style="300"/>
    <col min="6657" max="6657" width="5.125" style="300" customWidth="1"/>
    <col min="6658" max="6661" width="4.625" style="300" customWidth="1"/>
    <col min="6662" max="6662" width="5.625" style="300" customWidth="1"/>
    <col min="6663" max="6663" width="4.625" style="300" customWidth="1"/>
    <col min="6664" max="6664" width="9.625" style="300" customWidth="1"/>
    <col min="6665" max="6665" width="5.625" style="300" customWidth="1"/>
    <col min="6666" max="6666" width="6.625" style="300" customWidth="1"/>
    <col min="6667" max="6667" width="5.125" style="300" customWidth="1"/>
    <col min="6668" max="6668" width="3.625" style="300" customWidth="1"/>
    <col min="6669" max="6669" width="5.125" style="300" customWidth="1"/>
    <col min="6670" max="6670" width="3.625" style="300" customWidth="1"/>
    <col min="6671" max="6671" width="5.125" style="300" customWidth="1"/>
    <col min="6672" max="6672" width="3.625" style="300" customWidth="1"/>
    <col min="6673" max="6674" width="5.125" style="300" customWidth="1"/>
    <col min="6675" max="6912" width="9" style="300"/>
    <col min="6913" max="6913" width="5.125" style="300" customWidth="1"/>
    <col min="6914" max="6917" width="4.625" style="300" customWidth="1"/>
    <col min="6918" max="6918" width="5.625" style="300" customWidth="1"/>
    <col min="6919" max="6919" width="4.625" style="300" customWidth="1"/>
    <col min="6920" max="6920" width="9.625" style="300" customWidth="1"/>
    <col min="6921" max="6921" width="5.625" style="300" customWidth="1"/>
    <col min="6922" max="6922" width="6.625" style="300" customWidth="1"/>
    <col min="6923" max="6923" width="5.125" style="300" customWidth="1"/>
    <col min="6924" max="6924" width="3.625" style="300" customWidth="1"/>
    <col min="6925" max="6925" width="5.125" style="300" customWidth="1"/>
    <col min="6926" max="6926" width="3.625" style="300" customWidth="1"/>
    <col min="6927" max="6927" width="5.125" style="300" customWidth="1"/>
    <col min="6928" max="6928" width="3.625" style="300" customWidth="1"/>
    <col min="6929" max="6930" width="5.125" style="300" customWidth="1"/>
    <col min="6931" max="7168" width="9" style="300"/>
    <col min="7169" max="7169" width="5.125" style="300" customWidth="1"/>
    <col min="7170" max="7173" width="4.625" style="300" customWidth="1"/>
    <col min="7174" max="7174" width="5.625" style="300" customWidth="1"/>
    <col min="7175" max="7175" width="4.625" style="300" customWidth="1"/>
    <col min="7176" max="7176" width="9.625" style="300" customWidth="1"/>
    <col min="7177" max="7177" width="5.625" style="300" customWidth="1"/>
    <col min="7178" max="7178" width="6.625" style="300" customWidth="1"/>
    <col min="7179" max="7179" width="5.125" style="300" customWidth="1"/>
    <col min="7180" max="7180" width="3.625" style="300" customWidth="1"/>
    <col min="7181" max="7181" width="5.125" style="300" customWidth="1"/>
    <col min="7182" max="7182" width="3.625" style="300" customWidth="1"/>
    <col min="7183" max="7183" width="5.125" style="300" customWidth="1"/>
    <col min="7184" max="7184" width="3.625" style="300" customWidth="1"/>
    <col min="7185" max="7186" width="5.125" style="300" customWidth="1"/>
    <col min="7187" max="7424" width="9" style="300"/>
    <col min="7425" max="7425" width="5.125" style="300" customWidth="1"/>
    <col min="7426" max="7429" width="4.625" style="300" customWidth="1"/>
    <col min="7430" max="7430" width="5.625" style="300" customWidth="1"/>
    <col min="7431" max="7431" width="4.625" style="300" customWidth="1"/>
    <col min="7432" max="7432" width="9.625" style="300" customWidth="1"/>
    <col min="7433" max="7433" width="5.625" style="300" customWidth="1"/>
    <col min="7434" max="7434" width="6.625" style="300" customWidth="1"/>
    <col min="7435" max="7435" width="5.125" style="300" customWidth="1"/>
    <col min="7436" max="7436" width="3.625" style="300" customWidth="1"/>
    <col min="7437" max="7437" width="5.125" style="300" customWidth="1"/>
    <col min="7438" max="7438" width="3.625" style="300" customWidth="1"/>
    <col min="7439" max="7439" width="5.125" style="300" customWidth="1"/>
    <col min="7440" max="7440" width="3.625" style="300" customWidth="1"/>
    <col min="7441" max="7442" width="5.125" style="300" customWidth="1"/>
    <col min="7443" max="7680" width="9" style="300"/>
    <col min="7681" max="7681" width="5.125" style="300" customWidth="1"/>
    <col min="7682" max="7685" width="4.625" style="300" customWidth="1"/>
    <col min="7686" max="7686" width="5.625" style="300" customWidth="1"/>
    <col min="7687" max="7687" width="4.625" style="300" customWidth="1"/>
    <col min="7688" max="7688" width="9.625" style="300" customWidth="1"/>
    <col min="7689" max="7689" width="5.625" style="300" customWidth="1"/>
    <col min="7690" max="7690" width="6.625" style="300" customWidth="1"/>
    <col min="7691" max="7691" width="5.125" style="300" customWidth="1"/>
    <col min="7692" max="7692" width="3.625" style="300" customWidth="1"/>
    <col min="7693" max="7693" width="5.125" style="300" customWidth="1"/>
    <col min="7694" max="7694" width="3.625" style="300" customWidth="1"/>
    <col min="7695" max="7695" width="5.125" style="300" customWidth="1"/>
    <col min="7696" max="7696" width="3.625" style="300" customWidth="1"/>
    <col min="7697" max="7698" width="5.125" style="300" customWidth="1"/>
    <col min="7699" max="7936" width="9" style="300"/>
    <col min="7937" max="7937" width="5.125" style="300" customWidth="1"/>
    <col min="7938" max="7941" width="4.625" style="300" customWidth="1"/>
    <col min="7942" max="7942" width="5.625" style="300" customWidth="1"/>
    <col min="7943" max="7943" width="4.625" style="300" customWidth="1"/>
    <col min="7944" max="7944" width="9.625" style="300" customWidth="1"/>
    <col min="7945" max="7945" width="5.625" style="300" customWidth="1"/>
    <col min="7946" max="7946" width="6.625" style="300" customWidth="1"/>
    <col min="7947" max="7947" width="5.125" style="300" customWidth="1"/>
    <col min="7948" max="7948" width="3.625" style="300" customWidth="1"/>
    <col min="7949" max="7949" width="5.125" style="300" customWidth="1"/>
    <col min="7950" max="7950" width="3.625" style="300" customWidth="1"/>
    <col min="7951" max="7951" width="5.125" style="300" customWidth="1"/>
    <col min="7952" max="7952" width="3.625" style="300" customWidth="1"/>
    <col min="7953" max="7954" width="5.125" style="300" customWidth="1"/>
    <col min="7955" max="8192" width="9" style="300"/>
    <col min="8193" max="8193" width="5.125" style="300" customWidth="1"/>
    <col min="8194" max="8197" width="4.625" style="300" customWidth="1"/>
    <col min="8198" max="8198" width="5.625" style="300" customWidth="1"/>
    <col min="8199" max="8199" width="4.625" style="300" customWidth="1"/>
    <col min="8200" max="8200" width="9.625" style="300" customWidth="1"/>
    <col min="8201" max="8201" width="5.625" style="300" customWidth="1"/>
    <col min="8202" max="8202" width="6.625" style="300" customWidth="1"/>
    <col min="8203" max="8203" width="5.125" style="300" customWidth="1"/>
    <col min="8204" max="8204" width="3.625" style="300" customWidth="1"/>
    <col min="8205" max="8205" width="5.125" style="300" customWidth="1"/>
    <col min="8206" max="8206" width="3.625" style="300" customWidth="1"/>
    <col min="8207" max="8207" width="5.125" style="300" customWidth="1"/>
    <col min="8208" max="8208" width="3.625" style="300" customWidth="1"/>
    <col min="8209" max="8210" width="5.125" style="300" customWidth="1"/>
    <col min="8211" max="8448" width="9" style="300"/>
    <col min="8449" max="8449" width="5.125" style="300" customWidth="1"/>
    <col min="8450" max="8453" width="4.625" style="300" customWidth="1"/>
    <col min="8454" max="8454" width="5.625" style="300" customWidth="1"/>
    <col min="8455" max="8455" width="4.625" style="300" customWidth="1"/>
    <col min="8456" max="8456" width="9.625" style="300" customWidth="1"/>
    <col min="8457" max="8457" width="5.625" style="300" customWidth="1"/>
    <col min="8458" max="8458" width="6.625" style="300" customWidth="1"/>
    <col min="8459" max="8459" width="5.125" style="300" customWidth="1"/>
    <col min="8460" max="8460" width="3.625" style="300" customWidth="1"/>
    <col min="8461" max="8461" width="5.125" style="300" customWidth="1"/>
    <col min="8462" max="8462" width="3.625" style="300" customWidth="1"/>
    <col min="8463" max="8463" width="5.125" style="300" customWidth="1"/>
    <col min="8464" max="8464" width="3.625" style="300" customWidth="1"/>
    <col min="8465" max="8466" width="5.125" style="300" customWidth="1"/>
    <col min="8467" max="8704" width="9" style="300"/>
    <col min="8705" max="8705" width="5.125" style="300" customWidth="1"/>
    <col min="8706" max="8709" width="4.625" style="300" customWidth="1"/>
    <col min="8710" max="8710" width="5.625" style="300" customWidth="1"/>
    <col min="8711" max="8711" width="4.625" style="300" customWidth="1"/>
    <col min="8712" max="8712" width="9.625" style="300" customWidth="1"/>
    <col min="8713" max="8713" width="5.625" style="300" customWidth="1"/>
    <col min="8714" max="8714" width="6.625" style="300" customWidth="1"/>
    <col min="8715" max="8715" width="5.125" style="300" customWidth="1"/>
    <col min="8716" max="8716" width="3.625" style="300" customWidth="1"/>
    <col min="8717" max="8717" width="5.125" style="300" customWidth="1"/>
    <col min="8718" max="8718" width="3.625" style="300" customWidth="1"/>
    <col min="8719" max="8719" width="5.125" style="300" customWidth="1"/>
    <col min="8720" max="8720" width="3.625" style="300" customWidth="1"/>
    <col min="8721" max="8722" width="5.125" style="300" customWidth="1"/>
    <col min="8723" max="8960" width="9" style="300"/>
    <col min="8961" max="8961" width="5.125" style="300" customWidth="1"/>
    <col min="8962" max="8965" width="4.625" style="300" customWidth="1"/>
    <col min="8966" max="8966" width="5.625" style="300" customWidth="1"/>
    <col min="8967" max="8967" width="4.625" style="300" customWidth="1"/>
    <col min="8968" max="8968" width="9.625" style="300" customWidth="1"/>
    <col min="8969" max="8969" width="5.625" style="300" customWidth="1"/>
    <col min="8970" max="8970" width="6.625" style="300" customWidth="1"/>
    <col min="8971" max="8971" width="5.125" style="300" customWidth="1"/>
    <col min="8972" max="8972" width="3.625" style="300" customWidth="1"/>
    <col min="8973" max="8973" width="5.125" style="300" customWidth="1"/>
    <col min="8974" max="8974" width="3.625" style="300" customWidth="1"/>
    <col min="8975" max="8975" width="5.125" style="300" customWidth="1"/>
    <col min="8976" max="8976" width="3.625" style="300" customWidth="1"/>
    <col min="8977" max="8978" width="5.125" style="300" customWidth="1"/>
    <col min="8979" max="9216" width="9" style="300"/>
    <col min="9217" max="9217" width="5.125" style="300" customWidth="1"/>
    <col min="9218" max="9221" width="4.625" style="300" customWidth="1"/>
    <col min="9222" max="9222" width="5.625" style="300" customWidth="1"/>
    <col min="9223" max="9223" width="4.625" style="300" customWidth="1"/>
    <col min="9224" max="9224" width="9.625" style="300" customWidth="1"/>
    <col min="9225" max="9225" width="5.625" style="300" customWidth="1"/>
    <col min="9226" max="9226" width="6.625" style="300" customWidth="1"/>
    <col min="9227" max="9227" width="5.125" style="300" customWidth="1"/>
    <col min="9228" max="9228" width="3.625" style="300" customWidth="1"/>
    <col min="9229" max="9229" width="5.125" style="300" customWidth="1"/>
    <col min="9230" max="9230" width="3.625" style="300" customWidth="1"/>
    <col min="9231" max="9231" width="5.125" style="300" customWidth="1"/>
    <col min="9232" max="9232" width="3.625" style="300" customWidth="1"/>
    <col min="9233" max="9234" width="5.125" style="300" customWidth="1"/>
    <col min="9235" max="9472" width="9" style="300"/>
    <col min="9473" max="9473" width="5.125" style="300" customWidth="1"/>
    <col min="9474" max="9477" width="4.625" style="300" customWidth="1"/>
    <col min="9478" max="9478" width="5.625" style="300" customWidth="1"/>
    <col min="9479" max="9479" width="4.625" style="300" customWidth="1"/>
    <col min="9480" max="9480" width="9.625" style="300" customWidth="1"/>
    <col min="9481" max="9481" width="5.625" style="300" customWidth="1"/>
    <col min="9482" max="9482" width="6.625" style="300" customWidth="1"/>
    <col min="9483" max="9483" width="5.125" style="300" customWidth="1"/>
    <col min="9484" max="9484" width="3.625" style="300" customWidth="1"/>
    <col min="9485" max="9485" width="5.125" style="300" customWidth="1"/>
    <col min="9486" max="9486" width="3.625" style="300" customWidth="1"/>
    <col min="9487" max="9487" width="5.125" style="300" customWidth="1"/>
    <col min="9488" max="9488" width="3.625" style="300" customWidth="1"/>
    <col min="9489" max="9490" width="5.125" style="300" customWidth="1"/>
    <col min="9491" max="9728" width="9" style="300"/>
    <col min="9729" max="9729" width="5.125" style="300" customWidth="1"/>
    <col min="9730" max="9733" width="4.625" style="300" customWidth="1"/>
    <col min="9734" max="9734" width="5.625" style="300" customWidth="1"/>
    <col min="9735" max="9735" width="4.625" style="300" customWidth="1"/>
    <col min="9736" max="9736" width="9.625" style="300" customWidth="1"/>
    <col min="9737" max="9737" width="5.625" style="300" customWidth="1"/>
    <col min="9738" max="9738" width="6.625" style="300" customWidth="1"/>
    <col min="9739" max="9739" width="5.125" style="300" customWidth="1"/>
    <col min="9740" max="9740" width="3.625" style="300" customWidth="1"/>
    <col min="9741" max="9741" width="5.125" style="300" customWidth="1"/>
    <col min="9742" max="9742" width="3.625" style="300" customWidth="1"/>
    <col min="9743" max="9743" width="5.125" style="300" customWidth="1"/>
    <col min="9744" max="9744" width="3.625" style="300" customWidth="1"/>
    <col min="9745" max="9746" width="5.125" style="300" customWidth="1"/>
    <col min="9747" max="9984" width="9" style="300"/>
    <col min="9985" max="9985" width="5.125" style="300" customWidth="1"/>
    <col min="9986" max="9989" width="4.625" style="300" customWidth="1"/>
    <col min="9990" max="9990" width="5.625" style="300" customWidth="1"/>
    <col min="9991" max="9991" width="4.625" style="300" customWidth="1"/>
    <col min="9992" max="9992" width="9.625" style="300" customWidth="1"/>
    <col min="9993" max="9993" width="5.625" style="300" customWidth="1"/>
    <col min="9994" max="9994" width="6.625" style="300" customWidth="1"/>
    <col min="9995" max="9995" width="5.125" style="300" customWidth="1"/>
    <col min="9996" max="9996" width="3.625" style="300" customWidth="1"/>
    <col min="9997" max="9997" width="5.125" style="300" customWidth="1"/>
    <col min="9998" max="9998" width="3.625" style="300" customWidth="1"/>
    <col min="9999" max="9999" width="5.125" style="300" customWidth="1"/>
    <col min="10000" max="10000" width="3.625" style="300" customWidth="1"/>
    <col min="10001" max="10002" width="5.125" style="300" customWidth="1"/>
    <col min="10003" max="10240" width="9" style="300"/>
    <col min="10241" max="10241" width="5.125" style="300" customWidth="1"/>
    <col min="10242" max="10245" width="4.625" style="300" customWidth="1"/>
    <col min="10246" max="10246" width="5.625" style="300" customWidth="1"/>
    <col min="10247" max="10247" width="4.625" style="300" customWidth="1"/>
    <col min="10248" max="10248" width="9.625" style="300" customWidth="1"/>
    <col min="10249" max="10249" width="5.625" style="300" customWidth="1"/>
    <col min="10250" max="10250" width="6.625" style="300" customWidth="1"/>
    <col min="10251" max="10251" width="5.125" style="300" customWidth="1"/>
    <col min="10252" max="10252" width="3.625" style="300" customWidth="1"/>
    <col min="10253" max="10253" width="5.125" style="300" customWidth="1"/>
    <col min="10254" max="10254" width="3.625" style="300" customWidth="1"/>
    <col min="10255" max="10255" width="5.125" style="300" customWidth="1"/>
    <col min="10256" max="10256" width="3.625" style="300" customWidth="1"/>
    <col min="10257" max="10258" width="5.125" style="300" customWidth="1"/>
    <col min="10259" max="10496" width="9" style="300"/>
    <col min="10497" max="10497" width="5.125" style="300" customWidth="1"/>
    <col min="10498" max="10501" width="4.625" style="300" customWidth="1"/>
    <col min="10502" max="10502" width="5.625" style="300" customWidth="1"/>
    <col min="10503" max="10503" width="4.625" style="300" customWidth="1"/>
    <col min="10504" max="10504" width="9.625" style="300" customWidth="1"/>
    <col min="10505" max="10505" width="5.625" style="300" customWidth="1"/>
    <col min="10506" max="10506" width="6.625" style="300" customWidth="1"/>
    <col min="10507" max="10507" width="5.125" style="300" customWidth="1"/>
    <col min="10508" max="10508" width="3.625" style="300" customWidth="1"/>
    <col min="10509" max="10509" width="5.125" style="300" customWidth="1"/>
    <col min="10510" max="10510" width="3.625" style="300" customWidth="1"/>
    <col min="10511" max="10511" width="5.125" style="300" customWidth="1"/>
    <col min="10512" max="10512" width="3.625" style="300" customWidth="1"/>
    <col min="10513" max="10514" width="5.125" style="300" customWidth="1"/>
    <col min="10515" max="10752" width="9" style="300"/>
    <col min="10753" max="10753" width="5.125" style="300" customWidth="1"/>
    <col min="10754" max="10757" width="4.625" style="300" customWidth="1"/>
    <col min="10758" max="10758" width="5.625" style="300" customWidth="1"/>
    <col min="10759" max="10759" width="4.625" style="300" customWidth="1"/>
    <col min="10760" max="10760" width="9.625" style="300" customWidth="1"/>
    <col min="10761" max="10761" width="5.625" style="300" customWidth="1"/>
    <col min="10762" max="10762" width="6.625" style="300" customWidth="1"/>
    <col min="10763" max="10763" width="5.125" style="300" customWidth="1"/>
    <col min="10764" max="10764" width="3.625" style="300" customWidth="1"/>
    <col min="10765" max="10765" width="5.125" style="300" customWidth="1"/>
    <col min="10766" max="10766" width="3.625" style="300" customWidth="1"/>
    <col min="10767" max="10767" width="5.125" style="300" customWidth="1"/>
    <col min="10768" max="10768" width="3.625" style="300" customWidth="1"/>
    <col min="10769" max="10770" width="5.125" style="300" customWidth="1"/>
    <col min="10771" max="11008" width="9" style="300"/>
    <col min="11009" max="11009" width="5.125" style="300" customWidth="1"/>
    <col min="11010" max="11013" width="4.625" style="300" customWidth="1"/>
    <col min="11014" max="11014" width="5.625" style="300" customWidth="1"/>
    <col min="11015" max="11015" width="4.625" style="300" customWidth="1"/>
    <col min="11016" max="11016" width="9.625" style="300" customWidth="1"/>
    <col min="11017" max="11017" width="5.625" style="300" customWidth="1"/>
    <col min="11018" max="11018" width="6.625" style="300" customWidth="1"/>
    <col min="11019" max="11019" width="5.125" style="300" customWidth="1"/>
    <col min="11020" max="11020" width="3.625" style="300" customWidth="1"/>
    <col min="11021" max="11021" width="5.125" style="300" customWidth="1"/>
    <col min="11022" max="11022" width="3.625" style="300" customWidth="1"/>
    <col min="11023" max="11023" width="5.125" style="300" customWidth="1"/>
    <col min="11024" max="11024" width="3.625" style="300" customWidth="1"/>
    <col min="11025" max="11026" width="5.125" style="300" customWidth="1"/>
    <col min="11027" max="11264" width="9" style="300"/>
    <col min="11265" max="11265" width="5.125" style="300" customWidth="1"/>
    <col min="11266" max="11269" width="4.625" style="300" customWidth="1"/>
    <col min="11270" max="11270" width="5.625" style="300" customWidth="1"/>
    <col min="11271" max="11271" width="4.625" style="300" customWidth="1"/>
    <col min="11272" max="11272" width="9.625" style="300" customWidth="1"/>
    <col min="11273" max="11273" width="5.625" style="300" customWidth="1"/>
    <col min="11274" max="11274" width="6.625" style="300" customWidth="1"/>
    <col min="11275" max="11275" width="5.125" style="300" customWidth="1"/>
    <col min="11276" max="11276" width="3.625" style="300" customWidth="1"/>
    <col min="11277" max="11277" width="5.125" style="300" customWidth="1"/>
    <col min="11278" max="11278" width="3.625" style="300" customWidth="1"/>
    <col min="11279" max="11279" width="5.125" style="300" customWidth="1"/>
    <col min="11280" max="11280" width="3.625" style="300" customWidth="1"/>
    <col min="11281" max="11282" width="5.125" style="300" customWidth="1"/>
    <col min="11283" max="11520" width="9" style="300"/>
    <col min="11521" max="11521" width="5.125" style="300" customWidth="1"/>
    <col min="11522" max="11525" width="4.625" style="300" customWidth="1"/>
    <col min="11526" max="11526" width="5.625" style="300" customWidth="1"/>
    <col min="11527" max="11527" width="4.625" style="300" customWidth="1"/>
    <col min="11528" max="11528" width="9.625" style="300" customWidth="1"/>
    <col min="11529" max="11529" width="5.625" style="300" customWidth="1"/>
    <col min="11530" max="11530" width="6.625" style="300" customWidth="1"/>
    <col min="11531" max="11531" width="5.125" style="300" customWidth="1"/>
    <col min="11532" max="11532" width="3.625" style="300" customWidth="1"/>
    <col min="11533" max="11533" width="5.125" style="300" customWidth="1"/>
    <col min="11534" max="11534" width="3.625" style="300" customWidth="1"/>
    <col min="11535" max="11535" width="5.125" style="300" customWidth="1"/>
    <col min="11536" max="11536" width="3.625" style="300" customWidth="1"/>
    <col min="11537" max="11538" width="5.125" style="300" customWidth="1"/>
    <col min="11539" max="11776" width="9" style="300"/>
    <col min="11777" max="11777" width="5.125" style="300" customWidth="1"/>
    <col min="11778" max="11781" width="4.625" style="300" customWidth="1"/>
    <col min="11782" max="11782" width="5.625" style="300" customWidth="1"/>
    <col min="11783" max="11783" width="4.625" style="300" customWidth="1"/>
    <col min="11784" max="11784" width="9.625" style="300" customWidth="1"/>
    <col min="11785" max="11785" width="5.625" style="300" customWidth="1"/>
    <col min="11786" max="11786" width="6.625" style="300" customWidth="1"/>
    <col min="11787" max="11787" width="5.125" style="300" customWidth="1"/>
    <col min="11788" max="11788" width="3.625" style="300" customWidth="1"/>
    <col min="11789" max="11789" width="5.125" style="300" customWidth="1"/>
    <col min="11790" max="11790" width="3.625" style="300" customWidth="1"/>
    <col min="11791" max="11791" width="5.125" style="300" customWidth="1"/>
    <col min="11792" max="11792" width="3.625" style="300" customWidth="1"/>
    <col min="11793" max="11794" width="5.125" style="300" customWidth="1"/>
    <col min="11795" max="12032" width="9" style="300"/>
    <col min="12033" max="12033" width="5.125" style="300" customWidth="1"/>
    <col min="12034" max="12037" width="4.625" style="300" customWidth="1"/>
    <col min="12038" max="12038" width="5.625" style="300" customWidth="1"/>
    <col min="12039" max="12039" width="4.625" style="300" customWidth="1"/>
    <col min="12040" max="12040" width="9.625" style="300" customWidth="1"/>
    <col min="12041" max="12041" width="5.625" style="300" customWidth="1"/>
    <col min="12042" max="12042" width="6.625" style="300" customWidth="1"/>
    <col min="12043" max="12043" width="5.125" style="300" customWidth="1"/>
    <col min="12044" max="12044" width="3.625" style="300" customWidth="1"/>
    <col min="12045" max="12045" width="5.125" style="300" customWidth="1"/>
    <col min="12046" max="12046" width="3.625" style="300" customWidth="1"/>
    <col min="12047" max="12047" width="5.125" style="300" customWidth="1"/>
    <col min="12048" max="12048" width="3.625" style="300" customWidth="1"/>
    <col min="12049" max="12050" width="5.125" style="300" customWidth="1"/>
    <col min="12051" max="12288" width="9" style="300"/>
    <col min="12289" max="12289" width="5.125" style="300" customWidth="1"/>
    <col min="12290" max="12293" width="4.625" style="300" customWidth="1"/>
    <col min="12294" max="12294" width="5.625" style="300" customWidth="1"/>
    <col min="12295" max="12295" width="4.625" style="300" customWidth="1"/>
    <col min="12296" max="12296" width="9.625" style="300" customWidth="1"/>
    <col min="12297" max="12297" width="5.625" style="300" customWidth="1"/>
    <col min="12298" max="12298" width="6.625" style="300" customWidth="1"/>
    <col min="12299" max="12299" width="5.125" style="300" customWidth="1"/>
    <col min="12300" max="12300" width="3.625" style="300" customWidth="1"/>
    <col min="12301" max="12301" width="5.125" style="300" customWidth="1"/>
    <col min="12302" max="12302" width="3.625" style="300" customWidth="1"/>
    <col min="12303" max="12303" width="5.125" style="300" customWidth="1"/>
    <col min="12304" max="12304" width="3.625" style="300" customWidth="1"/>
    <col min="12305" max="12306" width="5.125" style="300" customWidth="1"/>
    <col min="12307" max="12544" width="9" style="300"/>
    <col min="12545" max="12545" width="5.125" style="300" customWidth="1"/>
    <col min="12546" max="12549" width="4.625" style="300" customWidth="1"/>
    <col min="12550" max="12550" width="5.625" style="300" customWidth="1"/>
    <col min="12551" max="12551" width="4.625" style="300" customWidth="1"/>
    <col min="12552" max="12552" width="9.625" style="300" customWidth="1"/>
    <col min="12553" max="12553" width="5.625" style="300" customWidth="1"/>
    <col min="12554" max="12554" width="6.625" style="300" customWidth="1"/>
    <col min="12555" max="12555" width="5.125" style="300" customWidth="1"/>
    <col min="12556" max="12556" width="3.625" style="300" customWidth="1"/>
    <col min="12557" max="12557" width="5.125" style="300" customWidth="1"/>
    <col min="12558" max="12558" width="3.625" style="300" customWidth="1"/>
    <col min="12559" max="12559" width="5.125" style="300" customWidth="1"/>
    <col min="12560" max="12560" width="3.625" style="300" customWidth="1"/>
    <col min="12561" max="12562" width="5.125" style="300" customWidth="1"/>
    <col min="12563" max="12800" width="9" style="300"/>
    <col min="12801" max="12801" width="5.125" style="300" customWidth="1"/>
    <col min="12802" max="12805" width="4.625" style="300" customWidth="1"/>
    <col min="12806" max="12806" width="5.625" style="300" customWidth="1"/>
    <col min="12807" max="12807" width="4.625" style="300" customWidth="1"/>
    <col min="12808" max="12808" width="9.625" style="300" customWidth="1"/>
    <col min="12809" max="12809" width="5.625" style="300" customWidth="1"/>
    <col min="12810" max="12810" width="6.625" style="300" customWidth="1"/>
    <col min="12811" max="12811" width="5.125" style="300" customWidth="1"/>
    <col min="12812" max="12812" width="3.625" style="300" customWidth="1"/>
    <col min="12813" max="12813" width="5.125" style="300" customWidth="1"/>
    <col min="12814" max="12814" width="3.625" style="300" customWidth="1"/>
    <col min="12815" max="12815" width="5.125" style="300" customWidth="1"/>
    <col min="12816" max="12816" width="3.625" style="300" customWidth="1"/>
    <col min="12817" max="12818" width="5.125" style="300" customWidth="1"/>
    <col min="12819" max="13056" width="9" style="300"/>
    <col min="13057" max="13057" width="5.125" style="300" customWidth="1"/>
    <col min="13058" max="13061" width="4.625" style="300" customWidth="1"/>
    <col min="13062" max="13062" width="5.625" style="300" customWidth="1"/>
    <col min="13063" max="13063" width="4.625" style="300" customWidth="1"/>
    <col min="13064" max="13064" width="9.625" style="300" customWidth="1"/>
    <col min="13065" max="13065" width="5.625" style="300" customWidth="1"/>
    <col min="13066" max="13066" width="6.625" style="300" customWidth="1"/>
    <col min="13067" max="13067" width="5.125" style="300" customWidth="1"/>
    <col min="13068" max="13068" width="3.625" style="300" customWidth="1"/>
    <col min="13069" max="13069" width="5.125" style="300" customWidth="1"/>
    <col min="13070" max="13070" width="3.625" style="300" customWidth="1"/>
    <col min="13071" max="13071" width="5.125" style="300" customWidth="1"/>
    <col min="13072" max="13072" width="3.625" style="300" customWidth="1"/>
    <col min="13073" max="13074" width="5.125" style="300" customWidth="1"/>
    <col min="13075" max="13312" width="9" style="300"/>
    <col min="13313" max="13313" width="5.125" style="300" customWidth="1"/>
    <col min="13314" max="13317" width="4.625" style="300" customWidth="1"/>
    <col min="13318" max="13318" width="5.625" style="300" customWidth="1"/>
    <col min="13319" max="13319" width="4.625" style="300" customWidth="1"/>
    <col min="13320" max="13320" width="9.625" style="300" customWidth="1"/>
    <col min="13321" max="13321" width="5.625" style="300" customWidth="1"/>
    <col min="13322" max="13322" width="6.625" style="300" customWidth="1"/>
    <col min="13323" max="13323" width="5.125" style="300" customWidth="1"/>
    <col min="13324" max="13324" width="3.625" style="300" customWidth="1"/>
    <col min="13325" max="13325" width="5.125" style="300" customWidth="1"/>
    <col min="13326" max="13326" width="3.625" style="300" customWidth="1"/>
    <col min="13327" max="13327" width="5.125" style="300" customWidth="1"/>
    <col min="13328" max="13328" width="3.625" style="300" customWidth="1"/>
    <col min="13329" max="13330" width="5.125" style="300" customWidth="1"/>
    <col min="13331" max="13568" width="9" style="300"/>
    <col min="13569" max="13569" width="5.125" style="300" customWidth="1"/>
    <col min="13570" max="13573" width="4.625" style="300" customWidth="1"/>
    <col min="13574" max="13574" width="5.625" style="300" customWidth="1"/>
    <col min="13575" max="13575" width="4.625" style="300" customWidth="1"/>
    <col min="13576" max="13576" width="9.625" style="300" customWidth="1"/>
    <col min="13577" max="13577" width="5.625" style="300" customWidth="1"/>
    <col min="13578" max="13578" width="6.625" style="300" customWidth="1"/>
    <col min="13579" max="13579" width="5.125" style="300" customWidth="1"/>
    <col min="13580" max="13580" width="3.625" style="300" customWidth="1"/>
    <col min="13581" max="13581" width="5.125" style="300" customWidth="1"/>
    <col min="13582" max="13582" width="3.625" style="300" customWidth="1"/>
    <col min="13583" max="13583" width="5.125" style="300" customWidth="1"/>
    <col min="13584" max="13584" width="3.625" style="300" customWidth="1"/>
    <col min="13585" max="13586" width="5.125" style="300" customWidth="1"/>
    <col min="13587" max="13824" width="9" style="300"/>
    <col min="13825" max="13825" width="5.125" style="300" customWidth="1"/>
    <col min="13826" max="13829" width="4.625" style="300" customWidth="1"/>
    <col min="13830" max="13830" width="5.625" style="300" customWidth="1"/>
    <col min="13831" max="13831" width="4.625" style="300" customWidth="1"/>
    <col min="13832" max="13832" width="9.625" style="300" customWidth="1"/>
    <col min="13833" max="13833" width="5.625" style="300" customWidth="1"/>
    <col min="13834" max="13834" width="6.625" style="300" customWidth="1"/>
    <col min="13835" max="13835" width="5.125" style="300" customWidth="1"/>
    <col min="13836" max="13836" width="3.625" style="300" customWidth="1"/>
    <col min="13837" max="13837" width="5.125" style="300" customWidth="1"/>
    <col min="13838" max="13838" width="3.625" style="300" customWidth="1"/>
    <col min="13839" max="13839" width="5.125" style="300" customWidth="1"/>
    <col min="13840" max="13840" width="3.625" style="300" customWidth="1"/>
    <col min="13841" max="13842" width="5.125" style="300" customWidth="1"/>
    <col min="13843" max="14080" width="9" style="300"/>
    <col min="14081" max="14081" width="5.125" style="300" customWidth="1"/>
    <col min="14082" max="14085" width="4.625" style="300" customWidth="1"/>
    <col min="14086" max="14086" width="5.625" style="300" customWidth="1"/>
    <col min="14087" max="14087" width="4.625" style="300" customWidth="1"/>
    <col min="14088" max="14088" width="9.625" style="300" customWidth="1"/>
    <col min="14089" max="14089" width="5.625" style="300" customWidth="1"/>
    <col min="14090" max="14090" width="6.625" style="300" customWidth="1"/>
    <col min="14091" max="14091" width="5.125" style="300" customWidth="1"/>
    <col min="14092" max="14092" width="3.625" style="300" customWidth="1"/>
    <col min="14093" max="14093" width="5.125" style="300" customWidth="1"/>
    <col min="14094" max="14094" width="3.625" style="300" customWidth="1"/>
    <col min="14095" max="14095" width="5.125" style="300" customWidth="1"/>
    <col min="14096" max="14096" width="3.625" style="300" customWidth="1"/>
    <col min="14097" max="14098" width="5.125" style="300" customWidth="1"/>
    <col min="14099" max="14336" width="9" style="300"/>
    <col min="14337" max="14337" width="5.125" style="300" customWidth="1"/>
    <col min="14338" max="14341" width="4.625" style="300" customWidth="1"/>
    <col min="14342" max="14342" width="5.625" style="300" customWidth="1"/>
    <col min="14343" max="14343" width="4.625" style="300" customWidth="1"/>
    <col min="14344" max="14344" width="9.625" style="300" customWidth="1"/>
    <col min="14345" max="14345" width="5.625" style="300" customWidth="1"/>
    <col min="14346" max="14346" width="6.625" style="300" customWidth="1"/>
    <col min="14347" max="14347" width="5.125" style="300" customWidth="1"/>
    <col min="14348" max="14348" width="3.625" style="300" customWidth="1"/>
    <col min="14349" max="14349" width="5.125" style="300" customWidth="1"/>
    <col min="14350" max="14350" width="3.625" style="300" customWidth="1"/>
    <col min="14351" max="14351" width="5.125" style="300" customWidth="1"/>
    <col min="14352" max="14352" width="3.625" style="300" customWidth="1"/>
    <col min="14353" max="14354" width="5.125" style="300" customWidth="1"/>
    <col min="14355" max="14592" width="9" style="300"/>
    <col min="14593" max="14593" width="5.125" style="300" customWidth="1"/>
    <col min="14594" max="14597" width="4.625" style="300" customWidth="1"/>
    <col min="14598" max="14598" width="5.625" style="300" customWidth="1"/>
    <col min="14599" max="14599" width="4.625" style="300" customWidth="1"/>
    <col min="14600" max="14600" width="9.625" style="300" customWidth="1"/>
    <col min="14601" max="14601" width="5.625" style="300" customWidth="1"/>
    <col min="14602" max="14602" width="6.625" style="300" customWidth="1"/>
    <col min="14603" max="14603" width="5.125" style="300" customWidth="1"/>
    <col min="14604" max="14604" width="3.625" style="300" customWidth="1"/>
    <col min="14605" max="14605" width="5.125" style="300" customWidth="1"/>
    <col min="14606" max="14606" width="3.625" style="300" customWidth="1"/>
    <col min="14607" max="14607" width="5.125" style="300" customWidth="1"/>
    <col min="14608" max="14608" width="3.625" style="300" customWidth="1"/>
    <col min="14609" max="14610" width="5.125" style="300" customWidth="1"/>
    <col min="14611" max="14848" width="9" style="300"/>
    <col min="14849" max="14849" width="5.125" style="300" customWidth="1"/>
    <col min="14850" max="14853" width="4.625" style="300" customWidth="1"/>
    <col min="14854" max="14854" width="5.625" style="300" customWidth="1"/>
    <col min="14855" max="14855" width="4.625" style="300" customWidth="1"/>
    <col min="14856" max="14856" width="9.625" style="300" customWidth="1"/>
    <col min="14857" max="14857" width="5.625" style="300" customWidth="1"/>
    <col min="14858" max="14858" width="6.625" style="300" customWidth="1"/>
    <col min="14859" max="14859" width="5.125" style="300" customWidth="1"/>
    <col min="14860" max="14860" width="3.625" style="300" customWidth="1"/>
    <col min="14861" max="14861" width="5.125" style="300" customWidth="1"/>
    <col min="14862" max="14862" width="3.625" style="300" customWidth="1"/>
    <col min="14863" max="14863" width="5.125" style="300" customWidth="1"/>
    <col min="14864" max="14864" width="3.625" style="300" customWidth="1"/>
    <col min="14865" max="14866" width="5.125" style="300" customWidth="1"/>
    <col min="14867" max="15104" width="9" style="300"/>
    <col min="15105" max="15105" width="5.125" style="300" customWidth="1"/>
    <col min="15106" max="15109" width="4.625" style="300" customWidth="1"/>
    <col min="15110" max="15110" width="5.625" style="300" customWidth="1"/>
    <col min="15111" max="15111" width="4.625" style="300" customWidth="1"/>
    <col min="15112" max="15112" width="9.625" style="300" customWidth="1"/>
    <col min="15113" max="15113" width="5.625" style="300" customWidth="1"/>
    <col min="15114" max="15114" width="6.625" style="300" customWidth="1"/>
    <col min="15115" max="15115" width="5.125" style="300" customWidth="1"/>
    <col min="15116" max="15116" width="3.625" style="300" customWidth="1"/>
    <col min="15117" max="15117" width="5.125" style="300" customWidth="1"/>
    <col min="15118" max="15118" width="3.625" style="300" customWidth="1"/>
    <col min="15119" max="15119" width="5.125" style="300" customWidth="1"/>
    <col min="15120" max="15120" width="3.625" style="300" customWidth="1"/>
    <col min="15121" max="15122" width="5.125" style="300" customWidth="1"/>
    <col min="15123" max="15360" width="9" style="300"/>
    <col min="15361" max="15361" width="5.125" style="300" customWidth="1"/>
    <col min="15362" max="15365" width="4.625" style="300" customWidth="1"/>
    <col min="15366" max="15366" width="5.625" style="300" customWidth="1"/>
    <col min="15367" max="15367" width="4.625" style="300" customWidth="1"/>
    <col min="15368" max="15368" width="9.625" style="300" customWidth="1"/>
    <col min="15369" max="15369" width="5.625" style="300" customWidth="1"/>
    <col min="15370" max="15370" width="6.625" style="300" customWidth="1"/>
    <col min="15371" max="15371" width="5.125" style="300" customWidth="1"/>
    <col min="15372" max="15372" width="3.625" style="300" customWidth="1"/>
    <col min="15373" max="15373" width="5.125" style="300" customWidth="1"/>
    <col min="15374" max="15374" width="3.625" style="300" customWidth="1"/>
    <col min="15375" max="15375" width="5.125" style="300" customWidth="1"/>
    <col min="15376" max="15376" width="3.625" style="300" customWidth="1"/>
    <col min="15377" max="15378" width="5.125" style="300" customWidth="1"/>
    <col min="15379" max="15616" width="9" style="300"/>
    <col min="15617" max="15617" width="5.125" style="300" customWidth="1"/>
    <col min="15618" max="15621" width="4.625" style="300" customWidth="1"/>
    <col min="15622" max="15622" width="5.625" style="300" customWidth="1"/>
    <col min="15623" max="15623" width="4.625" style="300" customWidth="1"/>
    <col min="15624" max="15624" width="9.625" style="300" customWidth="1"/>
    <col min="15625" max="15625" width="5.625" style="300" customWidth="1"/>
    <col min="15626" max="15626" width="6.625" style="300" customWidth="1"/>
    <col min="15627" max="15627" width="5.125" style="300" customWidth="1"/>
    <col min="15628" max="15628" width="3.625" style="300" customWidth="1"/>
    <col min="15629" max="15629" width="5.125" style="300" customWidth="1"/>
    <col min="15630" max="15630" width="3.625" style="300" customWidth="1"/>
    <col min="15631" max="15631" width="5.125" style="300" customWidth="1"/>
    <col min="15632" max="15632" width="3.625" style="300" customWidth="1"/>
    <col min="15633" max="15634" width="5.125" style="300" customWidth="1"/>
    <col min="15635" max="15872" width="9" style="300"/>
    <col min="15873" max="15873" width="5.125" style="300" customWidth="1"/>
    <col min="15874" max="15877" width="4.625" style="300" customWidth="1"/>
    <col min="15878" max="15878" width="5.625" style="300" customWidth="1"/>
    <col min="15879" max="15879" width="4.625" style="300" customWidth="1"/>
    <col min="15880" max="15880" width="9.625" style="300" customWidth="1"/>
    <col min="15881" max="15881" width="5.625" style="300" customWidth="1"/>
    <col min="15882" max="15882" width="6.625" style="300" customWidth="1"/>
    <col min="15883" max="15883" width="5.125" style="300" customWidth="1"/>
    <col min="15884" max="15884" width="3.625" style="300" customWidth="1"/>
    <col min="15885" max="15885" width="5.125" style="300" customWidth="1"/>
    <col min="15886" max="15886" width="3.625" style="300" customWidth="1"/>
    <col min="15887" max="15887" width="5.125" style="300" customWidth="1"/>
    <col min="15888" max="15888" width="3.625" style="300" customWidth="1"/>
    <col min="15889" max="15890" width="5.125" style="300" customWidth="1"/>
    <col min="15891" max="16128" width="9" style="300"/>
    <col min="16129" max="16129" width="5.125" style="300" customWidth="1"/>
    <col min="16130" max="16133" width="4.625" style="300" customWidth="1"/>
    <col min="16134" max="16134" width="5.625" style="300" customWidth="1"/>
    <col min="16135" max="16135" width="4.625" style="300" customWidth="1"/>
    <col min="16136" max="16136" width="9.625" style="300" customWidth="1"/>
    <col min="16137" max="16137" width="5.625" style="300" customWidth="1"/>
    <col min="16138" max="16138" width="6.625" style="300" customWidth="1"/>
    <col min="16139" max="16139" width="5.125" style="300" customWidth="1"/>
    <col min="16140" max="16140" width="3.625" style="300" customWidth="1"/>
    <col min="16141" max="16141" width="5.125" style="300" customWidth="1"/>
    <col min="16142" max="16142" width="3.625" style="300" customWidth="1"/>
    <col min="16143" max="16143" width="5.125" style="300" customWidth="1"/>
    <col min="16144" max="16144" width="3.625" style="300" customWidth="1"/>
    <col min="16145" max="16146" width="5.125" style="300" customWidth="1"/>
    <col min="16147" max="16384" width="9" style="300"/>
  </cols>
  <sheetData>
    <row r="1" spans="1:17" ht="20.100000000000001" customHeight="1">
      <c r="A1" s="647" t="s">
        <v>655</v>
      </c>
      <c r="B1" s="647"/>
      <c r="C1" s="647"/>
      <c r="D1" s="647"/>
      <c r="E1" s="647"/>
      <c r="F1" s="647"/>
      <c r="M1" s="654" t="s">
        <v>656</v>
      </c>
      <c r="N1" s="654"/>
      <c r="O1" s="655">
        <f>公告文!L11</f>
        <v>5142</v>
      </c>
      <c r="P1" s="655"/>
      <c r="Q1" s="655"/>
    </row>
    <row r="2" spans="1:17" ht="9.9499999999999993" customHeight="1"/>
    <row r="3" spans="1:17" ht="20.100000000000001" customHeight="1">
      <c r="A3" s="302"/>
      <c r="B3" s="303"/>
      <c r="C3" s="303"/>
      <c r="D3" s="303"/>
      <c r="E3" s="303"/>
      <c r="F3" s="303"/>
      <c r="G3" s="303"/>
      <c r="H3" s="303"/>
      <c r="I3" s="303"/>
      <c r="J3" s="303"/>
      <c r="K3" s="303"/>
      <c r="L3" s="303"/>
      <c r="M3" s="303"/>
      <c r="N3" s="303"/>
      <c r="O3" s="303"/>
      <c r="P3" s="303"/>
      <c r="Q3" s="304"/>
    </row>
    <row r="4" spans="1:17" ht="30" customHeight="1">
      <c r="A4" s="656" t="s">
        <v>657</v>
      </c>
      <c r="B4" s="657"/>
      <c r="C4" s="657"/>
      <c r="D4" s="657"/>
      <c r="E4" s="657"/>
      <c r="F4" s="657"/>
      <c r="G4" s="657"/>
      <c r="H4" s="657"/>
      <c r="I4" s="657"/>
      <c r="J4" s="657"/>
      <c r="K4" s="657"/>
      <c r="L4" s="657"/>
      <c r="M4" s="657"/>
      <c r="N4" s="657"/>
      <c r="O4" s="657"/>
      <c r="P4" s="657"/>
      <c r="Q4" s="658"/>
    </row>
    <row r="5" spans="1:17" ht="20.100000000000001" customHeight="1">
      <c r="A5" s="305"/>
      <c r="F5" s="306"/>
      <c r="G5" s="306"/>
      <c r="H5" s="306"/>
      <c r="I5" s="306"/>
      <c r="J5" s="306"/>
      <c r="K5" s="306"/>
      <c r="L5" s="306"/>
      <c r="M5" s="306"/>
      <c r="N5" s="306"/>
      <c r="O5" s="306"/>
      <c r="P5" s="306"/>
      <c r="Q5" s="307"/>
    </row>
    <row r="6" spans="1:17" ht="20.100000000000001" customHeight="1">
      <c r="A6" s="305"/>
      <c r="J6" s="308" t="s">
        <v>658</v>
      </c>
      <c r="K6" s="309"/>
      <c r="L6" s="309" t="s">
        <v>659</v>
      </c>
      <c r="M6" s="309"/>
      <c r="N6" s="309" t="s">
        <v>660</v>
      </c>
      <c r="O6" s="309"/>
      <c r="P6" s="309" t="s">
        <v>661</v>
      </c>
      <c r="Q6" s="307"/>
    </row>
    <row r="7" spans="1:17" ht="20.100000000000001" customHeight="1">
      <c r="A7" s="305"/>
      <c r="J7" s="308"/>
      <c r="K7" s="309"/>
      <c r="L7" s="309"/>
      <c r="M7" s="309"/>
      <c r="N7" s="309"/>
      <c r="O7" s="309"/>
      <c r="P7" s="309"/>
      <c r="Q7" s="307"/>
    </row>
    <row r="8" spans="1:17" ht="30" customHeight="1">
      <c r="A8" s="305"/>
      <c r="H8" s="310" t="s">
        <v>662</v>
      </c>
      <c r="Q8" s="307"/>
    </row>
    <row r="9" spans="1:17" ht="30" customHeight="1">
      <c r="A9" s="305"/>
      <c r="H9" s="310" t="s">
        <v>663</v>
      </c>
      <c r="Q9" s="307"/>
    </row>
    <row r="10" spans="1:17" ht="30" customHeight="1">
      <c r="A10" s="305"/>
      <c r="B10" s="299"/>
      <c r="C10" s="299"/>
      <c r="D10" s="299"/>
      <c r="E10" s="299"/>
      <c r="F10" s="299"/>
      <c r="H10" s="310" t="s">
        <v>664</v>
      </c>
      <c r="Q10" s="307"/>
    </row>
    <row r="11" spans="1:17" ht="20.100000000000001" customHeight="1">
      <c r="A11" s="305"/>
      <c r="Q11" s="307"/>
    </row>
    <row r="12" spans="1:17" ht="20.100000000000001" customHeight="1">
      <c r="A12" s="311">
        <v>1</v>
      </c>
      <c r="B12" s="643" t="s">
        <v>665</v>
      </c>
      <c r="C12" s="643"/>
      <c r="D12" s="643"/>
      <c r="E12" s="310"/>
      <c r="F12" s="659">
        <f>公告文!C5</f>
        <v>46303</v>
      </c>
      <c r="G12" s="659"/>
      <c r="H12" s="659"/>
      <c r="I12" s="659"/>
      <c r="Q12" s="307"/>
    </row>
    <row r="13" spans="1:17" ht="9.9499999999999993" customHeight="1">
      <c r="A13" s="311"/>
      <c r="B13" s="310"/>
      <c r="C13" s="310"/>
      <c r="D13" s="310"/>
      <c r="E13" s="310"/>
      <c r="G13" s="643"/>
      <c r="H13" s="643"/>
      <c r="Q13" s="307"/>
    </row>
    <row r="14" spans="1:17" ht="20.100000000000001" customHeight="1">
      <c r="A14" s="311">
        <v>2</v>
      </c>
      <c r="B14" s="643" t="s">
        <v>666</v>
      </c>
      <c r="C14" s="643"/>
      <c r="D14" s="643"/>
      <c r="E14" s="310"/>
      <c r="F14" s="644" t="s">
        <v>758</v>
      </c>
      <c r="G14" s="644"/>
      <c r="H14" s="645" t="str">
        <f>公告文!P12</f>
        <v>下岡田鮫島線舗装改良工事</v>
      </c>
      <c r="I14" s="645"/>
      <c r="J14" s="645"/>
      <c r="K14" s="645"/>
      <c r="L14" s="645"/>
      <c r="M14" s="645"/>
      <c r="N14" s="645"/>
      <c r="O14" s="645"/>
      <c r="P14" s="645"/>
      <c r="Q14" s="646"/>
    </row>
    <row r="15" spans="1:17" ht="9.9499999999999993" customHeight="1">
      <c r="A15" s="311"/>
      <c r="B15" s="310"/>
      <c r="C15" s="310"/>
      <c r="D15" s="310"/>
      <c r="E15" s="310"/>
      <c r="H15" s="645"/>
      <c r="I15" s="645"/>
      <c r="J15" s="645"/>
      <c r="K15" s="645"/>
      <c r="L15" s="645"/>
      <c r="M15" s="645"/>
      <c r="N15" s="645"/>
      <c r="O15" s="645"/>
      <c r="P15" s="645"/>
      <c r="Q15" s="646"/>
    </row>
    <row r="16" spans="1:17" ht="20.100000000000001" customHeight="1">
      <c r="A16" s="311">
        <v>3</v>
      </c>
      <c r="B16" s="643" t="s">
        <v>667</v>
      </c>
      <c r="C16" s="643"/>
      <c r="D16" s="643"/>
      <c r="E16" s="310"/>
      <c r="F16" s="647" t="s">
        <v>668</v>
      </c>
      <c r="G16" s="647"/>
      <c r="H16" s="301" t="str">
        <f>公告文!N13</f>
        <v>鮫島</v>
      </c>
      <c r="I16" s="648" t="s">
        <v>669</v>
      </c>
      <c r="J16" s="648"/>
      <c r="Q16" s="307"/>
    </row>
    <row r="17" spans="1:18" ht="9.9499999999999993" customHeight="1">
      <c r="A17" s="311"/>
      <c r="B17" s="310"/>
      <c r="C17" s="310"/>
      <c r="D17" s="310"/>
      <c r="E17" s="310"/>
      <c r="Q17" s="307"/>
    </row>
    <row r="18" spans="1:18" ht="20.100000000000001" customHeight="1">
      <c r="A18" s="311">
        <v>4</v>
      </c>
      <c r="B18" s="643" t="s">
        <v>670</v>
      </c>
      <c r="C18" s="643"/>
      <c r="D18" s="643"/>
      <c r="E18" s="310"/>
      <c r="Q18" s="307"/>
    </row>
    <row r="19" spans="1:18" ht="9.9499999999999993" customHeight="1">
      <c r="A19" s="305"/>
      <c r="Q19" s="307"/>
    </row>
    <row r="20" spans="1:18" ht="23.1" customHeight="1">
      <c r="A20" s="305"/>
      <c r="B20" s="649" t="s">
        <v>671</v>
      </c>
      <c r="C20" s="650"/>
      <c r="D20" s="650"/>
      <c r="E20" s="650"/>
      <c r="F20" s="650"/>
      <c r="G20" s="650"/>
      <c r="H20" s="651"/>
      <c r="I20" s="649" t="s">
        <v>672</v>
      </c>
      <c r="J20" s="650"/>
      <c r="K20" s="650"/>
      <c r="L20" s="650"/>
      <c r="M20" s="650"/>
      <c r="N20" s="650"/>
      <c r="O20" s="650"/>
      <c r="P20" s="651"/>
      <c r="Q20" s="307"/>
      <c r="R20" s="336" t="s">
        <v>829</v>
      </c>
    </row>
    <row r="21" spans="1:18" ht="20.100000000000001" customHeight="1">
      <c r="A21" s="305"/>
      <c r="B21" s="640" t="s">
        <v>830</v>
      </c>
      <c r="C21" s="640"/>
      <c r="D21" s="640"/>
      <c r="E21" s="640"/>
      <c r="F21" s="640"/>
      <c r="G21" s="640"/>
      <c r="H21" s="640"/>
      <c r="I21" s="663">
        <v>5000000</v>
      </c>
      <c r="J21" s="664"/>
      <c r="K21" s="664"/>
      <c r="L21" s="664"/>
      <c r="M21" s="664"/>
      <c r="N21" s="664"/>
      <c r="O21" s="309" t="s">
        <v>673</v>
      </c>
      <c r="P21" s="307"/>
      <c r="Q21" s="337" t="s">
        <v>831</v>
      </c>
      <c r="R21" s="338"/>
    </row>
    <row r="22" spans="1:18" ht="20.100000000000001" customHeight="1">
      <c r="A22" s="305"/>
      <c r="B22" s="660" t="s">
        <v>832</v>
      </c>
      <c r="C22" s="660"/>
      <c r="D22" s="660"/>
      <c r="E22" s="660"/>
      <c r="F22" s="660"/>
      <c r="G22" s="660"/>
      <c r="H22" s="660"/>
      <c r="I22" s="661">
        <v>3000000</v>
      </c>
      <c r="J22" s="662"/>
      <c r="K22" s="662"/>
      <c r="L22" s="662"/>
      <c r="M22" s="662"/>
      <c r="N22" s="662"/>
      <c r="O22" s="312" t="s">
        <v>673</v>
      </c>
      <c r="P22" s="313"/>
      <c r="Q22" s="307"/>
      <c r="R22" s="338" t="s">
        <v>833</v>
      </c>
    </row>
    <row r="23" spans="1:18" ht="20.100000000000001" customHeight="1">
      <c r="A23" s="305"/>
      <c r="B23" s="660" t="s">
        <v>834</v>
      </c>
      <c r="C23" s="660"/>
      <c r="D23" s="660"/>
      <c r="E23" s="660"/>
      <c r="F23" s="660"/>
      <c r="G23" s="660"/>
      <c r="H23" s="660"/>
      <c r="I23" s="661">
        <v>1500000</v>
      </c>
      <c r="J23" s="662"/>
      <c r="K23" s="662"/>
      <c r="L23" s="662"/>
      <c r="M23" s="662"/>
      <c r="N23" s="662"/>
      <c r="O23" s="312" t="s">
        <v>673</v>
      </c>
      <c r="P23" s="313"/>
      <c r="Q23" s="307"/>
      <c r="R23" s="338"/>
    </row>
    <row r="24" spans="1:18" ht="20.100000000000001" customHeight="1">
      <c r="A24" s="305"/>
      <c r="B24" s="640"/>
      <c r="C24" s="640"/>
      <c r="D24" s="640"/>
      <c r="E24" s="640"/>
      <c r="F24" s="640"/>
      <c r="G24" s="640"/>
      <c r="H24" s="640"/>
      <c r="I24" s="661"/>
      <c r="J24" s="662"/>
      <c r="K24" s="662"/>
      <c r="L24" s="662"/>
      <c r="M24" s="662"/>
      <c r="N24" s="662"/>
      <c r="O24" s="312" t="s">
        <v>673</v>
      </c>
      <c r="P24" s="313"/>
      <c r="Q24" s="307"/>
      <c r="R24" s="338"/>
    </row>
    <row r="25" spans="1:18" ht="20.100000000000001" customHeight="1">
      <c r="A25" s="305"/>
      <c r="B25" s="640" t="s">
        <v>835</v>
      </c>
      <c r="C25" s="640"/>
      <c r="D25" s="640"/>
      <c r="E25" s="640"/>
      <c r="F25" s="640"/>
      <c r="G25" s="640"/>
      <c r="H25" s="640"/>
      <c r="I25" s="661">
        <v>700000</v>
      </c>
      <c r="J25" s="662"/>
      <c r="K25" s="662"/>
      <c r="L25" s="662"/>
      <c r="M25" s="662"/>
      <c r="N25" s="662"/>
      <c r="O25" s="312" t="s">
        <v>673</v>
      </c>
      <c r="P25" s="313"/>
      <c r="Q25" s="337" t="s">
        <v>360</v>
      </c>
      <c r="R25" s="338"/>
    </row>
    <row r="26" spans="1:18" ht="20.100000000000001" customHeight="1">
      <c r="A26" s="305"/>
      <c r="B26" s="640" t="s">
        <v>836</v>
      </c>
      <c r="C26" s="640"/>
      <c r="D26" s="640"/>
      <c r="E26" s="640"/>
      <c r="F26" s="640"/>
      <c r="G26" s="640"/>
      <c r="H26" s="640"/>
      <c r="I26" s="661">
        <v>1300000</v>
      </c>
      <c r="J26" s="662"/>
      <c r="K26" s="662"/>
      <c r="L26" s="662"/>
      <c r="M26" s="662"/>
      <c r="N26" s="662"/>
      <c r="O26" s="312" t="s">
        <v>673</v>
      </c>
      <c r="P26" s="313"/>
      <c r="Q26" s="337" t="s">
        <v>225</v>
      </c>
      <c r="R26" s="338"/>
    </row>
    <row r="27" spans="1:18" ht="20.100000000000001" customHeight="1">
      <c r="A27" s="305"/>
      <c r="B27" s="660" t="s">
        <v>837</v>
      </c>
      <c r="C27" s="660"/>
      <c r="D27" s="660"/>
      <c r="E27" s="660"/>
      <c r="F27" s="660"/>
      <c r="G27" s="660"/>
      <c r="H27" s="660"/>
      <c r="I27" s="661">
        <v>50000</v>
      </c>
      <c r="J27" s="662"/>
      <c r="K27" s="662"/>
      <c r="L27" s="662"/>
      <c r="M27" s="662"/>
      <c r="N27" s="662"/>
      <c r="O27" s="312" t="s">
        <v>673</v>
      </c>
      <c r="P27" s="313"/>
      <c r="Q27" s="307"/>
      <c r="R27" s="338" t="s">
        <v>838</v>
      </c>
    </row>
    <row r="28" spans="1:18" ht="39" customHeight="1">
      <c r="A28" s="305"/>
      <c r="B28" s="665" t="s">
        <v>839</v>
      </c>
      <c r="C28" s="660"/>
      <c r="D28" s="660"/>
      <c r="E28" s="660"/>
      <c r="F28" s="660"/>
      <c r="G28" s="660"/>
      <c r="H28" s="660"/>
      <c r="I28" s="661">
        <v>1100000</v>
      </c>
      <c r="J28" s="662"/>
      <c r="K28" s="662"/>
      <c r="L28" s="662"/>
      <c r="M28" s="662"/>
      <c r="N28" s="662"/>
      <c r="O28" s="312" t="s">
        <v>673</v>
      </c>
      <c r="P28" s="313"/>
      <c r="Q28" s="307"/>
      <c r="R28" s="338"/>
    </row>
    <row r="29" spans="1:18" ht="20.100000000000001" customHeight="1">
      <c r="A29" s="305"/>
      <c r="B29" s="660" t="s">
        <v>840</v>
      </c>
      <c r="C29" s="660"/>
      <c r="D29" s="660"/>
      <c r="E29" s="660"/>
      <c r="F29" s="660"/>
      <c r="G29" s="660"/>
      <c r="H29" s="660"/>
      <c r="I29" s="661">
        <v>300000</v>
      </c>
      <c r="J29" s="662"/>
      <c r="K29" s="662"/>
      <c r="L29" s="662"/>
      <c r="M29" s="662"/>
      <c r="N29" s="662"/>
      <c r="O29" s="312" t="s">
        <v>673</v>
      </c>
      <c r="P29" s="313"/>
      <c r="Q29" s="307"/>
      <c r="R29" s="338"/>
    </row>
    <row r="30" spans="1:18" ht="20.100000000000001" customHeight="1">
      <c r="A30" s="305"/>
      <c r="B30" s="640" t="s">
        <v>841</v>
      </c>
      <c r="C30" s="640"/>
      <c r="D30" s="640"/>
      <c r="E30" s="640"/>
      <c r="F30" s="640"/>
      <c r="G30" s="640"/>
      <c r="H30" s="640"/>
      <c r="I30" s="661">
        <v>600000</v>
      </c>
      <c r="J30" s="662"/>
      <c r="K30" s="662"/>
      <c r="L30" s="662"/>
      <c r="M30" s="662"/>
      <c r="N30" s="662"/>
      <c r="O30" s="312" t="s">
        <v>673</v>
      </c>
      <c r="P30" s="313"/>
      <c r="Q30" s="337" t="s">
        <v>842</v>
      </c>
      <c r="R30" s="338"/>
    </row>
    <row r="31" spans="1:18" ht="20.100000000000001" customHeight="1">
      <c r="A31" s="305"/>
      <c r="B31" s="640"/>
      <c r="C31" s="640"/>
      <c r="D31" s="640"/>
      <c r="E31" s="640"/>
      <c r="F31" s="640"/>
      <c r="G31" s="640"/>
      <c r="H31" s="640"/>
      <c r="I31" s="661"/>
      <c r="J31" s="662"/>
      <c r="K31" s="662"/>
      <c r="L31" s="662"/>
      <c r="M31" s="662"/>
      <c r="N31" s="662"/>
      <c r="O31" s="312" t="s">
        <v>673</v>
      </c>
      <c r="P31" s="313"/>
      <c r="Q31" s="307"/>
      <c r="R31" s="338"/>
    </row>
    <row r="32" spans="1:18" ht="20.100000000000001" customHeight="1">
      <c r="A32" s="305"/>
      <c r="B32" s="660" t="s">
        <v>843</v>
      </c>
      <c r="C32" s="660"/>
      <c r="D32" s="660"/>
      <c r="E32" s="660"/>
      <c r="F32" s="660"/>
      <c r="G32" s="660"/>
      <c r="H32" s="660"/>
      <c r="I32" s="661">
        <v>7600000</v>
      </c>
      <c r="J32" s="662"/>
      <c r="K32" s="662"/>
      <c r="L32" s="662"/>
      <c r="M32" s="662"/>
      <c r="N32" s="662"/>
      <c r="O32" s="312" t="s">
        <v>673</v>
      </c>
      <c r="P32" s="313"/>
      <c r="Q32" s="307"/>
      <c r="R32" s="338" t="s">
        <v>844</v>
      </c>
    </row>
    <row r="33" spans="1:17" ht="20.100000000000001" customHeight="1">
      <c r="A33" s="305"/>
      <c r="B33" s="640"/>
      <c r="C33" s="640"/>
      <c r="D33" s="640"/>
      <c r="E33" s="640"/>
      <c r="F33" s="640"/>
      <c r="G33" s="640"/>
      <c r="H33" s="640"/>
      <c r="I33" s="661"/>
      <c r="J33" s="662"/>
      <c r="K33" s="662"/>
      <c r="L33" s="662"/>
      <c r="M33" s="662"/>
      <c r="N33" s="662"/>
      <c r="O33" s="312" t="s">
        <v>673</v>
      </c>
      <c r="P33" s="313"/>
      <c r="Q33" s="307"/>
    </row>
    <row r="34" spans="1:17" ht="20.100000000000001" customHeight="1">
      <c r="A34" s="305"/>
      <c r="B34" s="640"/>
      <c r="C34" s="640"/>
      <c r="D34" s="640"/>
      <c r="E34" s="640"/>
      <c r="F34" s="640"/>
      <c r="G34" s="640"/>
      <c r="H34" s="640"/>
      <c r="I34" s="661"/>
      <c r="J34" s="662"/>
      <c r="K34" s="662"/>
      <c r="L34" s="662"/>
      <c r="M34" s="662"/>
      <c r="N34" s="662"/>
      <c r="O34" s="312" t="s">
        <v>673</v>
      </c>
      <c r="P34" s="313"/>
      <c r="Q34" s="307"/>
    </row>
    <row r="35" spans="1:17" ht="20.100000000000001" customHeight="1">
      <c r="A35" s="305"/>
      <c r="B35" s="635"/>
      <c r="C35" s="636"/>
      <c r="D35" s="636"/>
      <c r="E35" s="636"/>
      <c r="F35" s="636"/>
      <c r="G35" s="636"/>
      <c r="H35" s="637"/>
      <c r="I35" s="661"/>
      <c r="J35" s="662"/>
      <c r="K35" s="662"/>
      <c r="L35" s="662"/>
      <c r="M35" s="662"/>
      <c r="N35" s="662"/>
      <c r="O35" s="312" t="s">
        <v>673</v>
      </c>
      <c r="P35" s="313"/>
      <c r="Q35" s="307"/>
    </row>
    <row r="36" spans="1:17" ht="20.100000000000001" customHeight="1">
      <c r="A36" s="305"/>
      <c r="B36" s="640"/>
      <c r="C36" s="640"/>
      <c r="D36" s="640"/>
      <c r="E36" s="640"/>
      <c r="F36" s="640"/>
      <c r="G36" s="640"/>
      <c r="H36" s="640"/>
      <c r="I36" s="661"/>
      <c r="J36" s="662"/>
      <c r="K36" s="662"/>
      <c r="L36" s="662"/>
      <c r="M36" s="662"/>
      <c r="N36" s="662"/>
      <c r="O36" s="312" t="s">
        <v>673</v>
      </c>
      <c r="P36" s="313"/>
      <c r="Q36" s="307"/>
    </row>
    <row r="37" spans="1:17" ht="20.100000000000001" customHeight="1">
      <c r="A37" s="305"/>
      <c r="B37" s="640"/>
      <c r="C37" s="640"/>
      <c r="D37" s="640"/>
      <c r="E37" s="640"/>
      <c r="F37" s="640"/>
      <c r="G37" s="640"/>
      <c r="H37" s="640"/>
      <c r="I37" s="666"/>
      <c r="J37" s="667"/>
      <c r="K37" s="667"/>
      <c r="L37" s="667"/>
      <c r="M37" s="667"/>
      <c r="N37" s="667"/>
      <c r="O37" s="312" t="s">
        <v>673</v>
      </c>
      <c r="P37" s="314"/>
      <c r="Q37" s="307"/>
    </row>
    <row r="38" spans="1:17" ht="20.100000000000001" customHeight="1">
      <c r="A38" s="315"/>
      <c r="B38" s="316"/>
      <c r="C38" s="316"/>
      <c r="D38" s="316"/>
      <c r="E38" s="316"/>
      <c r="F38" s="316"/>
      <c r="G38" s="316"/>
      <c r="H38" s="316"/>
      <c r="I38" s="316"/>
      <c r="J38" s="316"/>
      <c r="K38" s="316"/>
      <c r="L38" s="316"/>
      <c r="M38" s="316"/>
      <c r="N38" s="316"/>
      <c r="O38" s="316"/>
      <c r="P38" s="316"/>
      <c r="Q38" s="314"/>
    </row>
  </sheetData>
  <mergeCells count="50">
    <mergeCell ref="B35:H35"/>
    <mergeCell ref="I35:N35"/>
    <mergeCell ref="B36:H36"/>
    <mergeCell ref="I36:N36"/>
    <mergeCell ref="B37:H37"/>
    <mergeCell ref="I37:N37"/>
    <mergeCell ref="B32:H32"/>
    <mergeCell ref="I32:N32"/>
    <mergeCell ref="B33:H33"/>
    <mergeCell ref="I33:N33"/>
    <mergeCell ref="B34:H34"/>
    <mergeCell ref="I34:N34"/>
    <mergeCell ref="B29:H29"/>
    <mergeCell ref="I29:N29"/>
    <mergeCell ref="B30:H30"/>
    <mergeCell ref="I30:N30"/>
    <mergeCell ref="B31:H31"/>
    <mergeCell ref="I31:N31"/>
    <mergeCell ref="B26:H26"/>
    <mergeCell ref="I26:N26"/>
    <mergeCell ref="B27:H27"/>
    <mergeCell ref="I27:N27"/>
    <mergeCell ref="B28:H28"/>
    <mergeCell ref="I28:N28"/>
    <mergeCell ref="B23:H23"/>
    <mergeCell ref="I23:N23"/>
    <mergeCell ref="B24:H24"/>
    <mergeCell ref="I24:N24"/>
    <mergeCell ref="B25:H25"/>
    <mergeCell ref="I25:N25"/>
    <mergeCell ref="B22:H22"/>
    <mergeCell ref="I22:N22"/>
    <mergeCell ref="G13:H13"/>
    <mergeCell ref="B14:D14"/>
    <mergeCell ref="F14:G14"/>
    <mergeCell ref="H14:Q15"/>
    <mergeCell ref="B16:D16"/>
    <mergeCell ref="F16:G16"/>
    <mergeCell ref="I16:J16"/>
    <mergeCell ref="B18:D18"/>
    <mergeCell ref="B20:H20"/>
    <mergeCell ref="I20:P20"/>
    <mergeCell ref="B21:H21"/>
    <mergeCell ref="I21:N21"/>
    <mergeCell ref="A1:F1"/>
    <mergeCell ref="M1:N1"/>
    <mergeCell ref="O1:Q1"/>
    <mergeCell ref="A4:Q4"/>
    <mergeCell ref="B12:D12"/>
    <mergeCell ref="F12:I12"/>
  </mergeCells>
  <phoneticPr fontId="3"/>
  <pageMargins left="0.78740157480314965" right="0.59055118110236227" top="0.98425196850393704" bottom="0.98425196850393704"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H85"/>
  <sheetViews>
    <sheetView topLeftCell="A11" workbookViewId="0"/>
  </sheetViews>
  <sheetFormatPr defaultColWidth="2.625" defaultRowHeight="20.100000000000001" customHeight="1"/>
  <cols>
    <col min="1" max="16384" width="2.625" style="317"/>
  </cols>
  <sheetData>
    <row r="2" spans="1:34" ht="20.100000000000001" customHeight="1">
      <c r="A2" s="673" t="s">
        <v>674</v>
      </c>
      <c r="B2" s="673"/>
      <c r="C2" s="673"/>
      <c r="D2" s="673"/>
      <c r="E2" s="673"/>
      <c r="F2" s="673"/>
      <c r="G2" s="673"/>
      <c r="H2" s="673"/>
      <c r="I2" s="673"/>
      <c r="J2" s="673"/>
      <c r="K2" s="673"/>
      <c r="L2" s="673"/>
      <c r="M2" s="673"/>
      <c r="N2" s="673"/>
      <c r="O2" s="673"/>
      <c r="P2" s="673"/>
      <c r="Q2" s="673"/>
      <c r="R2" s="673"/>
      <c r="S2" s="673"/>
      <c r="T2" s="673"/>
      <c r="U2" s="673"/>
      <c r="V2" s="673"/>
      <c r="W2" s="673"/>
      <c r="X2" s="673"/>
      <c r="Y2" s="673"/>
      <c r="Z2" s="673"/>
      <c r="AA2" s="673"/>
      <c r="AB2" s="673"/>
      <c r="AC2" s="673"/>
      <c r="AD2" s="673"/>
      <c r="AE2" s="673"/>
    </row>
    <row r="4" spans="1:34" ht="20.100000000000001" customHeight="1">
      <c r="A4" s="668" t="s">
        <v>675</v>
      </c>
      <c r="B4" s="668"/>
      <c r="C4" s="668"/>
      <c r="D4" s="668"/>
      <c r="E4" s="668"/>
      <c r="F4" s="668"/>
      <c r="G4" s="668"/>
      <c r="H4" s="668"/>
      <c r="I4" s="668"/>
      <c r="J4" s="668"/>
      <c r="K4" s="668"/>
      <c r="L4" s="668"/>
      <c r="M4" s="668"/>
      <c r="N4" s="668"/>
      <c r="O4" s="668"/>
      <c r="P4" s="668"/>
      <c r="Q4" s="668"/>
      <c r="R4" s="668"/>
      <c r="S4" s="668"/>
      <c r="T4" s="668"/>
      <c r="U4" s="668"/>
      <c r="V4" s="668"/>
      <c r="W4" s="668"/>
      <c r="X4" s="668"/>
      <c r="Y4" s="668"/>
      <c r="Z4" s="668"/>
      <c r="AA4" s="668"/>
      <c r="AB4" s="668"/>
      <c r="AC4" s="668"/>
      <c r="AD4" s="668"/>
      <c r="AE4" s="668"/>
    </row>
    <row r="6" spans="1:34" ht="20.100000000000001" customHeight="1">
      <c r="O6" s="678" t="s">
        <v>676</v>
      </c>
      <c r="P6" s="678"/>
      <c r="Q6" s="678"/>
      <c r="R6" s="678"/>
      <c r="S6" s="678"/>
      <c r="U6" s="679"/>
      <c r="V6" s="679"/>
      <c r="W6" s="679"/>
      <c r="X6" s="679"/>
      <c r="Y6" s="679"/>
      <c r="Z6" s="679"/>
      <c r="AA6" s="679"/>
      <c r="AB6" s="679"/>
      <c r="AC6" s="679"/>
      <c r="AD6" s="679"/>
      <c r="AE6" s="679"/>
    </row>
    <row r="7" spans="1:34" ht="3.95" customHeight="1"/>
    <row r="8" spans="1:34" ht="20.100000000000001" customHeight="1">
      <c r="O8" s="678" t="s">
        <v>677</v>
      </c>
      <c r="P8" s="678"/>
      <c r="Q8" s="678"/>
      <c r="R8" s="678"/>
      <c r="S8" s="678"/>
      <c r="U8" s="679"/>
      <c r="V8" s="679"/>
      <c r="W8" s="679"/>
      <c r="X8" s="679"/>
      <c r="Y8" s="679"/>
      <c r="Z8" s="679"/>
      <c r="AA8" s="679"/>
      <c r="AB8" s="679"/>
      <c r="AC8" s="679"/>
      <c r="AD8" s="679"/>
      <c r="AE8" s="679"/>
    </row>
    <row r="9" spans="1:34" ht="3.95" customHeight="1"/>
    <row r="10" spans="1:34" ht="20.100000000000001" customHeight="1">
      <c r="O10" s="678" t="s">
        <v>678</v>
      </c>
      <c r="P10" s="678"/>
      <c r="Q10" s="678"/>
      <c r="R10" s="678"/>
      <c r="S10" s="678"/>
      <c r="U10" s="679"/>
      <c r="V10" s="679"/>
      <c r="W10" s="679"/>
      <c r="X10" s="679"/>
      <c r="Y10" s="679"/>
      <c r="Z10" s="679"/>
      <c r="AA10" s="679"/>
      <c r="AB10" s="679"/>
      <c r="AC10" s="679"/>
      <c r="AD10" s="679"/>
      <c r="AE10" s="679"/>
    </row>
    <row r="12" spans="1:34" ht="20.100000000000001" customHeight="1">
      <c r="A12" s="680" t="s">
        <v>679</v>
      </c>
      <c r="B12" s="680"/>
      <c r="C12" s="680"/>
      <c r="D12" s="680"/>
      <c r="E12" s="680"/>
      <c r="F12" s="680"/>
      <c r="G12" s="680"/>
      <c r="H12" s="680"/>
      <c r="I12" s="680"/>
      <c r="J12" s="680"/>
      <c r="K12" s="680"/>
      <c r="L12" s="680"/>
      <c r="M12" s="680"/>
      <c r="N12" s="680"/>
      <c r="O12" s="680"/>
      <c r="P12" s="680"/>
      <c r="Q12" s="680"/>
      <c r="R12" s="680"/>
      <c r="S12" s="680"/>
      <c r="T12" s="680"/>
      <c r="U12" s="680"/>
      <c r="V12" s="680"/>
      <c r="W12" s="680"/>
      <c r="X12" s="680"/>
      <c r="Y12" s="680"/>
      <c r="Z12" s="680"/>
      <c r="AA12" s="680"/>
      <c r="AB12" s="680"/>
      <c r="AC12" s="680"/>
      <c r="AD12" s="680"/>
      <c r="AE12" s="680"/>
    </row>
    <row r="13" spans="1:34" ht="20.100000000000001" customHeight="1">
      <c r="A13" s="680"/>
      <c r="B13" s="680"/>
      <c r="C13" s="680"/>
      <c r="D13" s="680"/>
      <c r="E13" s="680"/>
      <c r="F13" s="680"/>
      <c r="G13" s="680"/>
      <c r="H13" s="680"/>
      <c r="I13" s="680"/>
      <c r="J13" s="680"/>
      <c r="K13" s="680"/>
      <c r="L13" s="680"/>
      <c r="M13" s="680"/>
      <c r="N13" s="680"/>
      <c r="O13" s="680"/>
      <c r="P13" s="680"/>
      <c r="Q13" s="680"/>
      <c r="R13" s="680"/>
      <c r="S13" s="680"/>
      <c r="T13" s="680"/>
      <c r="U13" s="680"/>
      <c r="V13" s="680"/>
      <c r="W13" s="680"/>
      <c r="X13" s="680"/>
      <c r="Y13" s="680"/>
      <c r="Z13" s="680"/>
      <c r="AA13" s="680"/>
      <c r="AB13" s="680"/>
      <c r="AC13" s="680"/>
      <c r="AD13" s="680"/>
      <c r="AE13" s="680"/>
    </row>
    <row r="15" spans="1:34" ht="20.100000000000001" customHeight="1">
      <c r="A15" s="681" t="s">
        <v>680</v>
      </c>
      <c r="B15" s="681"/>
      <c r="C15" s="681"/>
      <c r="D15" s="681"/>
      <c r="E15" s="681"/>
      <c r="F15" s="681"/>
      <c r="G15" s="681"/>
      <c r="H15" s="681"/>
      <c r="I15" s="681"/>
      <c r="J15" s="681"/>
      <c r="K15" s="681"/>
      <c r="L15" s="681"/>
      <c r="M15" s="681"/>
      <c r="N15" s="681"/>
      <c r="O15" s="681"/>
      <c r="P15" s="681"/>
      <c r="Q15" s="681"/>
      <c r="R15" s="681"/>
      <c r="S15" s="681"/>
      <c r="T15" s="681"/>
      <c r="U15" s="681"/>
      <c r="V15" s="681"/>
      <c r="W15" s="681"/>
      <c r="X15" s="681"/>
      <c r="Y15" s="681"/>
      <c r="Z15" s="681"/>
      <c r="AA15" s="681"/>
      <c r="AB15" s="681"/>
      <c r="AC15" s="681"/>
      <c r="AD15" s="681"/>
      <c r="AE15" s="681"/>
      <c r="AF15" s="682"/>
      <c r="AG15" s="682"/>
      <c r="AH15" s="682"/>
    </row>
    <row r="16" spans="1:34" ht="3.95" customHeight="1">
      <c r="A16" s="318"/>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row>
    <row r="17" spans="1:31" ht="20.100000000000001" customHeight="1">
      <c r="A17" s="683" t="s">
        <v>681</v>
      </c>
      <c r="B17" s="683"/>
      <c r="C17" s="683"/>
      <c r="D17" s="683"/>
      <c r="E17" s="683"/>
      <c r="F17" s="683"/>
      <c r="G17" s="683"/>
      <c r="H17" s="683"/>
      <c r="I17" s="683"/>
      <c r="J17" s="683"/>
      <c r="K17" s="683"/>
      <c r="L17" s="683"/>
      <c r="M17" s="683"/>
      <c r="N17" s="683"/>
      <c r="O17" s="683"/>
      <c r="P17" s="683"/>
      <c r="Q17" s="683"/>
      <c r="R17" s="683"/>
      <c r="S17" s="683"/>
      <c r="T17" s="683"/>
      <c r="U17" s="683"/>
      <c r="V17" s="683"/>
      <c r="W17" s="683"/>
      <c r="X17" s="683"/>
      <c r="Y17" s="683"/>
      <c r="Z17" s="683"/>
      <c r="AA17" s="683"/>
      <c r="AB17" s="683"/>
      <c r="AC17" s="683"/>
      <c r="AD17" s="683"/>
      <c r="AE17" s="683"/>
    </row>
    <row r="19" spans="1:31" ht="20.100000000000001" customHeight="1">
      <c r="A19" s="677" t="s">
        <v>682</v>
      </c>
      <c r="B19" s="677"/>
      <c r="C19" s="677"/>
      <c r="D19" s="677"/>
      <c r="E19" s="677"/>
      <c r="F19" s="677"/>
      <c r="G19" s="677"/>
      <c r="H19" s="677"/>
      <c r="I19" s="677"/>
      <c r="J19" s="677"/>
      <c r="K19" s="677"/>
      <c r="L19" s="677"/>
      <c r="M19" s="677"/>
      <c r="N19" s="677"/>
      <c r="O19" s="677"/>
      <c r="P19" s="677"/>
      <c r="Q19" s="677"/>
      <c r="R19" s="677"/>
      <c r="S19" s="677"/>
      <c r="T19" s="677"/>
      <c r="U19" s="677"/>
      <c r="V19" s="677"/>
      <c r="W19" s="677"/>
      <c r="X19" s="677"/>
      <c r="Y19" s="677"/>
      <c r="Z19" s="677"/>
      <c r="AA19" s="677"/>
      <c r="AB19" s="677"/>
      <c r="AC19" s="677"/>
      <c r="AD19" s="677"/>
      <c r="AE19" s="677"/>
    </row>
    <row r="21" spans="1:31" ht="20.100000000000001" customHeight="1">
      <c r="A21" s="672" t="s">
        <v>683</v>
      </c>
      <c r="B21" s="672"/>
      <c r="C21" s="672"/>
      <c r="D21" s="672"/>
      <c r="E21" s="672"/>
      <c r="F21" s="672"/>
      <c r="G21" s="672"/>
      <c r="H21" s="672"/>
      <c r="I21" s="672"/>
      <c r="J21" s="672"/>
      <c r="K21" s="672"/>
      <c r="L21" s="672"/>
      <c r="M21" s="672"/>
      <c r="N21" s="672"/>
      <c r="O21" s="672"/>
      <c r="P21" s="672"/>
      <c r="Q21" s="672"/>
      <c r="R21" s="672"/>
      <c r="S21" s="672"/>
      <c r="T21" s="672"/>
      <c r="U21" s="672"/>
      <c r="V21" s="672"/>
      <c r="W21" s="672"/>
      <c r="X21" s="672"/>
      <c r="Y21" s="672"/>
      <c r="Z21" s="672"/>
      <c r="AA21" s="672"/>
      <c r="AB21" s="672"/>
      <c r="AC21" s="672"/>
      <c r="AD21" s="672"/>
      <c r="AE21" s="672"/>
    </row>
    <row r="23" spans="1:31" ht="20.100000000000001" customHeight="1">
      <c r="A23" s="671" t="s">
        <v>684</v>
      </c>
      <c r="B23" s="671"/>
      <c r="C23" s="671"/>
      <c r="D23" s="671"/>
      <c r="E23" s="671"/>
      <c r="F23" s="671"/>
      <c r="G23" s="671"/>
      <c r="H23" s="671"/>
      <c r="I23" s="671"/>
      <c r="J23" s="671"/>
      <c r="K23" s="671"/>
      <c r="L23" s="671"/>
      <c r="M23" s="671"/>
      <c r="N23" s="671"/>
      <c r="O23" s="671"/>
      <c r="P23" s="671"/>
      <c r="Q23" s="671"/>
      <c r="R23" s="671"/>
      <c r="S23" s="671"/>
      <c r="T23" s="671"/>
      <c r="U23" s="671"/>
      <c r="V23" s="671"/>
      <c r="W23" s="671"/>
      <c r="X23" s="671"/>
      <c r="Y23" s="671"/>
      <c r="Z23" s="671"/>
      <c r="AA23" s="671"/>
      <c r="AB23" s="671"/>
      <c r="AC23" s="671"/>
      <c r="AD23" s="671"/>
      <c r="AE23" s="671"/>
    </row>
    <row r="24" spans="1:31" ht="3.95" customHeight="1"/>
    <row r="25" spans="1:31" ht="20.100000000000001" customHeight="1">
      <c r="A25" s="673" t="s">
        <v>685</v>
      </c>
      <c r="B25" s="673"/>
      <c r="C25" s="673"/>
      <c r="D25" s="673"/>
      <c r="E25" s="673"/>
      <c r="F25" s="673"/>
      <c r="G25" s="673"/>
      <c r="H25" s="673"/>
      <c r="I25" s="673"/>
      <c r="J25" s="673"/>
      <c r="K25" s="673"/>
      <c r="L25" s="673"/>
      <c r="M25" s="673"/>
      <c r="N25" s="673"/>
      <c r="O25" s="673"/>
      <c r="P25" s="673"/>
      <c r="Q25" s="673"/>
      <c r="R25" s="673"/>
      <c r="S25" s="673"/>
      <c r="T25" s="673"/>
      <c r="U25" s="673"/>
      <c r="V25" s="673"/>
      <c r="W25" s="673"/>
      <c r="X25" s="673"/>
      <c r="Y25" s="673"/>
      <c r="Z25" s="673"/>
      <c r="AA25" s="673"/>
      <c r="AB25" s="673"/>
      <c r="AC25" s="673"/>
      <c r="AD25" s="673"/>
      <c r="AE25" s="673"/>
    </row>
    <row r="26" spans="1:31" ht="3.95" customHeight="1"/>
    <row r="27" spans="1:31" ht="20.100000000000001" customHeight="1">
      <c r="A27" s="674" t="s">
        <v>686</v>
      </c>
      <c r="B27" s="674"/>
      <c r="C27" s="674"/>
      <c r="D27" s="674"/>
      <c r="E27" s="674"/>
      <c r="F27" s="674"/>
      <c r="G27" s="674"/>
      <c r="H27" s="674"/>
      <c r="I27" s="674"/>
      <c r="J27" s="674"/>
      <c r="K27" s="674"/>
      <c r="L27" s="674"/>
      <c r="M27" s="674"/>
      <c r="N27" s="674"/>
      <c r="O27" s="674"/>
      <c r="P27" s="674"/>
      <c r="Q27" s="674"/>
      <c r="R27" s="674"/>
      <c r="S27" s="674"/>
      <c r="T27" s="674"/>
      <c r="U27" s="674"/>
      <c r="V27" s="674"/>
      <c r="W27" s="674"/>
      <c r="X27" s="674"/>
      <c r="Y27" s="674"/>
      <c r="Z27" s="674"/>
      <c r="AA27" s="674"/>
      <c r="AB27" s="674"/>
      <c r="AC27" s="674"/>
      <c r="AD27" s="674"/>
      <c r="AE27" s="674"/>
    </row>
    <row r="28" spans="1:31" ht="3.95" customHeight="1"/>
    <row r="29" spans="1:31" ht="20.100000000000001" customHeight="1">
      <c r="A29" s="319"/>
      <c r="B29" s="675" t="s">
        <v>687</v>
      </c>
      <c r="C29" s="676"/>
      <c r="D29" s="676"/>
      <c r="E29" s="676"/>
      <c r="F29" s="676"/>
      <c r="G29" s="676"/>
      <c r="H29" s="676"/>
      <c r="I29" s="676"/>
      <c r="J29" s="676"/>
      <c r="K29" s="676"/>
      <c r="L29" s="676"/>
      <c r="M29" s="676"/>
      <c r="N29" s="676"/>
      <c r="O29" s="676"/>
      <c r="P29" s="676"/>
      <c r="Q29" s="676"/>
      <c r="R29" s="676"/>
      <c r="S29" s="676"/>
      <c r="T29" s="676"/>
      <c r="U29" s="676"/>
      <c r="V29" s="676"/>
      <c r="W29" s="676"/>
      <c r="X29" s="676"/>
      <c r="Y29" s="676"/>
      <c r="Z29" s="676"/>
      <c r="AA29" s="676"/>
      <c r="AB29" s="676"/>
      <c r="AC29" s="676"/>
      <c r="AD29" s="676"/>
      <c r="AE29" s="320"/>
    </row>
    <row r="30" spans="1:31" ht="3.95" customHeight="1"/>
    <row r="31" spans="1:31" ht="20.100000000000001" customHeight="1">
      <c r="A31" s="671" t="s">
        <v>688</v>
      </c>
      <c r="B31" s="671"/>
      <c r="C31" s="671"/>
      <c r="D31" s="671"/>
      <c r="E31" s="671"/>
      <c r="F31" s="671"/>
      <c r="G31" s="671"/>
      <c r="H31" s="671"/>
      <c r="I31" s="671"/>
      <c r="J31" s="671"/>
      <c r="K31" s="671"/>
      <c r="L31" s="671"/>
      <c r="M31" s="671"/>
      <c r="N31" s="671"/>
      <c r="O31" s="671"/>
      <c r="P31" s="671"/>
      <c r="Q31" s="671"/>
      <c r="R31" s="671"/>
      <c r="S31" s="671"/>
      <c r="T31" s="671"/>
      <c r="U31" s="671"/>
      <c r="V31" s="671"/>
      <c r="W31" s="671"/>
      <c r="X31" s="671"/>
      <c r="Y31" s="671"/>
      <c r="Z31" s="671"/>
      <c r="AA31" s="671"/>
      <c r="AB31" s="671"/>
      <c r="AC31" s="671"/>
      <c r="AD31" s="671"/>
      <c r="AE31" s="671"/>
    </row>
    <row r="32" spans="1:31" ht="3.95" customHeight="1"/>
    <row r="33" spans="1:31" ht="20.100000000000001" customHeight="1">
      <c r="A33" s="669" t="s">
        <v>689</v>
      </c>
      <c r="B33" s="669"/>
      <c r="C33" s="669"/>
      <c r="D33" s="669"/>
      <c r="E33" s="669"/>
      <c r="F33" s="669"/>
      <c r="G33" s="669"/>
      <c r="H33" s="669"/>
      <c r="I33" s="669"/>
      <c r="J33" s="669"/>
      <c r="K33" s="669"/>
      <c r="L33" s="669"/>
      <c r="M33" s="669"/>
      <c r="N33" s="669"/>
      <c r="O33" s="669"/>
      <c r="P33" s="669"/>
      <c r="Q33" s="669"/>
      <c r="R33" s="669"/>
      <c r="S33" s="669"/>
      <c r="T33" s="669"/>
      <c r="U33" s="669"/>
      <c r="V33" s="669"/>
      <c r="W33" s="669"/>
      <c r="X33" s="669"/>
      <c r="Y33" s="669"/>
      <c r="Z33" s="669"/>
      <c r="AA33" s="669"/>
      <c r="AB33" s="669"/>
      <c r="AC33" s="669"/>
      <c r="AD33" s="669"/>
      <c r="AE33" s="669"/>
    </row>
    <row r="35" spans="1:31" ht="20.100000000000001" customHeight="1">
      <c r="A35" s="671" t="s">
        <v>690</v>
      </c>
      <c r="B35" s="671"/>
      <c r="C35" s="671"/>
      <c r="D35" s="671"/>
      <c r="E35" s="671"/>
      <c r="F35" s="671"/>
      <c r="G35" s="671"/>
      <c r="H35" s="671"/>
      <c r="I35" s="671"/>
      <c r="J35" s="671"/>
      <c r="K35" s="671"/>
      <c r="L35" s="671"/>
      <c r="M35" s="671"/>
      <c r="N35" s="671"/>
      <c r="O35" s="671"/>
      <c r="P35" s="671"/>
      <c r="Q35" s="671"/>
      <c r="R35" s="671"/>
      <c r="S35" s="671"/>
      <c r="T35" s="671"/>
      <c r="U35" s="671"/>
      <c r="V35" s="671"/>
      <c r="W35" s="671"/>
      <c r="X35" s="671"/>
      <c r="Y35" s="671"/>
      <c r="Z35" s="671"/>
      <c r="AA35" s="671"/>
      <c r="AB35" s="671"/>
      <c r="AC35" s="671"/>
      <c r="AD35" s="671"/>
      <c r="AE35" s="671"/>
    </row>
    <row r="36" spans="1:31" ht="3.95" customHeight="1"/>
    <row r="37" spans="1:31" ht="20.100000000000001" customHeight="1">
      <c r="A37" s="673" t="s">
        <v>691</v>
      </c>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row>
    <row r="38" spans="1:31" ht="3.95" customHeight="1"/>
    <row r="39" spans="1:31" ht="20.100000000000001" customHeight="1">
      <c r="A39" s="674" t="s">
        <v>686</v>
      </c>
      <c r="B39" s="674"/>
      <c r="C39" s="674"/>
      <c r="D39" s="674"/>
      <c r="E39" s="674"/>
      <c r="F39" s="674"/>
      <c r="G39" s="674"/>
      <c r="H39" s="674"/>
      <c r="I39" s="674"/>
      <c r="J39" s="674"/>
      <c r="K39" s="674"/>
      <c r="L39" s="674"/>
      <c r="M39" s="674"/>
      <c r="N39" s="674"/>
      <c r="O39" s="674"/>
      <c r="P39" s="674"/>
      <c r="Q39" s="674"/>
      <c r="R39" s="674"/>
      <c r="S39" s="674"/>
      <c r="T39" s="674"/>
      <c r="U39" s="674"/>
      <c r="V39" s="674"/>
      <c r="W39" s="674"/>
      <c r="X39" s="674"/>
      <c r="Y39" s="674"/>
      <c r="Z39" s="674"/>
      <c r="AA39" s="674"/>
      <c r="AB39" s="674"/>
      <c r="AC39" s="674"/>
      <c r="AD39" s="674"/>
      <c r="AE39" s="674"/>
    </row>
    <row r="40" spans="1:31" ht="3.95" customHeight="1"/>
    <row r="41" spans="1:31" ht="20.100000000000001" customHeight="1">
      <c r="A41" s="319"/>
      <c r="B41" s="675" t="s">
        <v>687</v>
      </c>
      <c r="C41" s="676"/>
      <c r="D41" s="676"/>
      <c r="E41" s="676"/>
      <c r="F41" s="676"/>
      <c r="G41" s="676"/>
      <c r="H41" s="676"/>
      <c r="I41" s="676"/>
      <c r="J41" s="676"/>
      <c r="K41" s="676"/>
      <c r="L41" s="676"/>
      <c r="M41" s="676"/>
      <c r="N41" s="676"/>
      <c r="O41" s="676"/>
      <c r="P41" s="676"/>
      <c r="Q41" s="676"/>
      <c r="R41" s="676"/>
      <c r="S41" s="676"/>
      <c r="T41" s="676"/>
      <c r="U41" s="676"/>
      <c r="V41" s="676"/>
      <c r="W41" s="676"/>
      <c r="X41" s="676"/>
      <c r="Y41" s="676"/>
      <c r="Z41" s="676"/>
      <c r="AA41" s="676"/>
      <c r="AB41" s="676"/>
      <c r="AC41" s="676"/>
      <c r="AD41" s="676"/>
      <c r="AE41" s="320"/>
    </row>
    <row r="42" spans="1:31" ht="3.95" customHeight="1"/>
    <row r="43" spans="1:31" ht="20.100000000000001" customHeight="1">
      <c r="A43" s="671" t="s">
        <v>688</v>
      </c>
      <c r="B43" s="671"/>
      <c r="C43" s="671"/>
      <c r="D43" s="671"/>
      <c r="E43" s="671"/>
      <c r="F43" s="671"/>
      <c r="G43" s="671"/>
      <c r="H43" s="671"/>
      <c r="I43" s="671"/>
      <c r="J43" s="671"/>
      <c r="K43" s="671"/>
      <c r="L43" s="671"/>
      <c r="M43" s="671"/>
      <c r="N43" s="671"/>
      <c r="O43" s="671"/>
      <c r="P43" s="671"/>
      <c r="Q43" s="671"/>
      <c r="R43" s="671"/>
      <c r="S43" s="671"/>
      <c r="T43" s="671"/>
      <c r="U43" s="671"/>
      <c r="V43" s="671"/>
      <c r="W43" s="671"/>
      <c r="X43" s="671"/>
      <c r="Y43" s="671"/>
      <c r="Z43" s="671"/>
      <c r="AA43" s="671"/>
      <c r="AB43" s="671"/>
      <c r="AC43" s="671"/>
      <c r="AD43" s="671"/>
      <c r="AE43" s="671"/>
    </row>
    <row r="44" spans="1:31" ht="3.95" customHeight="1"/>
    <row r="45" spans="1:31" ht="20.100000000000001" customHeight="1">
      <c r="A45" s="669" t="s">
        <v>689</v>
      </c>
      <c r="B45" s="669"/>
      <c r="C45" s="669"/>
      <c r="D45" s="669"/>
      <c r="E45" s="669"/>
      <c r="F45" s="669"/>
      <c r="G45" s="669"/>
      <c r="H45" s="669"/>
      <c r="I45" s="669"/>
      <c r="J45" s="669"/>
      <c r="K45" s="669"/>
      <c r="L45" s="669"/>
      <c r="M45" s="669"/>
      <c r="N45" s="669"/>
      <c r="O45" s="669"/>
      <c r="P45" s="669"/>
      <c r="Q45" s="669"/>
      <c r="R45" s="669"/>
      <c r="S45" s="669"/>
      <c r="T45" s="669"/>
      <c r="U45" s="669"/>
      <c r="V45" s="669"/>
      <c r="W45" s="669"/>
      <c r="X45" s="669"/>
      <c r="Y45" s="669"/>
      <c r="Z45" s="669"/>
      <c r="AA45" s="669"/>
      <c r="AB45" s="669"/>
      <c r="AC45" s="669"/>
      <c r="AD45" s="669"/>
      <c r="AE45" s="669"/>
    </row>
    <row r="47" spans="1:31" ht="20.100000000000001" customHeight="1">
      <c r="A47" s="670" t="s">
        <v>692</v>
      </c>
      <c r="B47" s="670"/>
      <c r="C47" s="670"/>
      <c r="D47" s="670"/>
      <c r="E47" s="670"/>
      <c r="F47" s="670"/>
      <c r="G47" s="670"/>
      <c r="H47" s="670"/>
      <c r="I47" s="670"/>
      <c r="J47" s="670"/>
      <c r="K47" s="670"/>
      <c r="L47" s="670"/>
      <c r="M47" s="670"/>
      <c r="N47" s="670"/>
      <c r="O47" s="670"/>
      <c r="P47" s="670"/>
      <c r="Q47" s="670"/>
      <c r="R47" s="670"/>
      <c r="S47" s="670"/>
      <c r="T47" s="670"/>
      <c r="U47" s="670"/>
      <c r="V47" s="670"/>
      <c r="W47" s="670"/>
      <c r="X47" s="670"/>
      <c r="Y47" s="670"/>
      <c r="Z47" s="670"/>
      <c r="AA47" s="670"/>
      <c r="AB47" s="670"/>
      <c r="AC47" s="670"/>
      <c r="AD47" s="670"/>
      <c r="AE47" s="670"/>
    </row>
    <row r="51" spans="1:34" ht="20.100000000000001" customHeight="1">
      <c r="B51" s="321"/>
      <c r="C51" s="321"/>
      <c r="D51" s="321"/>
      <c r="E51" s="321"/>
      <c r="F51" s="321"/>
      <c r="G51" s="321"/>
      <c r="H51" s="321"/>
      <c r="I51" s="321"/>
      <c r="J51" s="321"/>
      <c r="K51" s="321"/>
      <c r="L51" s="321"/>
      <c r="M51" s="321"/>
      <c r="N51" s="321"/>
      <c r="O51" s="321"/>
      <c r="P51" s="321"/>
      <c r="Q51" s="321"/>
      <c r="R51" s="321"/>
      <c r="S51" s="321"/>
      <c r="T51" s="321"/>
      <c r="U51" s="321"/>
      <c r="V51" s="321"/>
      <c r="W51" s="321"/>
      <c r="X51" s="321"/>
      <c r="Y51" s="321"/>
      <c r="Z51" s="321"/>
      <c r="AA51" s="321"/>
      <c r="AB51" s="321"/>
      <c r="AC51" s="321"/>
      <c r="AD51" s="321"/>
      <c r="AE51" s="321"/>
    </row>
    <row r="53" spans="1:34" ht="20.100000000000001" customHeight="1">
      <c r="A53" s="668" t="s">
        <v>693</v>
      </c>
      <c r="B53" s="668"/>
      <c r="C53" s="322" t="s">
        <v>694</v>
      </c>
      <c r="D53" s="668" t="s">
        <v>695</v>
      </c>
      <c r="E53" s="668"/>
      <c r="F53" s="668"/>
      <c r="G53" s="668"/>
      <c r="H53" s="66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443"/>
      <c r="AG53" s="443"/>
      <c r="AH53" s="443"/>
    </row>
    <row r="54" spans="1:34" ht="3.95" customHeight="1"/>
    <row r="55" spans="1:34" ht="20.100000000000001" customHeight="1">
      <c r="D55" s="668" t="s">
        <v>696</v>
      </c>
      <c r="E55" s="668"/>
      <c r="F55" s="668"/>
      <c r="G55" s="668"/>
      <c r="H55" s="668"/>
      <c r="I55" s="668"/>
      <c r="J55" s="668"/>
      <c r="K55" s="668"/>
      <c r="L55" s="668"/>
      <c r="M55" s="668"/>
      <c r="N55" s="668"/>
      <c r="O55" s="668"/>
      <c r="P55" s="668"/>
      <c r="Q55" s="668"/>
      <c r="R55" s="668"/>
      <c r="S55" s="668"/>
      <c r="T55" s="668"/>
      <c r="U55" s="668"/>
      <c r="V55" s="668"/>
      <c r="W55" s="668"/>
      <c r="X55" s="668"/>
      <c r="Y55" s="668"/>
      <c r="Z55" s="668"/>
      <c r="AA55" s="668"/>
      <c r="AB55" s="668"/>
      <c r="AC55" s="668"/>
      <c r="AD55" s="668"/>
      <c r="AE55" s="668"/>
      <c r="AF55" s="443"/>
      <c r="AG55" s="443"/>
      <c r="AH55" s="443"/>
    </row>
    <row r="56" spans="1:34" ht="3.95" customHeight="1"/>
    <row r="57" spans="1:34" ht="20.100000000000001" customHeight="1">
      <c r="D57" s="668" t="s">
        <v>697</v>
      </c>
      <c r="E57" s="668"/>
      <c r="F57" s="668"/>
      <c r="G57" s="668"/>
      <c r="H57" s="668"/>
      <c r="I57" s="668"/>
      <c r="J57" s="668"/>
      <c r="K57" s="668"/>
      <c r="L57" s="668"/>
      <c r="M57" s="668"/>
      <c r="N57" s="668"/>
      <c r="O57" s="668"/>
      <c r="P57" s="668"/>
      <c r="Q57" s="668"/>
      <c r="R57" s="668"/>
      <c r="S57" s="668"/>
      <c r="T57" s="668"/>
      <c r="U57" s="668"/>
      <c r="V57" s="668"/>
      <c r="W57" s="668"/>
      <c r="X57" s="668"/>
      <c r="Y57" s="668"/>
      <c r="Z57" s="668"/>
      <c r="AA57" s="668"/>
      <c r="AB57" s="668"/>
      <c r="AC57" s="668"/>
      <c r="AD57" s="668"/>
      <c r="AE57" s="668"/>
      <c r="AF57" s="443"/>
      <c r="AG57" s="443"/>
      <c r="AH57" s="443"/>
    </row>
    <row r="58" spans="1:34" ht="3.95" customHeight="1"/>
    <row r="60" spans="1:34" ht="20.100000000000001" customHeight="1">
      <c r="C60" s="322" t="s">
        <v>698</v>
      </c>
      <c r="D60" s="668" t="s">
        <v>699</v>
      </c>
      <c r="E60" s="668"/>
      <c r="F60" s="668"/>
      <c r="G60" s="668"/>
      <c r="H60" s="668"/>
      <c r="I60" s="668"/>
      <c r="J60" s="668"/>
      <c r="K60" s="668"/>
      <c r="L60" s="668"/>
      <c r="M60" s="668"/>
      <c r="N60" s="668"/>
      <c r="O60" s="668"/>
      <c r="P60" s="668"/>
      <c r="Q60" s="668"/>
      <c r="R60" s="668"/>
      <c r="S60" s="668"/>
      <c r="T60" s="668"/>
      <c r="U60" s="668"/>
      <c r="V60" s="668"/>
      <c r="W60" s="668"/>
      <c r="X60" s="668"/>
      <c r="Y60" s="668"/>
      <c r="Z60" s="668"/>
      <c r="AA60" s="668"/>
      <c r="AB60" s="668"/>
      <c r="AC60" s="668"/>
      <c r="AD60" s="668"/>
      <c r="AE60" s="668"/>
      <c r="AF60" s="443"/>
      <c r="AG60" s="443"/>
      <c r="AH60" s="443"/>
    </row>
    <row r="61" spans="1:34" ht="3.95" customHeight="1"/>
    <row r="62" spans="1:34" ht="20.100000000000001" customHeight="1">
      <c r="D62" s="668" t="s">
        <v>700</v>
      </c>
      <c r="E62" s="668"/>
      <c r="F62" s="668"/>
      <c r="G62" s="668"/>
      <c r="H62" s="668"/>
      <c r="I62" s="668"/>
      <c r="J62" s="668"/>
      <c r="K62" s="668"/>
      <c r="L62" s="668"/>
      <c r="M62" s="668"/>
      <c r="N62" s="668"/>
      <c r="O62" s="668"/>
      <c r="P62" s="668"/>
      <c r="Q62" s="668"/>
      <c r="R62" s="668"/>
      <c r="S62" s="668"/>
      <c r="T62" s="668"/>
      <c r="U62" s="668"/>
      <c r="V62" s="668"/>
      <c r="W62" s="668"/>
      <c r="X62" s="668"/>
      <c r="Y62" s="668"/>
      <c r="Z62" s="668"/>
      <c r="AA62" s="668"/>
      <c r="AB62" s="668"/>
      <c r="AC62" s="668"/>
      <c r="AD62" s="668"/>
      <c r="AE62" s="668"/>
      <c r="AF62" s="443"/>
      <c r="AG62" s="443"/>
      <c r="AH62" s="443"/>
    </row>
    <row r="64" spans="1:34" ht="20.100000000000001" customHeight="1">
      <c r="C64" s="322" t="s">
        <v>701</v>
      </c>
      <c r="D64" s="668" t="s">
        <v>702</v>
      </c>
      <c r="E64" s="668"/>
      <c r="F64" s="668"/>
      <c r="G64" s="668"/>
      <c r="H64" s="668"/>
      <c r="I64" s="668"/>
      <c r="J64" s="668"/>
      <c r="K64" s="668"/>
      <c r="L64" s="668"/>
      <c r="M64" s="668"/>
      <c r="N64" s="668"/>
      <c r="O64" s="668"/>
      <c r="P64" s="668"/>
      <c r="Q64" s="668"/>
      <c r="R64" s="668"/>
      <c r="S64" s="668"/>
      <c r="T64" s="668"/>
      <c r="U64" s="668"/>
      <c r="V64" s="668"/>
      <c r="W64" s="668"/>
      <c r="X64" s="668"/>
      <c r="Y64" s="668"/>
      <c r="Z64" s="668"/>
      <c r="AA64" s="668"/>
      <c r="AB64" s="668"/>
      <c r="AC64" s="668"/>
      <c r="AD64" s="668"/>
      <c r="AE64" s="668"/>
      <c r="AF64" s="443"/>
      <c r="AG64" s="443"/>
      <c r="AH64" s="443"/>
    </row>
    <row r="65" spans="3:34" ht="3.95" customHeight="1"/>
    <row r="66" spans="3:34" ht="20.100000000000001" customHeight="1">
      <c r="D66" s="668" t="s">
        <v>703</v>
      </c>
      <c r="E66" s="668"/>
      <c r="F66" s="668"/>
      <c r="G66" s="668"/>
      <c r="H66" s="668"/>
      <c r="I66" s="668"/>
      <c r="J66" s="668"/>
      <c r="K66" s="668"/>
      <c r="L66" s="668"/>
      <c r="M66" s="668"/>
      <c r="N66" s="668"/>
      <c r="O66" s="668"/>
      <c r="P66" s="668"/>
      <c r="Q66" s="668"/>
      <c r="R66" s="668"/>
      <c r="S66" s="668"/>
      <c r="T66" s="668"/>
      <c r="U66" s="668"/>
      <c r="V66" s="668"/>
      <c r="W66" s="668"/>
      <c r="X66" s="668"/>
      <c r="Y66" s="668"/>
      <c r="Z66" s="668"/>
      <c r="AA66" s="668"/>
      <c r="AB66" s="668"/>
      <c r="AC66" s="668"/>
      <c r="AD66" s="668"/>
      <c r="AE66" s="668"/>
      <c r="AF66" s="443"/>
      <c r="AG66" s="443"/>
      <c r="AH66" s="443"/>
    </row>
    <row r="67" spans="3:34" ht="3.95" customHeight="1"/>
    <row r="68" spans="3:34" ht="20.100000000000001" customHeight="1">
      <c r="D68" s="668" t="s">
        <v>704</v>
      </c>
      <c r="E68" s="668"/>
      <c r="F68" s="668"/>
      <c r="G68" s="668"/>
      <c r="H68" s="668"/>
      <c r="I68" s="668"/>
      <c r="J68" s="668"/>
      <c r="K68" s="668"/>
      <c r="L68" s="668"/>
      <c r="M68" s="668"/>
      <c r="N68" s="668"/>
      <c r="O68" s="668"/>
      <c r="P68" s="668"/>
      <c r="Q68" s="668"/>
      <c r="R68" s="668"/>
      <c r="S68" s="668"/>
      <c r="T68" s="668"/>
      <c r="U68" s="668"/>
      <c r="V68" s="668"/>
      <c r="W68" s="668"/>
      <c r="X68" s="668"/>
      <c r="Y68" s="668"/>
      <c r="Z68" s="668"/>
      <c r="AA68" s="668"/>
      <c r="AB68" s="668"/>
      <c r="AC68" s="668"/>
      <c r="AD68" s="668"/>
      <c r="AE68" s="668"/>
      <c r="AF68" s="443"/>
      <c r="AG68" s="443"/>
      <c r="AH68" s="443"/>
    </row>
    <row r="69" spans="3:34" ht="3.95" customHeight="1"/>
    <row r="70" spans="3:34" ht="20.100000000000001" customHeight="1">
      <c r="D70" s="668" t="s">
        <v>705</v>
      </c>
      <c r="E70" s="668"/>
      <c r="F70" s="668"/>
      <c r="G70" s="668"/>
      <c r="H70" s="668"/>
      <c r="I70" s="668"/>
      <c r="J70" s="668"/>
      <c r="K70" s="668"/>
      <c r="L70" s="668"/>
      <c r="M70" s="668"/>
      <c r="N70" s="668"/>
      <c r="O70" s="668"/>
      <c r="P70" s="668"/>
      <c r="Q70" s="668"/>
      <c r="R70" s="668"/>
      <c r="S70" s="668"/>
      <c r="T70" s="668"/>
      <c r="U70" s="668"/>
      <c r="V70" s="668"/>
      <c r="W70" s="668"/>
      <c r="X70" s="668"/>
      <c r="Y70" s="668"/>
      <c r="Z70" s="668"/>
      <c r="AA70" s="668"/>
      <c r="AB70" s="668"/>
      <c r="AC70" s="668"/>
      <c r="AD70" s="668"/>
      <c r="AE70" s="668"/>
      <c r="AF70" s="443"/>
      <c r="AG70" s="443"/>
      <c r="AH70" s="443"/>
    </row>
    <row r="71" spans="3:34" ht="3.95" customHeight="1"/>
    <row r="72" spans="3:34" ht="20.100000000000001" customHeight="1">
      <c r="D72" s="668" t="s">
        <v>706</v>
      </c>
      <c r="E72" s="668"/>
      <c r="F72" s="668"/>
      <c r="G72" s="668"/>
      <c r="H72" s="668"/>
      <c r="I72" s="668"/>
      <c r="J72" s="668"/>
      <c r="K72" s="668"/>
      <c r="L72" s="668"/>
      <c r="M72" s="668"/>
      <c r="N72" s="668"/>
      <c r="O72" s="668"/>
      <c r="P72" s="668"/>
      <c r="Q72" s="668"/>
      <c r="R72" s="668"/>
      <c r="S72" s="668"/>
      <c r="T72" s="668"/>
      <c r="U72" s="668"/>
      <c r="V72" s="668"/>
      <c r="W72" s="668"/>
      <c r="X72" s="668"/>
      <c r="Y72" s="668"/>
      <c r="Z72" s="668"/>
      <c r="AA72" s="668"/>
      <c r="AB72" s="668"/>
      <c r="AC72" s="668"/>
      <c r="AD72" s="668"/>
      <c r="AE72" s="668"/>
      <c r="AF72" s="443"/>
      <c r="AG72" s="443"/>
      <c r="AH72" s="443"/>
    </row>
    <row r="74" spans="3:34" ht="20.100000000000001" customHeight="1">
      <c r="C74" s="322" t="s">
        <v>707</v>
      </c>
      <c r="D74" s="668" t="s">
        <v>708</v>
      </c>
      <c r="E74" s="668"/>
      <c r="F74" s="668"/>
      <c r="G74" s="668"/>
      <c r="H74" s="668"/>
      <c r="I74" s="668"/>
      <c r="J74" s="668"/>
      <c r="K74" s="668"/>
      <c r="L74" s="668"/>
      <c r="M74" s="668"/>
      <c r="N74" s="668"/>
      <c r="O74" s="668"/>
      <c r="P74" s="668"/>
      <c r="Q74" s="668"/>
      <c r="R74" s="668"/>
      <c r="S74" s="668"/>
      <c r="T74" s="668"/>
      <c r="U74" s="668"/>
      <c r="V74" s="668"/>
      <c r="W74" s="668"/>
      <c r="X74" s="668"/>
      <c r="Y74" s="668"/>
      <c r="Z74" s="668"/>
      <c r="AA74" s="668"/>
      <c r="AB74" s="668"/>
      <c r="AC74" s="668"/>
      <c r="AD74" s="668"/>
      <c r="AE74" s="668"/>
      <c r="AF74" s="443"/>
      <c r="AG74" s="443"/>
      <c r="AH74" s="443"/>
    </row>
    <row r="75" spans="3:34" ht="3.95" customHeight="1"/>
    <row r="76" spans="3:34" ht="20.100000000000001" customHeight="1">
      <c r="D76" s="668" t="s">
        <v>709</v>
      </c>
      <c r="E76" s="668"/>
      <c r="F76" s="668"/>
      <c r="G76" s="668"/>
      <c r="H76" s="668"/>
      <c r="I76" s="668"/>
      <c r="J76" s="668"/>
      <c r="K76" s="668"/>
      <c r="L76" s="668"/>
      <c r="M76" s="668"/>
      <c r="N76" s="668"/>
      <c r="O76" s="668"/>
      <c r="P76" s="668"/>
      <c r="Q76" s="668"/>
      <c r="R76" s="668"/>
      <c r="S76" s="668"/>
      <c r="T76" s="668"/>
      <c r="U76" s="668"/>
      <c r="V76" s="668"/>
      <c r="W76" s="668"/>
      <c r="X76" s="668"/>
      <c r="Y76" s="668"/>
      <c r="Z76" s="668"/>
      <c r="AA76" s="668"/>
      <c r="AB76" s="668"/>
      <c r="AC76" s="668"/>
      <c r="AD76" s="668"/>
      <c r="AE76" s="668"/>
      <c r="AF76" s="443"/>
      <c r="AG76" s="443"/>
      <c r="AH76" s="443"/>
    </row>
    <row r="77" spans="3:34" ht="3.95" customHeight="1"/>
    <row r="78" spans="3:34" ht="20.100000000000001" customHeight="1">
      <c r="D78" s="668" t="s">
        <v>710</v>
      </c>
      <c r="E78" s="668"/>
      <c r="F78" s="668"/>
      <c r="G78" s="668"/>
      <c r="H78" s="668"/>
      <c r="I78" s="668"/>
      <c r="J78" s="668"/>
      <c r="K78" s="668"/>
      <c r="L78" s="668"/>
      <c r="M78" s="668"/>
      <c r="N78" s="668"/>
      <c r="O78" s="668"/>
      <c r="P78" s="668"/>
      <c r="Q78" s="668"/>
      <c r="R78" s="668"/>
      <c r="S78" s="668"/>
      <c r="T78" s="668"/>
      <c r="U78" s="668"/>
      <c r="V78" s="668"/>
      <c r="W78" s="668"/>
      <c r="X78" s="668"/>
      <c r="Y78" s="668"/>
      <c r="Z78" s="668"/>
      <c r="AA78" s="668"/>
      <c r="AB78" s="668"/>
      <c r="AC78" s="668"/>
      <c r="AD78" s="668"/>
      <c r="AE78" s="668"/>
      <c r="AF78" s="443"/>
      <c r="AG78" s="443"/>
      <c r="AH78" s="443"/>
    </row>
    <row r="79" spans="3:34" ht="3.95" customHeight="1"/>
    <row r="80" spans="3:34" ht="20.100000000000001" customHeight="1">
      <c r="D80" s="668" t="s">
        <v>711</v>
      </c>
      <c r="E80" s="668"/>
      <c r="F80" s="668"/>
      <c r="G80" s="668"/>
      <c r="H80" s="668"/>
      <c r="I80" s="668"/>
      <c r="J80" s="668"/>
      <c r="K80" s="668"/>
      <c r="L80" s="668"/>
      <c r="M80" s="668"/>
      <c r="N80" s="668"/>
      <c r="O80" s="668"/>
      <c r="P80" s="668"/>
      <c r="Q80" s="668"/>
      <c r="R80" s="668"/>
      <c r="S80" s="668"/>
      <c r="T80" s="668"/>
      <c r="U80" s="668"/>
      <c r="V80" s="668"/>
      <c r="W80" s="668"/>
      <c r="X80" s="668"/>
      <c r="Y80" s="668"/>
      <c r="Z80" s="668"/>
      <c r="AA80" s="668"/>
      <c r="AB80" s="668"/>
      <c r="AC80" s="668"/>
      <c r="AD80" s="668"/>
      <c r="AE80" s="668"/>
      <c r="AF80" s="443"/>
      <c r="AG80" s="443"/>
      <c r="AH80" s="443"/>
    </row>
    <row r="81" spans="3:34" ht="3.95" customHeight="1"/>
    <row r="83" spans="3:34" ht="20.100000000000001" customHeight="1">
      <c r="C83" s="322" t="s">
        <v>712</v>
      </c>
      <c r="D83" s="668" t="s">
        <v>713</v>
      </c>
      <c r="E83" s="668"/>
      <c r="F83" s="668"/>
      <c r="G83" s="668"/>
      <c r="H83" s="668"/>
      <c r="I83" s="668"/>
      <c r="J83" s="668"/>
      <c r="K83" s="668"/>
      <c r="L83" s="668"/>
      <c r="M83" s="668"/>
      <c r="N83" s="668"/>
      <c r="O83" s="668"/>
      <c r="P83" s="668"/>
      <c r="Q83" s="668"/>
      <c r="R83" s="668"/>
      <c r="S83" s="668"/>
      <c r="T83" s="668"/>
      <c r="U83" s="668"/>
      <c r="V83" s="668"/>
      <c r="W83" s="668"/>
      <c r="X83" s="668"/>
      <c r="Y83" s="668"/>
      <c r="Z83" s="668"/>
      <c r="AA83" s="668"/>
      <c r="AB83" s="668"/>
      <c r="AC83" s="668"/>
      <c r="AD83" s="668"/>
      <c r="AE83" s="668"/>
      <c r="AF83" s="443"/>
      <c r="AG83" s="443"/>
      <c r="AH83" s="443"/>
    </row>
    <row r="84" spans="3:34" ht="3.95" customHeight="1"/>
    <row r="85" spans="3:34" ht="20.100000000000001" customHeight="1">
      <c r="D85" s="668" t="s">
        <v>714</v>
      </c>
      <c r="E85" s="668"/>
      <c r="F85" s="668"/>
      <c r="G85" s="668"/>
      <c r="H85" s="668"/>
      <c r="I85" s="668"/>
      <c r="J85" s="668"/>
      <c r="K85" s="668"/>
      <c r="L85" s="668"/>
      <c r="M85" s="668"/>
      <c r="N85" s="668"/>
      <c r="O85" s="668"/>
      <c r="P85" s="668"/>
      <c r="Q85" s="668"/>
      <c r="R85" s="668"/>
      <c r="S85" s="668"/>
      <c r="T85" s="668"/>
      <c r="U85" s="668"/>
      <c r="V85" s="668"/>
      <c r="W85" s="668"/>
      <c r="X85" s="668"/>
      <c r="Y85" s="668"/>
      <c r="Z85" s="668"/>
      <c r="AA85" s="668"/>
      <c r="AB85" s="668"/>
      <c r="AC85" s="668"/>
      <c r="AD85" s="668"/>
      <c r="AE85" s="668"/>
      <c r="AF85" s="443"/>
      <c r="AG85" s="443"/>
      <c r="AH85" s="443"/>
    </row>
  </sheetData>
  <mergeCells count="43">
    <mergeCell ref="A19:AE19"/>
    <mergeCell ref="A2:AE2"/>
    <mergeCell ref="A4:AE4"/>
    <mergeCell ref="O6:S6"/>
    <mergeCell ref="U6:AE6"/>
    <mergeCell ref="O8:S8"/>
    <mergeCell ref="U8:AE8"/>
    <mergeCell ref="O10:S10"/>
    <mergeCell ref="U10:AE10"/>
    <mergeCell ref="A12:AE13"/>
    <mergeCell ref="A15:AH15"/>
    <mergeCell ref="A17:AE17"/>
    <mergeCell ref="A43:AE43"/>
    <mergeCell ref="A21:AE21"/>
    <mergeCell ref="A23:AE23"/>
    <mergeCell ref="A25:AE25"/>
    <mergeCell ref="A27:AE27"/>
    <mergeCell ref="B29:AD29"/>
    <mergeCell ref="A31:AE31"/>
    <mergeCell ref="A33:AE33"/>
    <mergeCell ref="A35:AE35"/>
    <mergeCell ref="A37:AE37"/>
    <mergeCell ref="A39:AE39"/>
    <mergeCell ref="B41:AD41"/>
    <mergeCell ref="D70:AH70"/>
    <mergeCell ref="A45:AE45"/>
    <mergeCell ref="A47:AE47"/>
    <mergeCell ref="A53:B53"/>
    <mergeCell ref="D53:AH53"/>
    <mergeCell ref="D55:AH55"/>
    <mergeCell ref="D57:AH57"/>
    <mergeCell ref="D60:AH60"/>
    <mergeCell ref="D62:AH62"/>
    <mergeCell ref="D64:AH64"/>
    <mergeCell ref="D66:AH66"/>
    <mergeCell ref="D68:AH68"/>
    <mergeCell ref="D85:AH85"/>
    <mergeCell ref="D72:AH72"/>
    <mergeCell ref="D74:AH74"/>
    <mergeCell ref="D76:AH76"/>
    <mergeCell ref="D78:AH78"/>
    <mergeCell ref="D80:AH80"/>
    <mergeCell ref="D83:AH83"/>
  </mergeCells>
  <phoneticPr fontId="3"/>
  <pageMargins left="0.78740157480314965"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
  <sheetViews>
    <sheetView workbookViewId="0"/>
  </sheetViews>
  <sheetFormatPr defaultRowHeight="13.5"/>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09"/>
  <sheetViews>
    <sheetView view="pageBreakPreview" zoomScaleNormal="100" zoomScaleSheetLayoutView="100" workbookViewId="0">
      <selection activeCell="Q2" sqref="Q2"/>
    </sheetView>
  </sheetViews>
  <sheetFormatPr defaultColWidth="3.875" defaultRowHeight="20.100000000000001" customHeight="1"/>
  <cols>
    <col min="1" max="1" width="3.875" style="60" customWidth="1"/>
    <col min="2" max="4" width="3.875" style="60"/>
    <col min="5" max="6" width="3.875" style="60" customWidth="1"/>
    <col min="7" max="7" width="3.875" style="60"/>
    <col min="8" max="8" width="8" style="60" customWidth="1"/>
    <col min="9" max="11" width="3.875" style="60"/>
    <col min="12" max="12" width="3.875" style="60" customWidth="1"/>
    <col min="13" max="20" width="3.875" style="60"/>
    <col min="21" max="23" width="3.875" style="60" customWidth="1"/>
    <col min="24" max="16384" width="3.875" style="60"/>
  </cols>
  <sheetData>
    <row r="1" spans="1:29" ht="29.25" customHeight="1">
      <c r="A1" s="687" t="s">
        <v>759</v>
      </c>
      <c r="B1" s="687"/>
      <c r="C1" s="687"/>
      <c r="D1" s="687"/>
      <c r="E1" s="687"/>
      <c r="F1" s="687"/>
      <c r="G1" s="687"/>
      <c r="H1" s="687"/>
      <c r="I1" s="687"/>
      <c r="J1" s="687"/>
      <c r="K1" s="687"/>
      <c r="L1" s="687"/>
      <c r="M1" s="687"/>
      <c r="N1" s="687"/>
      <c r="O1" s="687"/>
      <c r="P1" s="687"/>
      <c r="Q1" s="687"/>
      <c r="R1" s="687"/>
      <c r="S1" s="687"/>
      <c r="T1" s="687"/>
      <c r="U1" s="687"/>
      <c r="V1" s="687"/>
      <c r="W1" s="687"/>
      <c r="AC1" s="69" t="s">
        <v>36</v>
      </c>
    </row>
    <row r="2" spans="1:29" ht="29.25" customHeight="1">
      <c r="A2" s="688" t="s">
        <v>126</v>
      </c>
      <c r="B2" s="688"/>
      <c r="C2" s="688"/>
      <c r="D2" s="133" t="s">
        <v>328</v>
      </c>
      <c r="E2" s="689">
        <f>公告文!L11</f>
        <v>5142</v>
      </c>
      <c r="F2" s="689"/>
      <c r="G2" s="689"/>
      <c r="H2" s="283"/>
      <c r="I2" s="283"/>
      <c r="J2" s="282"/>
      <c r="K2" s="282"/>
      <c r="L2" s="282"/>
      <c r="M2" s="282"/>
      <c r="N2" s="282"/>
      <c r="O2" s="282"/>
      <c r="P2" s="282"/>
      <c r="Q2" s="282"/>
      <c r="R2" s="282"/>
      <c r="S2" s="282"/>
      <c r="T2" s="282"/>
      <c r="U2" s="282"/>
      <c r="V2" s="282"/>
      <c r="W2" s="282"/>
      <c r="AC2" s="69"/>
    </row>
    <row r="3" spans="1:29" s="113" customFormat="1" ht="29.25" customHeight="1">
      <c r="A3" s="688" t="s">
        <v>327</v>
      </c>
      <c r="B3" s="688"/>
      <c r="C3" s="688"/>
      <c r="D3" s="133" t="s">
        <v>328</v>
      </c>
      <c r="E3" s="690" t="s">
        <v>758</v>
      </c>
      <c r="F3" s="691"/>
      <c r="G3" s="691"/>
      <c r="H3" s="135"/>
      <c r="I3" s="134" t="str">
        <f>公告文!P12</f>
        <v>下岡田鮫島線舗装改良工事</v>
      </c>
      <c r="J3" s="135"/>
      <c r="K3" s="135"/>
      <c r="L3" s="135"/>
      <c r="M3" s="135"/>
      <c r="N3" s="135"/>
      <c r="O3" s="135"/>
      <c r="P3" s="135"/>
      <c r="Q3" s="135"/>
      <c r="R3" s="135"/>
      <c r="S3" s="135"/>
      <c r="T3" s="135"/>
      <c r="U3" s="135"/>
      <c r="V3" s="112"/>
      <c r="W3" s="112"/>
      <c r="AC3" s="69"/>
    </row>
    <row r="4" spans="1:29" s="113" customFormat="1" ht="18.75" customHeight="1">
      <c r="A4" s="284"/>
      <c r="B4" s="284"/>
      <c r="C4" s="284"/>
      <c r="D4" s="285"/>
      <c r="E4" s="286"/>
      <c r="G4" s="112"/>
      <c r="H4" s="112"/>
      <c r="I4" s="112"/>
      <c r="J4" s="112"/>
      <c r="K4" s="112"/>
      <c r="L4" s="112"/>
      <c r="M4" s="287"/>
      <c r="N4" s="287"/>
      <c r="O4" s="287"/>
      <c r="P4" s="287"/>
      <c r="Q4" s="287"/>
      <c r="R4" s="287"/>
      <c r="S4" s="287"/>
      <c r="T4" s="287"/>
      <c r="U4" s="287"/>
      <c r="V4" s="287"/>
      <c r="W4" s="112"/>
      <c r="AC4" s="69"/>
    </row>
    <row r="5" spans="1:29" ht="20.100000000000001" customHeight="1">
      <c r="G5" s="288"/>
      <c r="H5" s="288"/>
      <c r="K5" s="71" t="s">
        <v>365</v>
      </c>
      <c r="N5" s="71"/>
      <c r="O5" s="71"/>
      <c r="P5" s="71"/>
    </row>
    <row r="6" spans="1:29" ht="20.100000000000001" customHeight="1">
      <c r="K6" s="71" t="s">
        <v>366</v>
      </c>
      <c r="N6" s="71"/>
      <c r="O6" s="71"/>
      <c r="P6" s="71"/>
    </row>
    <row r="7" spans="1:29" ht="20.100000000000001" customHeight="1">
      <c r="K7" s="71" t="s">
        <v>367</v>
      </c>
      <c r="N7" s="71"/>
      <c r="O7" s="71"/>
      <c r="P7" s="71"/>
      <c r="W7" s="289"/>
    </row>
    <row r="9" spans="1:29" ht="20.100000000000001" customHeight="1">
      <c r="B9" s="70" t="s">
        <v>55</v>
      </c>
    </row>
    <row r="10" spans="1:29" ht="20.100000000000001" customHeight="1">
      <c r="X10" s="339" t="s">
        <v>850</v>
      </c>
      <c r="Y10" s="340"/>
      <c r="Z10" s="339" t="s">
        <v>850</v>
      </c>
      <c r="AA10" s="340"/>
    </row>
    <row r="11" spans="1:29" ht="15" customHeight="1">
      <c r="A11" s="71" t="s">
        <v>56</v>
      </c>
      <c r="X11" s="339" t="s">
        <v>851</v>
      </c>
      <c r="Y11" s="340"/>
      <c r="Z11" s="339" t="s">
        <v>851</v>
      </c>
      <c r="AA11" s="340"/>
    </row>
    <row r="12" spans="1:29" ht="15" customHeight="1">
      <c r="A12" s="684" t="s">
        <v>57</v>
      </c>
      <c r="B12" s="686" t="s">
        <v>58</v>
      </c>
      <c r="C12" s="686"/>
      <c r="D12" s="686"/>
      <c r="E12" s="686"/>
      <c r="F12" s="686"/>
      <c r="G12" s="686"/>
      <c r="H12" s="686"/>
      <c r="I12" s="549" t="s">
        <v>314</v>
      </c>
      <c r="J12" s="686"/>
      <c r="K12" s="686"/>
      <c r="L12" s="686"/>
      <c r="M12" s="686"/>
      <c r="N12" s="686"/>
      <c r="O12" s="686"/>
      <c r="P12" s="686"/>
      <c r="Q12" s="686"/>
      <c r="R12" s="686"/>
      <c r="S12" s="686"/>
      <c r="T12" s="686"/>
      <c r="U12" s="686"/>
      <c r="V12" s="686"/>
      <c r="W12" s="686"/>
      <c r="X12" s="341"/>
      <c r="Y12" s="342"/>
      <c r="Z12" s="341"/>
      <c r="AA12" s="343"/>
    </row>
    <row r="13" spans="1:29" ht="15" customHeight="1">
      <c r="A13" s="685"/>
      <c r="B13" s="686"/>
      <c r="C13" s="686"/>
      <c r="D13" s="686"/>
      <c r="E13" s="686"/>
      <c r="F13" s="686"/>
      <c r="G13" s="686"/>
      <c r="H13" s="686"/>
      <c r="I13" s="686"/>
      <c r="J13" s="686"/>
      <c r="K13" s="686"/>
      <c r="L13" s="686"/>
      <c r="M13" s="686"/>
      <c r="N13" s="686"/>
      <c r="O13" s="686"/>
      <c r="P13" s="686"/>
      <c r="Q13" s="686"/>
      <c r="R13" s="686"/>
      <c r="S13" s="686"/>
      <c r="T13" s="686"/>
      <c r="U13" s="686"/>
      <c r="V13" s="686"/>
      <c r="W13" s="686"/>
      <c r="X13" s="344"/>
      <c r="Y13" s="73"/>
      <c r="Z13" s="344"/>
      <c r="AA13" s="345"/>
    </row>
    <row r="14" spans="1:29" ht="15" customHeight="1">
      <c r="A14" s="685"/>
      <c r="B14" s="686" t="s">
        <v>59</v>
      </c>
      <c r="C14" s="686"/>
      <c r="D14" s="686"/>
      <c r="E14" s="686"/>
      <c r="F14" s="686"/>
      <c r="G14" s="686"/>
      <c r="H14" s="686"/>
      <c r="I14" s="686" t="s">
        <v>37</v>
      </c>
      <c r="J14" s="686"/>
      <c r="K14" s="686"/>
      <c r="L14" s="686"/>
      <c r="M14" s="686"/>
      <c r="N14" s="686"/>
      <c r="O14" s="686"/>
      <c r="P14" s="686"/>
      <c r="Q14" s="686"/>
      <c r="R14" s="686"/>
      <c r="S14" s="686"/>
      <c r="T14" s="686"/>
      <c r="U14" s="686"/>
      <c r="V14" s="686"/>
      <c r="W14" s="686"/>
      <c r="X14" s="341"/>
      <c r="Y14" s="342"/>
      <c r="Z14" s="341"/>
      <c r="AA14" s="343"/>
    </row>
    <row r="15" spans="1:29" ht="15" customHeight="1">
      <c r="A15" s="685"/>
      <c r="B15" s="686"/>
      <c r="C15" s="686"/>
      <c r="D15" s="686"/>
      <c r="E15" s="686"/>
      <c r="F15" s="686"/>
      <c r="G15" s="686"/>
      <c r="H15" s="686"/>
      <c r="I15" s="686"/>
      <c r="J15" s="686"/>
      <c r="K15" s="686"/>
      <c r="L15" s="686"/>
      <c r="M15" s="686"/>
      <c r="N15" s="686"/>
      <c r="O15" s="686"/>
      <c r="P15" s="686"/>
      <c r="Q15" s="686"/>
      <c r="R15" s="686"/>
      <c r="S15" s="686"/>
      <c r="T15" s="686"/>
      <c r="U15" s="686"/>
      <c r="V15" s="686"/>
      <c r="W15" s="686"/>
      <c r="X15" s="344"/>
      <c r="Y15" s="73"/>
      <c r="Z15" s="344"/>
      <c r="AA15" s="345"/>
    </row>
    <row r="16" spans="1:29" ht="15" customHeight="1">
      <c r="A16" s="549" t="s">
        <v>60</v>
      </c>
      <c r="B16" s="686"/>
      <c r="C16" s="686"/>
      <c r="D16" s="686"/>
      <c r="E16" s="686"/>
      <c r="F16" s="686"/>
      <c r="G16" s="686"/>
      <c r="H16" s="686"/>
      <c r="I16" s="686" t="s">
        <v>37</v>
      </c>
      <c r="J16" s="686"/>
      <c r="K16" s="686"/>
      <c r="L16" s="686"/>
      <c r="M16" s="686"/>
      <c r="N16" s="686"/>
      <c r="O16" s="686"/>
      <c r="P16" s="686"/>
      <c r="Q16" s="686"/>
      <c r="R16" s="686"/>
      <c r="S16" s="686"/>
      <c r="T16" s="686"/>
      <c r="U16" s="686"/>
      <c r="V16" s="686"/>
      <c r="W16" s="686"/>
      <c r="X16" s="341"/>
      <c r="Y16" s="342"/>
      <c r="Z16" s="341"/>
      <c r="AA16" s="343"/>
    </row>
    <row r="17" spans="1:27" ht="15" customHeight="1">
      <c r="A17" s="686"/>
      <c r="B17" s="686"/>
      <c r="C17" s="686"/>
      <c r="D17" s="686"/>
      <c r="E17" s="686"/>
      <c r="F17" s="686"/>
      <c r="G17" s="686"/>
      <c r="H17" s="686"/>
      <c r="I17" s="686"/>
      <c r="J17" s="686"/>
      <c r="K17" s="686"/>
      <c r="L17" s="686"/>
      <c r="M17" s="686"/>
      <c r="N17" s="686"/>
      <c r="O17" s="686"/>
      <c r="P17" s="686"/>
      <c r="Q17" s="686"/>
      <c r="R17" s="686"/>
      <c r="S17" s="686"/>
      <c r="T17" s="686"/>
      <c r="U17" s="686"/>
      <c r="V17" s="686"/>
      <c r="W17" s="686"/>
      <c r="X17" s="346"/>
      <c r="Y17" s="347"/>
      <c r="Z17" s="346"/>
      <c r="AA17" s="348"/>
    </row>
    <row r="18" spans="1:27" ht="15" customHeight="1">
      <c r="A18" s="549" t="s">
        <v>631</v>
      </c>
      <c r="B18" s="686"/>
      <c r="C18" s="686"/>
      <c r="D18" s="686"/>
      <c r="E18" s="686"/>
      <c r="F18" s="686"/>
      <c r="G18" s="686"/>
      <c r="H18" s="686"/>
      <c r="I18" s="692" t="s">
        <v>720</v>
      </c>
      <c r="J18" s="693"/>
      <c r="K18" s="693"/>
      <c r="L18" s="693"/>
      <c r="M18" s="693"/>
      <c r="N18" s="693"/>
      <c r="O18" s="693"/>
      <c r="P18" s="693"/>
      <c r="Q18" s="693"/>
      <c r="R18" s="693"/>
      <c r="S18" s="693"/>
      <c r="T18" s="693"/>
      <c r="U18" s="693"/>
      <c r="V18" s="693"/>
      <c r="W18" s="574"/>
      <c r="X18" s="344"/>
      <c r="Y18" s="73"/>
      <c r="Z18" s="344"/>
      <c r="AA18" s="345"/>
    </row>
    <row r="19" spans="1:27" ht="15" customHeight="1">
      <c r="A19" s="686"/>
      <c r="B19" s="686"/>
      <c r="C19" s="686"/>
      <c r="D19" s="686"/>
      <c r="E19" s="686"/>
      <c r="F19" s="686"/>
      <c r="G19" s="686"/>
      <c r="H19" s="686"/>
      <c r="I19" s="577"/>
      <c r="J19" s="694"/>
      <c r="K19" s="694"/>
      <c r="L19" s="694"/>
      <c r="M19" s="694"/>
      <c r="N19" s="694"/>
      <c r="O19" s="694"/>
      <c r="P19" s="694"/>
      <c r="Q19" s="694"/>
      <c r="R19" s="694"/>
      <c r="S19" s="694"/>
      <c r="T19" s="694"/>
      <c r="U19" s="694"/>
      <c r="V19" s="694"/>
      <c r="W19" s="578"/>
      <c r="X19" s="346"/>
      <c r="Y19" s="347"/>
      <c r="Z19" s="346"/>
      <c r="AA19" s="348"/>
    </row>
    <row r="20" spans="1:27" ht="15" customHeight="1">
      <c r="A20" s="549" t="s">
        <v>632</v>
      </c>
      <c r="B20" s="686"/>
      <c r="C20" s="686"/>
      <c r="D20" s="686"/>
      <c r="E20" s="686"/>
      <c r="F20" s="686"/>
      <c r="G20" s="686"/>
      <c r="H20" s="686"/>
      <c r="I20" s="686" t="s">
        <v>38</v>
      </c>
      <c r="J20" s="686"/>
      <c r="K20" s="686"/>
      <c r="L20" s="686"/>
      <c r="M20" s="686"/>
      <c r="N20" s="686"/>
      <c r="O20" s="686"/>
      <c r="P20" s="686"/>
      <c r="Q20" s="686"/>
      <c r="R20" s="686"/>
      <c r="S20" s="686"/>
      <c r="T20" s="686"/>
      <c r="U20" s="686"/>
      <c r="V20" s="686"/>
      <c r="W20" s="686"/>
      <c r="X20" s="344"/>
      <c r="Y20" s="73"/>
      <c r="Z20" s="344"/>
      <c r="AA20" s="345"/>
    </row>
    <row r="21" spans="1:27" ht="15" customHeight="1">
      <c r="A21" s="686"/>
      <c r="B21" s="686"/>
      <c r="C21" s="686"/>
      <c r="D21" s="686"/>
      <c r="E21" s="686"/>
      <c r="F21" s="686"/>
      <c r="G21" s="686"/>
      <c r="H21" s="686"/>
      <c r="I21" s="686"/>
      <c r="J21" s="686"/>
      <c r="K21" s="686"/>
      <c r="L21" s="686"/>
      <c r="M21" s="686"/>
      <c r="N21" s="686"/>
      <c r="O21" s="686"/>
      <c r="P21" s="686"/>
      <c r="Q21" s="686"/>
      <c r="R21" s="686"/>
      <c r="S21" s="686"/>
      <c r="T21" s="686"/>
      <c r="U21" s="686"/>
      <c r="V21" s="686"/>
      <c r="W21" s="686"/>
      <c r="X21" s="346"/>
      <c r="Y21" s="347"/>
      <c r="Z21" s="346"/>
      <c r="AA21" s="348"/>
    </row>
    <row r="22" spans="1:27" ht="15" customHeight="1">
      <c r="B22" s="2" t="s">
        <v>373</v>
      </c>
      <c r="C22" s="695" t="s">
        <v>765</v>
      </c>
      <c r="D22" s="695"/>
      <c r="E22" s="695"/>
      <c r="F22" s="695"/>
      <c r="G22" s="695"/>
      <c r="H22" s="695"/>
      <c r="I22" s="695"/>
      <c r="J22" s="695"/>
      <c r="K22" s="695"/>
      <c r="L22" s="695"/>
      <c r="M22" s="695"/>
      <c r="N22" s="695"/>
      <c r="O22" s="695"/>
      <c r="P22" s="695"/>
      <c r="Q22" s="695"/>
      <c r="R22" s="695"/>
      <c r="S22" s="695"/>
      <c r="T22" s="695"/>
      <c r="U22" s="695"/>
      <c r="V22" s="695"/>
      <c r="W22" s="695"/>
    </row>
    <row r="23" spans="1:27" ht="15" customHeight="1">
      <c r="B23" s="2" t="s">
        <v>374</v>
      </c>
      <c r="C23" s="443" t="s">
        <v>534</v>
      </c>
      <c r="D23" s="443"/>
      <c r="E23" s="443"/>
      <c r="F23" s="443"/>
      <c r="G23" s="443"/>
      <c r="H23" s="443"/>
      <c r="I23" s="443"/>
      <c r="J23" s="443"/>
      <c r="K23" s="443"/>
      <c r="L23" s="443"/>
      <c r="M23" s="443"/>
      <c r="N23" s="443"/>
      <c r="O23" s="443"/>
      <c r="P23" s="443"/>
      <c r="Q23" s="443"/>
      <c r="R23" s="443"/>
      <c r="S23" s="443"/>
      <c r="T23" s="443"/>
      <c r="U23" s="443"/>
      <c r="V23" s="443"/>
      <c r="W23" s="443"/>
    </row>
    <row r="24" spans="1:27" ht="15" customHeight="1">
      <c r="B24" s="2" t="s">
        <v>531</v>
      </c>
      <c r="C24" s="443" t="s">
        <v>852</v>
      </c>
      <c r="D24" s="443"/>
      <c r="E24" s="443"/>
      <c r="F24" s="443"/>
      <c r="G24" s="443"/>
      <c r="H24" s="443"/>
      <c r="I24" s="443"/>
      <c r="J24" s="443"/>
      <c r="K24" s="443"/>
      <c r="L24" s="443"/>
      <c r="M24" s="443"/>
      <c r="N24" s="443"/>
      <c r="O24" s="443"/>
      <c r="P24" s="443"/>
      <c r="Q24" s="443"/>
      <c r="R24" s="443"/>
      <c r="S24" s="443"/>
      <c r="T24" s="443"/>
      <c r="U24" s="443"/>
      <c r="V24" s="443"/>
      <c r="W24" s="443"/>
    </row>
    <row r="25" spans="1:27" ht="15" customHeight="1">
      <c r="B25" s="2"/>
      <c r="C25" s="443" t="s">
        <v>853</v>
      </c>
      <c r="D25" s="443"/>
      <c r="E25" s="443"/>
      <c r="F25" s="443"/>
      <c r="G25" s="443"/>
      <c r="H25" s="443"/>
      <c r="I25" s="443"/>
      <c r="J25" s="443"/>
      <c r="K25" s="443"/>
      <c r="L25" s="443"/>
      <c r="M25" s="443"/>
      <c r="N25" s="443"/>
      <c r="O25" s="443"/>
      <c r="P25" s="443"/>
      <c r="Q25" s="443"/>
      <c r="R25" s="443"/>
      <c r="S25" s="443"/>
      <c r="T25" s="443"/>
      <c r="U25" s="443"/>
      <c r="V25" s="443"/>
      <c r="W25" s="443"/>
    </row>
    <row r="26" spans="1:27" ht="15" customHeight="1">
      <c r="A26" s="73"/>
      <c r="B26" s="204" t="s">
        <v>486</v>
      </c>
      <c r="C26" s="457" t="s">
        <v>789</v>
      </c>
      <c r="D26" s="457"/>
      <c r="E26" s="457"/>
      <c r="F26" s="457"/>
      <c r="G26" s="457"/>
      <c r="H26" s="457"/>
      <c r="I26" s="457"/>
      <c r="J26" s="457"/>
      <c r="K26" s="457"/>
      <c r="L26" s="457"/>
      <c r="M26" s="457"/>
      <c r="N26" s="457"/>
      <c r="O26" s="457"/>
      <c r="P26" s="457"/>
      <c r="Q26" s="457"/>
      <c r="R26" s="457"/>
      <c r="S26" s="457"/>
      <c r="T26" s="457"/>
      <c r="U26" s="457"/>
      <c r="V26" s="457"/>
      <c r="W26" s="457"/>
      <c r="X26" s="140"/>
    </row>
    <row r="27" spans="1:27" ht="15" customHeight="1">
      <c r="A27" s="73"/>
      <c r="B27" s="204"/>
      <c r="C27" s="457" t="s">
        <v>640</v>
      </c>
      <c r="D27" s="457"/>
      <c r="E27" s="457"/>
      <c r="F27" s="457"/>
      <c r="G27" s="457"/>
      <c r="H27" s="457"/>
      <c r="I27" s="457"/>
      <c r="J27" s="457"/>
      <c r="K27" s="457"/>
      <c r="L27" s="457"/>
      <c r="M27" s="457"/>
      <c r="N27" s="457"/>
      <c r="O27" s="457"/>
      <c r="P27" s="457"/>
      <c r="Q27" s="457"/>
      <c r="R27" s="457"/>
      <c r="S27" s="457"/>
      <c r="T27" s="457"/>
      <c r="U27" s="457"/>
      <c r="V27" s="457"/>
      <c r="W27" s="457"/>
      <c r="X27" s="457"/>
    </row>
    <row r="28" spans="1:27" ht="15" customHeight="1">
      <c r="B28" s="2" t="s">
        <v>625</v>
      </c>
      <c r="C28" s="443" t="s">
        <v>538</v>
      </c>
      <c r="D28" s="443"/>
      <c r="E28" s="443"/>
      <c r="F28" s="443"/>
      <c r="G28" s="443"/>
      <c r="H28" s="443"/>
      <c r="I28" s="443"/>
      <c r="J28" s="443"/>
      <c r="K28" s="443"/>
      <c r="L28" s="443"/>
      <c r="M28" s="443"/>
      <c r="N28" s="443"/>
      <c r="O28" s="443"/>
      <c r="P28" s="443"/>
      <c r="Q28" s="443"/>
      <c r="R28" s="443"/>
      <c r="S28" s="443"/>
      <c r="T28" s="443"/>
      <c r="U28" s="443"/>
      <c r="V28" s="443"/>
      <c r="W28" s="443"/>
    </row>
    <row r="29" spans="1:27" ht="15" customHeight="1">
      <c r="B29" s="2" t="s">
        <v>364</v>
      </c>
      <c r="C29" s="443" t="s">
        <v>539</v>
      </c>
      <c r="D29" s="443"/>
      <c r="E29" s="443"/>
      <c r="F29" s="443"/>
      <c r="G29" s="443"/>
      <c r="H29" s="443"/>
      <c r="I29" s="443"/>
      <c r="J29" s="443"/>
      <c r="K29" s="443"/>
      <c r="L29" s="443"/>
      <c r="M29" s="443"/>
      <c r="N29" s="443"/>
      <c r="O29" s="443"/>
      <c r="P29" s="443"/>
      <c r="Q29" s="443"/>
      <c r="R29" s="443"/>
      <c r="S29" s="443"/>
      <c r="T29" s="443"/>
      <c r="U29" s="443"/>
      <c r="V29" s="443"/>
      <c r="W29" s="443"/>
      <c r="X29" s="339" t="s">
        <v>850</v>
      </c>
      <c r="Y29" s="340"/>
      <c r="Z29" s="339" t="s">
        <v>850</v>
      </c>
      <c r="AA29" s="340"/>
    </row>
    <row r="30" spans="1:27" ht="15" customHeight="1">
      <c r="A30" s="71" t="s">
        <v>61</v>
      </c>
      <c r="X30" s="339" t="s">
        <v>851</v>
      </c>
      <c r="Y30" s="340"/>
      <c r="Z30" s="339" t="s">
        <v>851</v>
      </c>
      <c r="AA30" s="340"/>
    </row>
    <row r="31" spans="1:27" ht="15" customHeight="1">
      <c r="A31" s="686" t="s">
        <v>62</v>
      </c>
      <c r="B31" s="686"/>
      <c r="C31" s="686"/>
      <c r="D31" s="686"/>
      <c r="E31" s="686"/>
      <c r="F31" s="686"/>
      <c r="G31" s="686"/>
      <c r="H31" s="686"/>
      <c r="I31" s="686" t="s">
        <v>350</v>
      </c>
      <c r="J31" s="686"/>
      <c r="K31" s="686"/>
      <c r="L31" s="686"/>
      <c r="M31" s="686"/>
      <c r="N31" s="686"/>
      <c r="O31" s="686"/>
      <c r="P31" s="686"/>
      <c r="Q31" s="686"/>
      <c r="R31" s="686"/>
      <c r="S31" s="686"/>
      <c r="T31" s="686"/>
      <c r="U31" s="686"/>
      <c r="V31" s="686"/>
      <c r="W31" s="686"/>
      <c r="X31" s="349"/>
      <c r="Y31" s="350"/>
      <c r="Z31" s="351"/>
      <c r="AA31" s="350"/>
    </row>
    <row r="32" spans="1:27" ht="15" customHeight="1">
      <c r="A32" s="686"/>
      <c r="B32" s="686"/>
      <c r="C32" s="686"/>
      <c r="D32" s="686"/>
      <c r="E32" s="686"/>
      <c r="F32" s="686"/>
      <c r="G32" s="686"/>
      <c r="H32" s="686"/>
      <c r="I32" s="686"/>
      <c r="J32" s="686"/>
      <c r="K32" s="686"/>
      <c r="L32" s="686"/>
      <c r="M32" s="686"/>
      <c r="N32" s="686"/>
      <c r="O32" s="686"/>
      <c r="P32" s="686"/>
      <c r="Q32" s="686"/>
      <c r="R32" s="686"/>
      <c r="S32" s="686"/>
      <c r="T32" s="686"/>
      <c r="U32" s="686"/>
      <c r="V32" s="686"/>
      <c r="W32" s="686"/>
      <c r="X32" s="352"/>
      <c r="Y32" s="297"/>
      <c r="Z32" s="296"/>
      <c r="AA32" s="297"/>
    </row>
    <row r="33" spans="1:27" ht="15" customHeight="1">
      <c r="A33" s="684" t="s">
        <v>63</v>
      </c>
      <c r="B33" s="692" t="s">
        <v>351</v>
      </c>
      <c r="C33" s="693"/>
      <c r="D33" s="693"/>
      <c r="E33" s="693"/>
      <c r="F33" s="693"/>
      <c r="G33" s="693"/>
      <c r="H33" s="574"/>
      <c r="I33" s="290" t="s">
        <v>481</v>
      </c>
      <c r="J33" s="280"/>
      <c r="K33" s="280"/>
      <c r="L33" s="280"/>
      <c r="M33" s="280"/>
      <c r="N33" s="280"/>
      <c r="O33" s="280"/>
      <c r="P33" s="280"/>
      <c r="Q33" s="280"/>
      <c r="R33" s="280"/>
      <c r="S33" s="280"/>
      <c r="T33" s="280"/>
      <c r="U33" s="280"/>
      <c r="V33" s="280"/>
      <c r="W33" s="281"/>
      <c r="X33" s="349"/>
      <c r="Y33" s="350"/>
      <c r="Z33" s="351"/>
      <c r="AA33" s="350"/>
    </row>
    <row r="34" spans="1:27" ht="15" customHeight="1">
      <c r="A34" s="696"/>
      <c r="B34" s="575"/>
      <c r="C34" s="698"/>
      <c r="D34" s="698"/>
      <c r="E34" s="698"/>
      <c r="F34" s="698"/>
      <c r="G34" s="698"/>
      <c r="H34" s="576"/>
      <c r="I34" s="575" t="s">
        <v>314</v>
      </c>
      <c r="J34" s="698"/>
      <c r="K34" s="698"/>
      <c r="L34" s="698"/>
      <c r="M34" s="698"/>
      <c r="N34" s="698"/>
      <c r="O34" s="698"/>
      <c r="P34" s="698"/>
      <c r="Q34" s="698"/>
      <c r="R34" s="698"/>
      <c r="S34" s="698"/>
      <c r="T34" s="698"/>
      <c r="U34" s="698"/>
      <c r="V34" s="698"/>
      <c r="W34" s="576"/>
      <c r="X34" s="353"/>
      <c r="Y34" s="292"/>
      <c r="AA34" s="292"/>
    </row>
    <row r="35" spans="1:27" ht="15" customHeight="1">
      <c r="A35" s="696"/>
      <c r="B35" s="575"/>
      <c r="C35" s="698"/>
      <c r="D35" s="698"/>
      <c r="E35" s="698"/>
      <c r="F35" s="698"/>
      <c r="G35" s="698"/>
      <c r="H35" s="576"/>
      <c r="I35" s="577"/>
      <c r="J35" s="694"/>
      <c r="K35" s="694"/>
      <c r="L35" s="694"/>
      <c r="M35" s="694"/>
      <c r="N35" s="694"/>
      <c r="O35" s="694"/>
      <c r="P35" s="694"/>
      <c r="Q35" s="694"/>
      <c r="R35" s="694"/>
      <c r="S35" s="694"/>
      <c r="T35" s="694"/>
      <c r="U35" s="694"/>
      <c r="V35" s="694"/>
      <c r="W35" s="578"/>
      <c r="X35" s="352"/>
      <c r="Y35" s="297"/>
      <c r="Z35" s="296"/>
      <c r="AA35" s="297"/>
    </row>
    <row r="36" spans="1:27" ht="15" customHeight="1">
      <c r="A36" s="696"/>
      <c r="B36" s="575"/>
      <c r="C36" s="698"/>
      <c r="D36" s="698"/>
      <c r="E36" s="698"/>
      <c r="F36" s="698"/>
      <c r="G36" s="698"/>
      <c r="H36" s="576"/>
      <c r="I36" s="291" t="s">
        <v>370</v>
      </c>
      <c r="W36" s="292"/>
      <c r="X36" s="349"/>
      <c r="Y36" s="350"/>
      <c r="Z36" s="351"/>
      <c r="AA36" s="350"/>
    </row>
    <row r="37" spans="1:27" ht="15" customHeight="1">
      <c r="A37" s="696"/>
      <c r="B37" s="575"/>
      <c r="C37" s="698"/>
      <c r="D37" s="698"/>
      <c r="E37" s="698"/>
      <c r="F37" s="698"/>
      <c r="G37" s="698"/>
      <c r="H37" s="576"/>
      <c r="I37" s="575" t="s">
        <v>314</v>
      </c>
      <c r="J37" s="698"/>
      <c r="K37" s="698"/>
      <c r="L37" s="698"/>
      <c r="M37" s="698"/>
      <c r="N37" s="698"/>
      <c r="O37" s="698"/>
      <c r="P37" s="698"/>
      <c r="Q37" s="698"/>
      <c r="R37" s="698"/>
      <c r="S37" s="698"/>
      <c r="T37" s="698"/>
      <c r="U37" s="698"/>
      <c r="V37" s="698"/>
      <c r="W37" s="576"/>
      <c r="X37" s="353"/>
      <c r="Y37" s="292"/>
      <c r="AA37" s="292"/>
    </row>
    <row r="38" spans="1:27" ht="15" customHeight="1">
      <c r="A38" s="696"/>
      <c r="B38" s="577"/>
      <c r="C38" s="694"/>
      <c r="D38" s="694"/>
      <c r="E38" s="694"/>
      <c r="F38" s="694"/>
      <c r="G38" s="694"/>
      <c r="H38" s="578"/>
      <c r="I38" s="577"/>
      <c r="J38" s="694"/>
      <c r="K38" s="694"/>
      <c r="L38" s="694"/>
      <c r="M38" s="694"/>
      <c r="N38" s="694"/>
      <c r="O38" s="694"/>
      <c r="P38" s="694"/>
      <c r="Q38" s="694"/>
      <c r="R38" s="694"/>
      <c r="S38" s="694"/>
      <c r="T38" s="694"/>
      <c r="U38" s="694"/>
      <c r="V38" s="694"/>
      <c r="W38" s="578"/>
      <c r="X38" s="352"/>
      <c r="Y38" s="297"/>
      <c r="Z38" s="296"/>
      <c r="AA38" s="297"/>
    </row>
    <row r="39" spans="1:27" ht="15" customHeight="1">
      <c r="A39" s="696"/>
      <c r="B39" s="686" t="s">
        <v>64</v>
      </c>
      <c r="C39" s="686"/>
      <c r="D39" s="686"/>
      <c r="E39" s="686"/>
      <c r="F39" s="686"/>
      <c r="G39" s="686"/>
      <c r="H39" s="686"/>
      <c r="I39" s="686" t="s">
        <v>65</v>
      </c>
      <c r="J39" s="686"/>
      <c r="K39" s="686"/>
      <c r="L39" s="686"/>
      <c r="M39" s="686"/>
      <c r="N39" s="686"/>
      <c r="O39" s="686"/>
      <c r="P39" s="686"/>
      <c r="Q39" s="686"/>
      <c r="R39" s="686"/>
      <c r="S39" s="686"/>
      <c r="T39" s="686"/>
      <c r="U39" s="686"/>
      <c r="V39" s="686"/>
      <c r="W39" s="686"/>
      <c r="X39" s="349"/>
      <c r="Y39" s="350"/>
      <c r="Z39" s="351"/>
      <c r="AA39" s="350"/>
    </row>
    <row r="40" spans="1:27" ht="15" customHeight="1">
      <c r="A40" s="696"/>
      <c r="B40" s="686"/>
      <c r="C40" s="686"/>
      <c r="D40" s="686"/>
      <c r="E40" s="686"/>
      <c r="F40" s="686"/>
      <c r="G40" s="686"/>
      <c r="H40" s="686"/>
      <c r="I40" s="686"/>
      <c r="J40" s="686"/>
      <c r="K40" s="686"/>
      <c r="L40" s="686"/>
      <c r="M40" s="686"/>
      <c r="N40" s="686"/>
      <c r="O40" s="686"/>
      <c r="P40" s="686"/>
      <c r="Q40" s="686"/>
      <c r="R40" s="686"/>
      <c r="S40" s="686"/>
      <c r="T40" s="686"/>
      <c r="U40" s="686"/>
      <c r="V40" s="686"/>
      <c r="W40" s="686"/>
      <c r="X40" s="352"/>
      <c r="Y40" s="297"/>
      <c r="Z40" s="296"/>
      <c r="AA40" s="297"/>
    </row>
    <row r="41" spans="1:27" ht="15" customHeight="1">
      <c r="A41" s="696"/>
      <c r="B41" s="686" t="s">
        <v>66</v>
      </c>
      <c r="C41" s="686"/>
      <c r="D41" s="686"/>
      <c r="E41" s="686"/>
      <c r="F41" s="686"/>
      <c r="G41" s="686"/>
      <c r="H41" s="686"/>
      <c r="I41" s="686" t="s">
        <v>67</v>
      </c>
      <c r="J41" s="686"/>
      <c r="K41" s="686"/>
      <c r="L41" s="686"/>
      <c r="M41" s="686"/>
      <c r="N41" s="686"/>
      <c r="O41" s="686"/>
      <c r="P41" s="686"/>
      <c r="Q41" s="686"/>
      <c r="R41" s="686"/>
      <c r="S41" s="686"/>
      <c r="T41" s="686"/>
      <c r="U41" s="686"/>
      <c r="V41" s="686"/>
      <c r="W41" s="686"/>
      <c r="X41" s="349"/>
      <c r="Y41" s="350"/>
      <c r="Z41" s="351"/>
      <c r="AA41" s="350"/>
    </row>
    <row r="42" spans="1:27" ht="15" customHeight="1">
      <c r="A42" s="697"/>
      <c r="B42" s="686"/>
      <c r="C42" s="686"/>
      <c r="D42" s="686"/>
      <c r="E42" s="686"/>
      <c r="F42" s="686"/>
      <c r="G42" s="686"/>
      <c r="H42" s="686"/>
      <c r="I42" s="686"/>
      <c r="J42" s="686"/>
      <c r="K42" s="686"/>
      <c r="L42" s="686"/>
      <c r="M42" s="686"/>
      <c r="N42" s="686"/>
      <c r="O42" s="686"/>
      <c r="P42" s="686"/>
      <c r="Q42" s="686"/>
      <c r="R42" s="686"/>
      <c r="S42" s="686"/>
      <c r="T42" s="686"/>
      <c r="U42" s="686"/>
      <c r="V42" s="686"/>
      <c r="W42" s="686"/>
      <c r="X42" s="352"/>
      <c r="Y42" s="297"/>
      <c r="Z42" s="296"/>
      <c r="AA42" s="297"/>
    </row>
    <row r="43" spans="1:27" ht="15" customHeight="1">
      <c r="A43" s="549" t="s">
        <v>484</v>
      </c>
      <c r="B43" s="686"/>
      <c r="C43" s="686"/>
      <c r="D43" s="686"/>
      <c r="E43" s="686"/>
      <c r="F43" s="686"/>
      <c r="G43" s="686"/>
      <c r="H43" s="686"/>
      <c r="I43" s="686" t="s">
        <v>68</v>
      </c>
      <c r="J43" s="686"/>
      <c r="K43" s="686"/>
      <c r="L43" s="686"/>
      <c r="M43" s="686"/>
      <c r="N43" s="686"/>
      <c r="O43" s="686"/>
      <c r="P43" s="686"/>
      <c r="Q43" s="686"/>
      <c r="R43" s="686"/>
      <c r="S43" s="686"/>
      <c r="T43" s="686"/>
      <c r="U43" s="686"/>
      <c r="V43" s="686"/>
      <c r="W43" s="686"/>
      <c r="X43" s="349"/>
      <c r="Y43" s="350"/>
      <c r="Z43" s="351"/>
      <c r="AA43" s="350"/>
    </row>
    <row r="44" spans="1:27" ht="15" customHeight="1">
      <c r="A44" s="686"/>
      <c r="B44" s="686"/>
      <c r="C44" s="686"/>
      <c r="D44" s="686"/>
      <c r="E44" s="686"/>
      <c r="F44" s="686"/>
      <c r="G44" s="686"/>
      <c r="H44" s="686"/>
      <c r="I44" s="686"/>
      <c r="J44" s="686"/>
      <c r="K44" s="686"/>
      <c r="L44" s="686"/>
      <c r="M44" s="686"/>
      <c r="N44" s="686"/>
      <c r="O44" s="686"/>
      <c r="P44" s="686"/>
      <c r="Q44" s="686"/>
      <c r="R44" s="686"/>
      <c r="S44" s="686"/>
      <c r="T44" s="686"/>
      <c r="U44" s="686"/>
      <c r="V44" s="686"/>
      <c r="W44" s="686"/>
      <c r="X44" s="352"/>
      <c r="Y44" s="297"/>
      <c r="Z44" s="296"/>
      <c r="AA44" s="297"/>
    </row>
    <row r="45" spans="1:27" ht="15" customHeight="1">
      <c r="A45" s="549" t="s">
        <v>485</v>
      </c>
      <c r="B45" s="686"/>
      <c r="C45" s="686"/>
      <c r="D45" s="686"/>
      <c r="E45" s="686"/>
      <c r="F45" s="686"/>
      <c r="G45" s="686"/>
      <c r="H45" s="686"/>
      <c r="I45" s="686" t="s">
        <v>37</v>
      </c>
      <c r="J45" s="686"/>
      <c r="K45" s="686"/>
      <c r="L45" s="686"/>
      <c r="M45" s="686"/>
      <c r="N45" s="686"/>
      <c r="O45" s="686"/>
      <c r="P45" s="686"/>
      <c r="Q45" s="686"/>
      <c r="R45" s="686"/>
      <c r="S45" s="686"/>
      <c r="T45" s="686"/>
      <c r="U45" s="686"/>
      <c r="V45" s="686"/>
      <c r="W45" s="686"/>
      <c r="X45" s="349"/>
      <c r="Y45" s="350"/>
      <c r="Z45" s="351"/>
      <c r="AA45" s="350"/>
    </row>
    <row r="46" spans="1:27" ht="15" customHeight="1">
      <c r="A46" s="686"/>
      <c r="B46" s="686"/>
      <c r="C46" s="686"/>
      <c r="D46" s="686"/>
      <c r="E46" s="686"/>
      <c r="F46" s="686"/>
      <c r="G46" s="686"/>
      <c r="H46" s="686"/>
      <c r="I46" s="686"/>
      <c r="J46" s="686"/>
      <c r="K46" s="686"/>
      <c r="L46" s="686"/>
      <c r="M46" s="686"/>
      <c r="N46" s="686"/>
      <c r="O46" s="686"/>
      <c r="P46" s="686"/>
      <c r="Q46" s="686"/>
      <c r="R46" s="686"/>
      <c r="S46" s="686"/>
      <c r="T46" s="686"/>
      <c r="U46" s="686"/>
      <c r="V46" s="686"/>
      <c r="W46" s="686"/>
      <c r="X46" s="352"/>
      <c r="Y46" s="297"/>
      <c r="Z46" s="296"/>
      <c r="AA46" s="297"/>
    </row>
    <row r="47" spans="1:27" ht="15" customHeight="1">
      <c r="B47" s="2" t="s">
        <v>373</v>
      </c>
      <c r="C47" s="517" t="s">
        <v>766</v>
      </c>
      <c r="D47" s="517"/>
      <c r="E47" s="517"/>
      <c r="F47" s="517"/>
      <c r="G47" s="517"/>
      <c r="H47" s="517"/>
      <c r="I47" s="517"/>
      <c r="J47" s="517"/>
      <c r="K47" s="517"/>
      <c r="L47" s="517"/>
      <c r="M47" s="517"/>
      <c r="N47" s="517"/>
      <c r="O47" s="517"/>
      <c r="P47" s="517"/>
      <c r="Q47" s="517"/>
      <c r="R47" s="517"/>
      <c r="S47" s="517"/>
      <c r="T47" s="517"/>
      <c r="U47" s="517"/>
      <c r="V47" s="517"/>
      <c r="W47" s="517"/>
    </row>
    <row r="48" spans="1:27" ht="15" customHeight="1">
      <c r="B48" s="2"/>
      <c r="C48" s="455" t="s">
        <v>610</v>
      </c>
      <c r="D48" s="455"/>
      <c r="E48" s="455"/>
      <c r="F48" s="455"/>
      <c r="G48" s="455"/>
      <c r="H48" s="455"/>
      <c r="I48" s="455"/>
      <c r="J48" s="455"/>
      <c r="K48" s="455"/>
      <c r="L48" s="455"/>
      <c r="M48" s="455"/>
      <c r="N48" s="455"/>
      <c r="O48" s="455"/>
      <c r="P48" s="455"/>
      <c r="Q48" s="455"/>
      <c r="R48" s="455"/>
      <c r="S48" s="455"/>
      <c r="T48" s="455"/>
      <c r="U48" s="455"/>
      <c r="V48" s="455"/>
      <c r="W48" s="455"/>
    </row>
    <row r="49" spans="1:27" ht="15" customHeight="1">
      <c r="B49" s="2"/>
      <c r="C49" t="s">
        <v>609</v>
      </c>
    </row>
    <row r="50" spans="1:27" ht="15" customHeight="1">
      <c r="B50" s="2" t="s">
        <v>374</v>
      </c>
      <c r="C50" s="443" t="s">
        <v>533</v>
      </c>
      <c r="D50" s="443"/>
      <c r="E50" s="443"/>
      <c r="F50" s="443"/>
      <c r="G50" s="443"/>
      <c r="H50" s="443"/>
      <c r="I50" s="443"/>
      <c r="J50" s="443"/>
      <c r="K50" s="443"/>
      <c r="L50" s="443"/>
      <c r="M50" s="443"/>
      <c r="N50" s="443"/>
      <c r="O50" s="443"/>
      <c r="P50" s="443"/>
      <c r="Q50" s="443"/>
      <c r="R50" s="443"/>
      <c r="S50" s="443"/>
      <c r="T50" s="443"/>
      <c r="U50" s="443"/>
      <c r="V50" s="443"/>
      <c r="W50" s="443"/>
    </row>
    <row r="51" spans="1:27" ht="15" customHeight="1">
      <c r="B51" s="2" t="s">
        <v>531</v>
      </c>
      <c r="C51" s="443" t="s">
        <v>532</v>
      </c>
      <c r="D51" s="443"/>
      <c r="E51" s="443"/>
      <c r="F51" s="443"/>
      <c r="G51" s="443"/>
      <c r="H51" s="443"/>
      <c r="I51" s="443"/>
      <c r="J51" s="443"/>
      <c r="K51" s="443"/>
      <c r="L51" s="443"/>
      <c r="M51" s="443"/>
      <c r="N51" s="443"/>
      <c r="O51" s="443"/>
      <c r="P51" s="443"/>
      <c r="Q51" s="443"/>
      <c r="R51" s="443"/>
      <c r="S51" s="443"/>
      <c r="T51" s="443"/>
      <c r="U51" s="443"/>
      <c r="V51" s="443"/>
      <c r="W51" s="443"/>
    </row>
    <row r="52" spans="1:27" ht="15" customHeight="1">
      <c r="B52" s="2" t="s">
        <v>486</v>
      </c>
      <c r="C52" t="s">
        <v>760</v>
      </c>
      <c r="D52"/>
      <c r="E52"/>
      <c r="F52"/>
      <c r="G52"/>
      <c r="H52"/>
      <c r="I52"/>
      <c r="J52"/>
      <c r="K52"/>
      <c r="L52"/>
      <c r="M52"/>
      <c r="N52"/>
      <c r="O52"/>
      <c r="P52"/>
      <c r="Q52"/>
      <c r="R52"/>
      <c r="S52"/>
      <c r="T52"/>
      <c r="U52"/>
      <c r="V52"/>
      <c r="W52"/>
    </row>
    <row r="53" spans="1:27" ht="15" customHeight="1">
      <c r="B53" s="2" t="s">
        <v>530</v>
      </c>
      <c r="C53" s="443" t="s">
        <v>854</v>
      </c>
      <c r="D53" s="443"/>
      <c r="E53" s="443"/>
      <c r="F53" s="443"/>
      <c r="G53" s="443"/>
      <c r="H53" s="443"/>
      <c r="I53" s="443"/>
      <c r="J53" s="443"/>
      <c r="K53" s="443"/>
      <c r="L53" s="443"/>
      <c r="M53" s="443"/>
      <c r="N53" s="443"/>
      <c r="O53" s="443"/>
      <c r="P53" s="443"/>
      <c r="Q53" s="443"/>
      <c r="R53" s="443"/>
      <c r="S53" s="443"/>
      <c r="T53" s="443"/>
      <c r="U53" s="443"/>
      <c r="V53" s="443"/>
      <c r="W53" s="443"/>
    </row>
    <row r="54" spans="1:27" ht="15" customHeight="1">
      <c r="B54" s="2"/>
      <c r="C54" s="443" t="s">
        <v>855</v>
      </c>
      <c r="D54" s="443"/>
      <c r="E54" s="443"/>
      <c r="F54" s="443"/>
      <c r="G54" s="443"/>
      <c r="H54" s="443"/>
      <c r="I54" s="443"/>
      <c r="J54" s="443"/>
      <c r="K54" s="443"/>
      <c r="L54" s="443"/>
      <c r="M54" s="443"/>
      <c r="N54" s="443"/>
      <c r="O54" s="443"/>
      <c r="P54" s="443"/>
      <c r="Q54" s="443"/>
      <c r="R54" s="443"/>
      <c r="S54" s="443"/>
      <c r="T54" s="443"/>
      <c r="U54" s="443"/>
      <c r="V54" s="443"/>
      <c r="W54" s="443"/>
      <c r="AA54" s="340"/>
    </row>
    <row r="55" spans="1:27" ht="15" customHeight="1">
      <c r="B55" s="2"/>
      <c r="C55"/>
      <c r="D55"/>
      <c r="E55"/>
      <c r="F55"/>
      <c r="G55"/>
      <c r="H55"/>
      <c r="I55"/>
      <c r="J55"/>
      <c r="K55"/>
      <c r="L55"/>
      <c r="M55"/>
      <c r="N55"/>
      <c r="O55"/>
      <c r="P55"/>
      <c r="Q55"/>
      <c r="R55"/>
      <c r="S55"/>
      <c r="T55"/>
      <c r="U55"/>
      <c r="V55"/>
      <c r="W55"/>
      <c r="X55" s="339" t="s">
        <v>850</v>
      </c>
      <c r="Y55" s="340"/>
      <c r="Z55" s="339" t="s">
        <v>850</v>
      </c>
      <c r="AA55" s="340"/>
    </row>
    <row r="56" spans="1:27" ht="15" customHeight="1">
      <c r="A56" s="71" t="s">
        <v>77</v>
      </c>
      <c r="X56" s="339" t="s">
        <v>851</v>
      </c>
      <c r="Y56" s="340"/>
      <c r="Z56" s="339" t="s">
        <v>851</v>
      </c>
      <c r="AA56" s="340"/>
    </row>
    <row r="57" spans="1:27" ht="15" customHeight="1">
      <c r="A57" s="686" t="s">
        <v>69</v>
      </c>
      <c r="B57" s="686"/>
      <c r="C57" s="686"/>
      <c r="D57" s="686"/>
      <c r="E57" s="686"/>
      <c r="F57" s="686"/>
      <c r="G57" s="686"/>
      <c r="H57" s="686"/>
      <c r="I57" s="686" t="s">
        <v>70</v>
      </c>
      <c r="J57" s="686"/>
      <c r="K57" s="686"/>
      <c r="L57" s="686"/>
      <c r="M57" s="686"/>
      <c r="N57" s="686"/>
      <c r="O57" s="686"/>
      <c r="P57" s="686"/>
      <c r="Q57" s="686"/>
      <c r="R57" s="686"/>
      <c r="S57" s="686"/>
      <c r="T57" s="686"/>
      <c r="U57" s="686"/>
      <c r="V57" s="686"/>
      <c r="W57" s="686"/>
      <c r="X57" s="354"/>
      <c r="Y57" s="351"/>
      <c r="Z57" s="354"/>
      <c r="AA57" s="350"/>
    </row>
    <row r="58" spans="1:27" ht="15" customHeight="1">
      <c r="A58" s="686"/>
      <c r="B58" s="686"/>
      <c r="C58" s="686"/>
      <c r="D58" s="686"/>
      <c r="E58" s="686"/>
      <c r="F58" s="686"/>
      <c r="G58" s="686"/>
      <c r="H58" s="686"/>
      <c r="I58" s="686"/>
      <c r="J58" s="686"/>
      <c r="K58" s="686"/>
      <c r="L58" s="686"/>
      <c r="M58" s="686"/>
      <c r="N58" s="686"/>
      <c r="O58" s="686"/>
      <c r="P58" s="686"/>
      <c r="Q58" s="686"/>
      <c r="R58" s="686"/>
      <c r="S58" s="686"/>
      <c r="T58" s="686"/>
      <c r="U58" s="686"/>
      <c r="V58" s="686"/>
      <c r="W58" s="686"/>
      <c r="X58" s="355"/>
      <c r="Z58" s="355"/>
      <c r="AA58" s="292"/>
    </row>
    <row r="59" spans="1:27" ht="17.100000000000001" customHeight="1">
      <c r="A59" s="699" t="s">
        <v>791</v>
      </c>
      <c r="B59" s="700"/>
      <c r="C59" s="700"/>
      <c r="D59" s="700"/>
      <c r="E59" s="700"/>
      <c r="F59" s="700"/>
      <c r="G59" s="700"/>
      <c r="H59" s="701"/>
      <c r="I59" s="293" t="s">
        <v>258</v>
      </c>
      <c r="J59" s="294"/>
      <c r="K59" s="294"/>
      <c r="L59" s="294"/>
      <c r="M59" s="294"/>
      <c r="N59" s="294"/>
      <c r="O59" s="294"/>
      <c r="P59" s="294"/>
      <c r="Q59" s="294"/>
      <c r="R59" s="294"/>
      <c r="S59" s="294"/>
      <c r="T59" s="294"/>
      <c r="U59" s="294"/>
      <c r="V59" s="705"/>
      <c r="W59" s="706"/>
      <c r="X59" s="354"/>
      <c r="Y59" s="351"/>
      <c r="Z59" s="354"/>
      <c r="AA59" s="350"/>
    </row>
    <row r="60" spans="1:27" ht="17.100000000000001" customHeight="1">
      <c r="A60" s="702"/>
      <c r="B60" s="703"/>
      <c r="C60" s="703"/>
      <c r="D60" s="703"/>
      <c r="E60" s="703"/>
      <c r="F60" s="703"/>
      <c r="G60" s="703"/>
      <c r="H60" s="704"/>
      <c r="I60" s="295" t="s">
        <v>259</v>
      </c>
      <c r="J60" s="294"/>
      <c r="K60" s="294"/>
      <c r="L60" s="294"/>
      <c r="M60" s="294"/>
      <c r="N60" s="294"/>
      <c r="O60" s="294"/>
      <c r="P60" s="294"/>
      <c r="Q60" s="294"/>
      <c r="R60" s="294"/>
      <c r="S60" s="294"/>
      <c r="T60" s="294"/>
      <c r="U60" s="294"/>
      <c r="V60" s="705"/>
      <c r="W60" s="706"/>
      <c r="X60" s="355"/>
      <c r="Z60" s="355"/>
      <c r="AA60" s="292"/>
    </row>
    <row r="61" spans="1:27" ht="17.100000000000001" customHeight="1">
      <c r="A61" s="702"/>
      <c r="B61" s="703"/>
      <c r="C61" s="703"/>
      <c r="D61" s="703"/>
      <c r="E61" s="703"/>
      <c r="F61" s="703"/>
      <c r="G61" s="703"/>
      <c r="H61" s="704"/>
      <c r="I61" s="295" t="s">
        <v>260</v>
      </c>
      <c r="J61" s="294"/>
      <c r="K61" s="294"/>
      <c r="L61" s="294"/>
      <c r="M61" s="294"/>
      <c r="N61" s="294"/>
      <c r="O61" s="294"/>
      <c r="P61" s="294"/>
      <c r="Q61" s="294"/>
      <c r="R61" s="294"/>
      <c r="S61" s="294"/>
      <c r="T61" s="294"/>
      <c r="U61" s="294"/>
      <c r="V61" s="705"/>
      <c r="W61" s="706"/>
      <c r="X61" s="355"/>
      <c r="Z61" s="355"/>
      <c r="AA61" s="292"/>
    </row>
    <row r="62" spans="1:27" ht="17.100000000000001" customHeight="1">
      <c r="A62" s="702"/>
      <c r="B62" s="703"/>
      <c r="C62" s="703"/>
      <c r="D62" s="703"/>
      <c r="E62" s="703"/>
      <c r="F62" s="703"/>
      <c r="G62" s="703"/>
      <c r="H62" s="704"/>
      <c r="I62" s="295" t="s">
        <v>261</v>
      </c>
      <c r="J62" s="294"/>
      <c r="K62" s="294"/>
      <c r="L62" s="294"/>
      <c r="M62" s="294"/>
      <c r="N62" s="294"/>
      <c r="O62" s="294"/>
      <c r="P62" s="294"/>
      <c r="Q62" s="294"/>
      <c r="R62" s="294"/>
      <c r="S62" s="294"/>
      <c r="T62" s="294"/>
      <c r="U62" s="294"/>
      <c r="V62" s="705"/>
      <c r="W62" s="706"/>
      <c r="X62" s="355"/>
      <c r="Z62" s="355"/>
      <c r="AA62" s="292"/>
    </row>
    <row r="63" spans="1:27" ht="17.100000000000001" customHeight="1">
      <c r="A63" s="79" t="s">
        <v>263</v>
      </c>
      <c r="B63" s="296"/>
      <c r="C63" s="296"/>
      <c r="D63" s="296"/>
      <c r="E63" s="296"/>
      <c r="F63" s="296"/>
      <c r="G63" s="296"/>
      <c r="H63" s="297"/>
      <c r="I63" s="295" t="s">
        <v>262</v>
      </c>
      <c r="J63" s="294"/>
      <c r="K63" s="294"/>
      <c r="L63" s="294"/>
      <c r="M63" s="294"/>
      <c r="N63" s="294"/>
      <c r="O63" s="294"/>
      <c r="P63" s="294"/>
      <c r="Q63" s="294"/>
      <c r="R63" s="294"/>
      <c r="S63" s="294"/>
      <c r="T63" s="294"/>
      <c r="U63" s="294"/>
      <c r="V63" s="705"/>
      <c r="W63" s="706"/>
      <c r="X63" s="356"/>
      <c r="Y63" s="296"/>
      <c r="Z63" s="356"/>
      <c r="AA63" s="297"/>
    </row>
    <row r="64" spans="1:27" ht="15" customHeight="1">
      <c r="A64" s="708" t="s">
        <v>792</v>
      </c>
      <c r="B64" s="709"/>
      <c r="C64" s="709"/>
      <c r="D64" s="709"/>
      <c r="E64" s="709"/>
      <c r="F64" s="709"/>
      <c r="G64" s="709"/>
      <c r="H64" s="710"/>
      <c r="I64" s="714" t="s">
        <v>343</v>
      </c>
      <c r="J64" s="715"/>
      <c r="K64" s="715"/>
      <c r="L64" s="715"/>
      <c r="M64" s="715"/>
      <c r="N64" s="715"/>
      <c r="O64" s="715"/>
      <c r="P64" s="715"/>
      <c r="Q64" s="715"/>
      <c r="R64" s="715"/>
      <c r="S64" s="715"/>
      <c r="T64" s="715"/>
      <c r="U64" s="715"/>
      <c r="V64" s="715"/>
      <c r="W64" s="716"/>
      <c r="X64" s="354"/>
      <c r="Y64" s="351"/>
      <c r="Z64" s="354"/>
      <c r="AA64" s="350"/>
    </row>
    <row r="65" spans="1:27" ht="15" customHeight="1">
      <c r="A65" s="711"/>
      <c r="B65" s="712"/>
      <c r="C65" s="712"/>
      <c r="D65" s="712"/>
      <c r="E65" s="712"/>
      <c r="F65" s="712"/>
      <c r="G65" s="712"/>
      <c r="H65" s="713"/>
      <c r="I65" s="717"/>
      <c r="J65" s="718"/>
      <c r="K65" s="718"/>
      <c r="L65" s="718"/>
      <c r="M65" s="718"/>
      <c r="N65" s="718"/>
      <c r="O65" s="718"/>
      <c r="P65" s="718"/>
      <c r="Q65" s="718"/>
      <c r="R65" s="718"/>
      <c r="S65" s="718"/>
      <c r="T65" s="718"/>
      <c r="U65" s="718"/>
      <c r="V65" s="718"/>
      <c r="W65" s="719"/>
      <c r="X65" s="356"/>
      <c r="Y65" s="296"/>
      <c r="Z65" s="356"/>
      <c r="AA65" s="297"/>
    </row>
    <row r="66" spans="1:27" ht="20.100000000000001" customHeight="1">
      <c r="A66" s="720" t="s">
        <v>793</v>
      </c>
      <c r="B66" s="721"/>
      <c r="C66" s="721"/>
      <c r="D66" s="721"/>
      <c r="E66" s="721"/>
      <c r="F66" s="721"/>
      <c r="G66" s="721"/>
      <c r="H66" s="722"/>
      <c r="I66" s="714" t="s">
        <v>343</v>
      </c>
      <c r="J66" s="715"/>
      <c r="K66" s="715"/>
      <c r="L66" s="715"/>
      <c r="M66" s="715"/>
      <c r="N66" s="715"/>
      <c r="O66" s="715"/>
      <c r="P66" s="715"/>
      <c r="Q66" s="715"/>
      <c r="R66" s="715"/>
      <c r="S66" s="715"/>
      <c r="T66" s="715"/>
      <c r="U66" s="715"/>
      <c r="V66" s="715"/>
      <c r="W66" s="716"/>
      <c r="X66" s="354"/>
      <c r="Y66" s="351"/>
      <c r="Z66" s="354"/>
      <c r="AA66" s="350"/>
    </row>
    <row r="67" spans="1:27" ht="20.100000000000001" customHeight="1">
      <c r="A67" s="723"/>
      <c r="B67" s="724"/>
      <c r="C67" s="724"/>
      <c r="D67" s="724"/>
      <c r="E67" s="724"/>
      <c r="F67" s="724"/>
      <c r="G67" s="724"/>
      <c r="H67" s="725"/>
      <c r="I67" s="717"/>
      <c r="J67" s="718"/>
      <c r="K67" s="718"/>
      <c r="L67" s="718"/>
      <c r="M67" s="718"/>
      <c r="N67" s="718"/>
      <c r="O67" s="718"/>
      <c r="P67" s="718"/>
      <c r="Q67" s="718"/>
      <c r="R67" s="718"/>
      <c r="S67" s="718"/>
      <c r="T67" s="718"/>
      <c r="U67" s="718"/>
      <c r="V67" s="718"/>
      <c r="W67" s="719"/>
      <c r="X67" s="356"/>
      <c r="Y67" s="296"/>
      <c r="Z67" s="356"/>
      <c r="AA67" s="297"/>
    </row>
    <row r="68" spans="1:27" ht="15" customHeight="1">
      <c r="A68" s="692" t="s">
        <v>794</v>
      </c>
      <c r="B68" s="726"/>
      <c r="C68" s="726"/>
      <c r="D68" s="726"/>
      <c r="E68" s="726"/>
      <c r="F68" s="726"/>
      <c r="G68" s="726"/>
      <c r="H68" s="727"/>
      <c r="I68" s="734" t="s">
        <v>321</v>
      </c>
      <c r="J68" s="735"/>
      <c r="K68" s="740" t="s">
        <v>322</v>
      </c>
      <c r="L68" s="715"/>
      <c r="M68" s="715"/>
      <c r="N68" s="715"/>
      <c r="O68" s="715"/>
      <c r="P68" s="715"/>
      <c r="Q68" s="715"/>
      <c r="R68" s="715"/>
      <c r="S68" s="715"/>
      <c r="T68" s="715"/>
      <c r="U68" s="715"/>
      <c r="V68" s="715"/>
      <c r="W68" s="716"/>
      <c r="X68" s="354"/>
      <c r="Y68" s="351"/>
      <c r="Z68" s="354"/>
      <c r="AA68" s="350"/>
    </row>
    <row r="69" spans="1:27" ht="15" customHeight="1">
      <c r="A69" s="728"/>
      <c r="B69" s="729"/>
      <c r="C69" s="729"/>
      <c r="D69" s="729"/>
      <c r="E69" s="729"/>
      <c r="F69" s="729"/>
      <c r="G69" s="729"/>
      <c r="H69" s="730"/>
      <c r="I69" s="736"/>
      <c r="J69" s="737"/>
      <c r="K69" s="717"/>
      <c r="L69" s="718"/>
      <c r="M69" s="718"/>
      <c r="N69" s="718"/>
      <c r="O69" s="718"/>
      <c r="P69" s="718"/>
      <c r="Q69" s="718"/>
      <c r="R69" s="718"/>
      <c r="S69" s="718"/>
      <c r="T69" s="718"/>
      <c r="U69" s="718"/>
      <c r="V69" s="718"/>
      <c r="W69" s="719"/>
      <c r="X69" s="356"/>
      <c r="Y69" s="296"/>
      <c r="Z69" s="356"/>
      <c r="AA69" s="297"/>
    </row>
    <row r="70" spans="1:27" ht="15" customHeight="1">
      <c r="A70" s="728"/>
      <c r="B70" s="729"/>
      <c r="C70" s="729"/>
      <c r="D70" s="729"/>
      <c r="E70" s="729"/>
      <c r="F70" s="729"/>
      <c r="G70" s="729"/>
      <c r="H70" s="730"/>
      <c r="I70" s="736"/>
      <c r="J70" s="737"/>
      <c r="K70" s="714" t="s">
        <v>368</v>
      </c>
      <c r="L70" s="715"/>
      <c r="M70" s="715"/>
      <c r="N70" s="715"/>
      <c r="O70" s="715"/>
      <c r="P70" s="715"/>
      <c r="Q70" s="715"/>
      <c r="R70" s="715"/>
      <c r="S70" s="715"/>
      <c r="T70" s="715"/>
      <c r="U70" s="715"/>
      <c r="V70" s="715"/>
      <c r="W70" s="716"/>
      <c r="X70" s="354"/>
      <c r="Y70" s="351"/>
      <c r="Z70" s="354"/>
      <c r="AA70" s="350"/>
    </row>
    <row r="71" spans="1:27" ht="15" customHeight="1">
      <c r="A71" s="728"/>
      <c r="B71" s="729"/>
      <c r="C71" s="729"/>
      <c r="D71" s="729"/>
      <c r="E71" s="729"/>
      <c r="F71" s="729"/>
      <c r="G71" s="729"/>
      <c r="H71" s="730"/>
      <c r="I71" s="736"/>
      <c r="J71" s="737"/>
      <c r="K71" s="717"/>
      <c r="L71" s="718"/>
      <c r="M71" s="718"/>
      <c r="N71" s="718"/>
      <c r="O71" s="718"/>
      <c r="P71" s="718"/>
      <c r="Q71" s="718"/>
      <c r="R71" s="718"/>
      <c r="S71" s="718"/>
      <c r="T71" s="718"/>
      <c r="U71" s="718"/>
      <c r="V71" s="718"/>
      <c r="W71" s="719"/>
      <c r="X71" s="356"/>
      <c r="Y71" s="296"/>
      <c r="Z71" s="356"/>
      <c r="AA71" s="297"/>
    </row>
    <row r="72" spans="1:27" ht="15" customHeight="1">
      <c r="A72" s="728"/>
      <c r="B72" s="729"/>
      <c r="C72" s="729"/>
      <c r="D72" s="729"/>
      <c r="E72" s="729"/>
      <c r="F72" s="729"/>
      <c r="G72" s="729"/>
      <c r="H72" s="730"/>
      <c r="I72" s="736"/>
      <c r="J72" s="737"/>
      <c r="K72" s="714" t="s">
        <v>369</v>
      </c>
      <c r="L72" s="715"/>
      <c r="M72" s="715"/>
      <c r="N72" s="715"/>
      <c r="O72" s="715"/>
      <c r="P72" s="715"/>
      <c r="Q72" s="715"/>
      <c r="R72" s="715"/>
      <c r="S72" s="715"/>
      <c r="T72" s="715"/>
      <c r="U72" s="715"/>
      <c r="V72" s="715"/>
      <c r="W72" s="716"/>
      <c r="X72" s="354"/>
      <c r="Y72" s="351"/>
      <c r="Z72" s="354"/>
      <c r="AA72" s="350"/>
    </row>
    <row r="73" spans="1:27" ht="15" customHeight="1">
      <c r="A73" s="731"/>
      <c r="B73" s="732"/>
      <c r="C73" s="732"/>
      <c r="D73" s="732"/>
      <c r="E73" s="732"/>
      <c r="F73" s="732"/>
      <c r="G73" s="732"/>
      <c r="H73" s="733"/>
      <c r="I73" s="738"/>
      <c r="J73" s="739"/>
      <c r="K73" s="717"/>
      <c r="L73" s="718"/>
      <c r="M73" s="718"/>
      <c r="N73" s="718"/>
      <c r="O73" s="718"/>
      <c r="P73" s="718"/>
      <c r="Q73" s="718"/>
      <c r="R73" s="718"/>
      <c r="S73" s="718"/>
      <c r="T73" s="718"/>
      <c r="U73" s="718"/>
      <c r="V73" s="718"/>
      <c r="W73" s="719"/>
      <c r="X73" s="356"/>
      <c r="Y73" s="296"/>
      <c r="Z73" s="356"/>
      <c r="AA73" s="297"/>
    </row>
    <row r="74" spans="1:27" ht="20.100000000000001" customHeight="1">
      <c r="A74" s="549" t="s">
        <v>795</v>
      </c>
      <c r="B74" s="686"/>
      <c r="C74" s="686"/>
      <c r="D74" s="686"/>
      <c r="E74" s="686"/>
      <c r="F74" s="686"/>
      <c r="G74" s="686"/>
      <c r="H74" s="686"/>
      <c r="I74" s="707" t="s">
        <v>768</v>
      </c>
      <c r="J74" s="707"/>
      <c r="K74" s="707"/>
      <c r="L74" s="707"/>
      <c r="M74" s="707"/>
      <c r="N74" s="707"/>
      <c r="O74" s="707"/>
      <c r="P74" s="707"/>
      <c r="Q74" s="707"/>
      <c r="R74" s="707"/>
      <c r="S74" s="549" t="s">
        <v>769</v>
      </c>
      <c r="T74" s="549"/>
      <c r="U74" s="549"/>
      <c r="V74" s="549"/>
      <c r="W74" s="549"/>
      <c r="X74" s="355"/>
      <c r="Z74" s="355"/>
      <c r="AA74" s="292"/>
    </row>
    <row r="75" spans="1:27" ht="20.100000000000001" customHeight="1">
      <c r="A75" s="686"/>
      <c r="B75" s="686"/>
      <c r="C75" s="686"/>
      <c r="D75" s="686"/>
      <c r="E75" s="686"/>
      <c r="F75" s="686"/>
      <c r="G75" s="686"/>
      <c r="H75" s="686"/>
      <c r="I75" s="707" t="s">
        <v>770</v>
      </c>
      <c r="J75" s="707"/>
      <c r="K75" s="707"/>
      <c r="L75" s="707"/>
      <c r="M75" s="707"/>
      <c r="N75" s="707"/>
      <c r="O75" s="707"/>
      <c r="P75" s="707"/>
      <c r="Q75" s="707"/>
      <c r="R75" s="707"/>
      <c r="S75" s="549" t="s">
        <v>769</v>
      </c>
      <c r="T75" s="549"/>
      <c r="U75" s="549"/>
      <c r="V75" s="549"/>
      <c r="W75" s="549"/>
      <c r="X75" s="355"/>
      <c r="Z75" s="355"/>
      <c r="AA75" s="292"/>
    </row>
    <row r="76" spans="1:27" ht="20.100000000000001" customHeight="1">
      <c r="A76" s="549"/>
      <c r="B76" s="549"/>
      <c r="C76" s="549"/>
      <c r="D76" s="549"/>
      <c r="E76" s="549"/>
      <c r="F76" s="549"/>
      <c r="G76" s="549"/>
      <c r="H76" s="549"/>
      <c r="I76" s="707" t="s">
        <v>771</v>
      </c>
      <c r="J76" s="707"/>
      <c r="K76" s="707"/>
      <c r="L76" s="707"/>
      <c r="M76" s="707"/>
      <c r="N76" s="707"/>
      <c r="O76" s="707"/>
      <c r="P76" s="707"/>
      <c r="Q76" s="707"/>
      <c r="R76" s="707"/>
      <c r="S76" s="549" t="s">
        <v>769</v>
      </c>
      <c r="T76" s="549"/>
      <c r="U76" s="549"/>
      <c r="V76" s="549"/>
      <c r="W76" s="549"/>
      <c r="X76" s="355"/>
      <c r="Z76" s="355"/>
      <c r="AA76" s="292"/>
    </row>
    <row r="77" spans="1:27" ht="20.100000000000001" customHeight="1">
      <c r="A77" s="549"/>
      <c r="B77" s="549"/>
      <c r="C77" s="549"/>
      <c r="D77" s="549"/>
      <c r="E77" s="549"/>
      <c r="F77" s="549"/>
      <c r="G77" s="549"/>
      <c r="H77" s="549"/>
      <c r="I77" s="707" t="s">
        <v>772</v>
      </c>
      <c r="J77" s="707"/>
      <c r="K77" s="707"/>
      <c r="L77" s="707"/>
      <c r="M77" s="707"/>
      <c r="N77" s="707"/>
      <c r="O77" s="707"/>
      <c r="P77" s="707"/>
      <c r="Q77" s="707"/>
      <c r="R77" s="707"/>
      <c r="S77" s="549" t="s">
        <v>769</v>
      </c>
      <c r="T77" s="549"/>
      <c r="U77" s="549"/>
      <c r="V77" s="549"/>
      <c r="W77" s="549"/>
      <c r="X77" s="355"/>
      <c r="Z77" s="291"/>
      <c r="AA77" s="292"/>
    </row>
    <row r="78" spans="1:27" ht="20.100000000000001" customHeight="1">
      <c r="A78" s="549"/>
      <c r="B78" s="549"/>
      <c r="C78" s="549"/>
      <c r="D78" s="549"/>
      <c r="E78" s="549"/>
      <c r="F78" s="549"/>
      <c r="G78" s="549"/>
      <c r="H78" s="549"/>
      <c r="I78" s="707" t="s">
        <v>796</v>
      </c>
      <c r="J78" s="707"/>
      <c r="K78" s="707"/>
      <c r="L78" s="707"/>
      <c r="M78" s="707"/>
      <c r="N78" s="707"/>
      <c r="O78" s="707"/>
      <c r="P78" s="707"/>
      <c r="Q78" s="707"/>
      <c r="R78" s="707"/>
      <c r="S78" s="549" t="s">
        <v>769</v>
      </c>
      <c r="T78" s="549"/>
      <c r="U78" s="549"/>
      <c r="V78" s="549"/>
      <c r="W78" s="549"/>
      <c r="X78" s="355"/>
      <c r="Z78" s="355"/>
      <c r="AA78" s="292"/>
    </row>
    <row r="79" spans="1:27" ht="20.100000000000001" customHeight="1">
      <c r="A79" s="549"/>
      <c r="B79" s="549"/>
      <c r="C79" s="549"/>
      <c r="D79" s="549"/>
      <c r="E79" s="549"/>
      <c r="F79" s="549"/>
      <c r="G79" s="549"/>
      <c r="H79" s="549"/>
      <c r="I79" s="707" t="s">
        <v>773</v>
      </c>
      <c r="J79" s="707"/>
      <c r="K79" s="707"/>
      <c r="L79" s="707"/>
      <c r="M79" s="707"/>
      <c r="N79" s="707"/>
      <c r="O79" s="707"/>
      <c r="P79" s="707"/>
      <c r="Q79" s="707"/>
      <c r="R79" s="707"/>
      <c r="S79" s="549" t="s">
        <v>769</v>
      </c>
      <c r="T79" s="549"/>
      <c r="U79" s="549"/>
      <c r="V79" s="549"/>
      <c r="W79" s="549"/>
      <c r="X79" s="355"/>
      <c r="Z79" s="355"/>
      <c r="AA79" s="292"/>
    </row>
    <row r="80" spans="1:27" ht="35.1" customHeight="1">
      <c r="A80" s="549"/>
      <c r="B80" s="549"/>
      <c r="C80" s="549"/>
      <c r="D80" s="549"/>
      <c r="E80" s="549"/>
      <c r="F80" s="549"/>
      <c r="G80" s="549"/>
      <c r="H80" s="549"/>
      <c r="I80" s="744" t="s">
        <v>774</v>
      </c>
      <c r="J80" s="745"/>
      <c r="K80" s="745"/>
      <c r="L80" s="745"/>
      <c r="M80" s="745"/>
      <c r="N80" s="745"/>
      <c r="O80" s="745"/>
      <c r="P80" s="745"/>
      <c r="Q80" s="745"/>
      <c r="R80" s="745"/>
      <c r="S80" s="549" t="s">
        <v>769</v>
      </c>
      <c r="T80" s="549"/>
      <c r="U80" s="549"/>
      <c r="V80" s="549"/>
      <c r="W80" s="549"/>
      <c r="X80" s="356"/>
      <c r="Y80" s="296"/>
      <c r="Z80" s="356"/>
      <c r="AA80" s="297"/>
    </row>
    <row r="81" spans="2:26" ht="15" customHeight="1">
      <c r="B81" s="2" t="s">
        <v>373</v>
      </c>
      <c r="C81" s="695" t="s">
        <v>536</v>
      </c>
      <c r="D81" s="695"/>
      <c r="E81" s="695"/>
      <c r="F81" s="695"/>
      <c r="G81" s="695"/>
      <c r="H81" s="695"/>
      <c r="I81" s="695"/>
      <c r="J81" s="695"/>
      <c r="K81" s="695"/>
      <c r="L81" s="695"/>
      <c r="M81" s="695"/>
      <c r="N81" s="695"/>
      <c r="O81" s="695"/>
      <c r="P81" s="695"/>
      <c r="Q81" s="695"/>
      <c r="R81" s="695"/>
      <c r="S81" s="695"/>
      <c r="T81" s="695"/>
      <c r="U81" s="695"/>
      <c r="V81" s="695"/>
      <c r="W81" s="695"/>
    </row>
    <row r="82" spans="2:26" ht="15" customHeight="1">
      <c r="B82" s="2" t="s">
        <v>364</v>
      </c>
      <c r="C82" s="443" t="s">
        <v>537</v>
      </c>
      <c r="D82" s="443"/>
      <c r="E82" s="443"/>
      <c r="F82" s="443"/>
      <c r="G82" s="443"/>
      <c r="H82" s="443"/>
      <c r="I82" s="443"/>
      <c r="J82" s="443"/>
      <c r="K82" s="443"/>
      <c r="L82" s="443"/>
      <c r="M82" s="443"/>
      <c r="N82" s="443"/>
      <c r="O82" s="443"/>
      <c r="P82" s="443"/>
      <c r="Q82" s="443"/>
      <c r="R82" s="443"/>
      <c r="S82" s="443"/>
      <c r="T82" s="443"/>
      <c r="U82" s="443"/>
      <c r="V82" s="443"/>
      <c r="W82" s="443"/>
    </row>
    <row r="83" spans="2:26" ht="15" customHeight="1">
      <c r="B83" s="2" t="s">
        <v>374</v>
      </c>
      <c r="C83" s="443" t="s">
        <v>761</v>
      </c>
      <c r="D83" s="443"/>
      <c r="E83" s="443"/>
      <c r="F83" s="443"/>
      <c r="G83" s="443"/>
      <c r="H83" s="443"/>
      <c r="I83" s="443"/>
      <c r="J83" s="443"/>
      <c r="K83" s="443"/>
      <c r="L83" s="443"/>
      <c r="M83" s="443"/>
      <c r="N83" s="443"/>
      <c r="O83" s="443"/>
      <c r="P83" s="443"/>
      <c r="Q83" s="443"/>
      <c r="R83" s="443"/>
      <c r="S83" s="443"/>
      <c r="T83" s="443"/>
      <c r="U83" s="443"/>
      <c r="V83" s="443"/>
      <c r="W83" s="443"/>
    </row>
    <row r="84" spans="2:26" ht="15" customHeight="1">
      <c r="C84" s="443" t="s">
        <v>606</v>
      </c>
      <c r="D84" s="443"/>
      <c r="E84" s="443"/>
      <c r="F84" s="443"/>
      <c r="G84" s="443"/>
      <c r="H84" s="443"/>
      <c r="I84" s="443"/>
      <c r="J84" s="443"/>
      <c r="K84" s="443"/>
      <c r="L84" s="443"/>
      <c r="M84" s="443"/>
      <c r="N84" s="443"/>
      <c r="O84" s="443"/>
      <c r="P84" s="443"/>
      <c r="Q84" s="443"/>
      <c r="R84" s="443"/>
      <c r="S84" s="443"/>
      <c r="T84" s="443"/>
      <c r="U84" s="443"/>
      <c r="V84" s="443"/>
      <c r="W84" s="443"/>
    </row>
    <row r="85" spans="2:26" ht="15" customHeight="1">
      <c r="B85" s="2" t="s">
        <v>364</v>
      </c>
      <c r="C85" s="443" t="s">
        <v>607</v>
      </c>
      <c r="D85" s="443"/>
      <c r="E85" s="443"/>
      <c r="F85" s="443"/>
      <c r="G85" s="443"/>
      <c r="H85" s="443"/>
      <c r="I85" s="443"/>
      <c r="J85" s="443"/>
      <c r="K85" s="443"/>
      <c r="L85" s="443"/>
      <c r="M85" s="443"/>
      <c r="N85" s="443"/>
      <c r="O85" s="443"/>
      <c r="P85" s="443"/>
      <c r="Q85" s="443"/>
      <c r="R85" s="443"/>
      <c r="S85" s="443"/>
      <c r="T85" s="443"/>
      <c r="U85" s="443"/>
      <c r="V85" s="443"/>
      <c r="W85" s="443"/>
    </row>
    <row r="86" spans="2:26" ht="15" customHeight="1">
      <c r="B86" s="2"/>
      <c r="C86" s="741" t="s">
        <v>296</v>
      </c>
      <c r="D86" s="443"/>
      <c r="E86" s="443"/>
      <c r="F86" s="443"/>
      <c r="G86" s="443"/>
      <c r="H86" s="443"/>
      <c r="I86" s="443"/>
      <c r="J86" s="443"/>
      <c r="K86" s="443"/>
      <c r="L86" s="443"/>
      <c r="M86" s="443"/>
      <c r="N86" s="443"/>
      <c r="O86" s="443"/>
      <c r="P86" s="443"/>
      <c r="Q86" s="443"/>
      <c r="R86" s="443"/>
      <c r="S86" s="443"/>
      <c r="T86" s="443"/>
      <c r="U86" s="443"/>
      <c r="V86" s="443"/>
      <c r="W86" s="443"/>
    </row>
    <row r="87" spans="2:26" ht="15" customHeight="1">
      <c r="B87" s="2" t="s">
        <v>531</v>
      </c>
      <c r="C87" s="455" t="s">
        <v>762</v>
      </c>
      <c r="D87" s="455"/>
      <c r="E87" s="455"/>
      <c r="F87" s="455"/>
      <c r="G87" s="455"/>
      <c r="H87" s="455"/>
      <c r="I87" s="455"/>
      <c r="J87" s="455"/>
      <c r="K87" s="455"/>
      <c r="L87" s="455"/>
      <c r="M87" s="455"/>
      <c r="N87" s="455"/>
      <c r="O87" s="455"/>
      <c r="P87" s="455"/>
      <c r="Q87" s="455"/>
      <c r="R87" s="455"/>
      <c r="S87" s="455"/>
      <c r="T87" s="455"/>
      <c r="U87" s="455"/>
      <c r="V87" s="455"/>
      <c r="W87" s="455"/>
    </row>
    <row r="88" spans="2:26" ht="15" customHeight="1">
      <c r="B88" s="2" t="s">
        <v>486</v>
      </c>
      <c r="C88" s="741" t="s">
        <v>763</v>
      </c>
      <c r="D88" s="741"/>
      <c r="E88" s="741"/>
      <c r="F88" s="741"/>
      <c r="G88" s="741"/>
      <c r="H88" s="741"/>
      <c r="I88" s="741"/>
      <c r="J88" s="741"/>
      <c r="K88" s="741"/>
      <c r="L88" s="741"/>
      <c r="M88" s="741"/>
      <c r="N88" s="741"/>
      <c r="O88" s="741"/>
      <c r="P88" s="741"/>
      <c r="Q88" s="741"/>
      <c r="R88" s="741"/>
      <c r="S88" s="741"/>
      <c r="T88" s="741"/>
      <c r="U88" s="741"/>
      <c r="V88" s="741"/>
      <c r="W88" s="741"/>
      <c r="X88" s="741"/>
      <c r="Y88" s="7"/>
    </row>
    <row r="89" spans="2:26" ht="15" customHeight="1">
      <c r="B89" s="2" t="s">
        <v>625</v>
      </c>
      <c r="C89" s="457" t="s">
        <v>372</v>
      </c>
      <c r="D89" s="443"/>
      <c r="E89" s="443"/>
      <c r="F89" s="443"/>
      <c r="G89" s="443"/>
      <c r="H89" s="443"/>
      <c r="I89" s="443"/>
      <c r="J89" s="443"/>
      <c r="K89" s="443"/>
      <c r="L89" s="443"/>
      <c r="M89" s="443"/>
      <c r="N89" s="443"/>
      <c r="O89" s="443"/>
      <c r="P89" s="443"/>
      <c r="Q89" s="443"/>
      <c r="R89" s="443"/>
      <c r="S89" s="443"/>
      <c r="T89" s="443"/>
      <c r="U89" s="443"/>
      <c r="V89" s="443"/>
      <c r="W89" s="443"/>
      <c r="X89" s="298"/>
      <c r="Y89" s="298"/>
      <c r="Z89" s="298"/>
    </row>
    <row r="90" spans="2:26" ht="15" customHeight="1">
      <c r="B90" t="s">
        <v>364</v>
      </c>
      <c r="C90" s="457" t="s">
        <v>405</v>
      </c>
      <c r="D90" s="443"/>
      <c r="E90" s="443"/>
      <c r="F90" s="443"/>
      <c r="G90" s="443"/>
      <c r="H90" s="443"/>
      <c r="I90" s="443"/>
      <c r="J90" s="443"/>
      <c r="K90" s="443"/>
      <c r="L90" s="443"/>
      <c r="M90" s="443"/>
      <c r="N90" s="443"/>
      <c r="O90" s="443"/>
      <c r="P90" s="443"/>
      <c r="Q90" s="443"/>
      <c r="R90" s="443"/>
      <c r="S90" s="443"/>
      <c r="T90" s="443"/>
      <c r="U90" s="443"/>
      <c r="V90" s="443"/>
      <c r="W90" s="443"/>
      <c r="X90" s="298"/>
      <c r="Y90" s="298"/>
      <c r="Z90" s="298"/>
    </row>
    <row r="91" spans="2:26" ht="15" customHeight="1">
      <c r="B91" t="s">
        <v>364</v>
      </c>
      <c r="C91" s="457" t="s">
        <v>535</v>
      </c>
      <c r="D91" s="443"/>
      <c r="E91" s="443"/>
      <c r="F91" s="443"/>
      <c r="G91" s="443"/>
      <c r="H91" s="443"/>
      <c r="I91" s="443"/>
      <c r="J91" s="443"/>
      <c r="K91" s="443"/>
      <c r="L91" s="443"/>
      <c r="M91" s="443"/>
      <c r="N91" s="443"/>
      <c r="O91" s="443"/>
      <c r="P91" s="443"/>
      <c r="Q91" s="443"/>
      <c r="R91" s="443"/>
      <c r="S91" s="443"/>
      <c r="T91" s="443"/>
      <c r="U91" s="443"/>
      <c r="V91" s="443"/>
      <c r="W91" s="443"/>
      <c r="X91" s="298"/>
      <c r="Y91" s="298"/>
      <c r="Z91" s="298"/>
    </row>
    <row r="92" spans="2:26" ht="15" customHeight="1">
      <c r="B92" t="s">
        <v>364</v>
      </c>
      <c r="C92" s="457" t="s">
        <v>767</v>
      </c>
      <c r="D92" s="443"/>
      <c r="E92" s="443"/>
      <c r="F92" s="443"/>
      <c r="G92" s="443"/>
      <c r="H92" s="443"/>
      <c r="I92" s="443"/>
      <c r="J92" s="443"/>
      <c r="K92" s="443"/>
      <c r="L92" s="443"/>
      <c r="M92" s="443"/>
      <c r="N92" s="443"/>
      <c r="O92" s="443"/>
      <c r="P92" s="443"/>
      <c r="Q92" s="443"/>
      <c r="R92" s="443"/>
      <c r="S92" s="443"/>
      <c r="T92" s="443"/>
      <c r="U92" s="443"/>
      <c r="V92" s="443"/>
      <c r="W92" s="443"/>
      <c r="X92" s="298"/>
      <c r="Y92" s="298"/>
      <c r="Z92" s="298"/>
    </row>
    <row r="93" spans="2:26" ht="15" customHeight="1">
      <c r="B93" t="s">
        <v>364</v>
      </c>
      <c r="C93" s="457" t="s">
        <v>790</v>
      </c>
      <c r="D93" s="443"/>
      <c r="E93" s="443"/>
      <c r="F93" s="443"/>
      <c r="G93" s="443"/>
      <c r="H93" s="443"/>
      <c r="I93" s="443"/>
      <c r="J93" s="443"/>
      <c r="K93" s="443"/>
      <c r="L93" s="443"/>
      <c r="M93" s="443"/>
      <c r="N93" s="443"/>
      <c r="O93" s="443"/>
      <c r="P93" s="443"/>
      <c r="Q93" s="443"/>
      <c r="R93" s="443"/>
      <c r="S93" s="443"/>
      <c r="T93" s="443"/>
      <c r="U93" s="443"/>
      <c r="V93" s="443"/>
      <c r="W93" s="443"/>
      <c r="X93" s="298"/>
      <c r="Y93" s="298"/>
      <c r="Z93" s="298"/>
    </row>
    <row r="94" spans="2:26" ht="15" customHeight="1">
      <c r="B94" t="s">
        <v>364</v>
      </c>
      <c r="C94" s="457" t="s">
        <v>764</v>
      </c>
      <c r="D94" s="443"/>
      <c r="E94" s="443"/>
      <c r="F94" s="443"/>
      <c r="G94" s="443"/>
      <c r="H94" s="443"/>
      <c r="I94" s="443"/>
      <c r="J94" s="443"/>
      <c r="K94" s="443"/>
      <c r="L94" s="443"/>
      <c r="M94" s="443"/>
      <c r="N94" s="443"/>
      <c r="O94" s="443"/>
      <c r="P94" s="443"/>
      <c r="Q94" s="443"/>
      <c r="R94" s="443"/>
      <c r="S94" s="443"/>
      <c r="T94" s="443"/>
      <c r="U94" s="443"/>
      <c r="V94" s="443"/>
      <c r="W94" s="443"/>
      <c r="X94" s="298"/>
      <c r="Y94" s="298"/>
      <c r="Z94" s="298"/>
    </row>
    <row r="95" spans="2:26" ht="15" customHeight="1">
      <c r="B95" t="s">
        <v>371</v>
      </c>
      <c r="C95" s="743" t="s">
        <v>776</v>
      </c>
      <c r="D95" s="455"/>
      <c r="E95" s="455"/>
      <c r="F95" s="455"/>
      <c r="G95" s="455"/>
      <c r="H95" s="455"/>
      <c r="I95" s="455"/>
      <c r="J95" s="455"/>
      <c r="K95" s="455"/>
      <c r="L95" s="455"/>
      <c r="M95" s="455"/>
      <c r="N95" s="455"/>
      <c r="O95" s="455"/>
      <c r="P95" s="455"/>
      <c r="Q95" s="455"/>
      <c r="R95" s="455"/>
      <c r="S95" s="455"/>
      <c r="T95" s="455"/>
      <c r="U95" s="455"/>
      <c r="V95" s="455"/>
      <c r="W95" s="455"/>
      <c r="X95"/>
      <c r="Y95"/>
      <c r="Z95"/>
    </row>
    <row r="96" spans="2:26" ht="15" customHeight="1">
      <c r="B96" t="s">
        <v>775</v>
      </c>
      <c r="C96" s="457" t="s">
        <v>777</v>
      </c>
      <c r="D96" s="443"/>
      <c r="E96" s="443"/>
      <c r="F96" s="443"/>
      <c r="G96" s="443"/>
      <c r="H96" s="443"/>
      <c r="I96" s="443"/>
      <c r="J96" s="443"/>
      <c r="K96" s="443"/>
      <c r="L96" s="443"/>
      <c r="M96" s="443"/>
      <c r="N96" s="443"/>
      <c r="O96" s="443"/>
      <c r="P96" s="443"/>
      <c r="Q96" s="443"/>
      <c r="R96" s="443"/>
      <c r="S96" s="443"/>
      <c r="T96" s="443"/>
      <c r="U96" s="443"/>
      <c r="V96" s="443"/>
      <c r="W96" s="443"/>
      <c r="X96"/>
      <c r="Y96" s="298"/>
      <c r="Z96" s="298"/>
    </row>
    <row r="97" spans="1:28" ht="15" customHeight="1">
      <c r="B97"/>
      <c r="C97" s="140" t="s">
        <v>797</v>
      </c>
      <c r="D97"/>
      <c r="E97"/>
      <c r="F97"/>
      <c r="G97"/>
      <c r="H97"/>
      <c r="I97"/>
      <c r="J97"/>
      <c r="K97"/>
      <c r="L97"/>
      <c r="M97"/>
      <c r="N97"/>
      <c r="O97"/>
      <c r="P97"/>
      <c r="Q97"/>
      <c r="R97"/>
      <c r="S97"/>
      <c r="T97"/>
      <c r="U97"/>
      <c r="V97"/>
      <c r="W97"/>
      <c r="X97"/>
      <c r="Y97" s="298"/>
      <c r="Z97" s="298"/>
    </row>
    <row r="98" spans="1:28" ht="3.75" customHeight="1">
      <c r="B98"/>
      <c r="C98" s="7"/>
      <c r="D98"/>
      <c r="E98"/>
      <c r="F98" s="66"/>
      <c r="G98" s="66"/>
      <c r="H98" s="7"/>
      <c r="I98" s="7"/>
      <c r="J98" s="7"/>
      <c r="K98" s="7"/>
      <c r="L98" s="7"/>
      <c r="M98" s="7"/>
      <c r="N98" s="7"/>
      <c r="O98" s="7"/>
      <c r="P98" s="7"/>
      <c r="Q98" s="7"/>
      <c r="R98" s="7"/>
      <c r="S98" s="7"/>
      <c r="T98" s="298"/>
      <c r="U98" s="298"/>
      <c r="V98" s="298"/>
      <c r="W98" s="298"/>
      <c r="X98" s="298"/>
      <c r="Y98" s="298"/>
      <c r="Z98" s="298"/>
      <c r="AB98" s="73"/>
    </row>
    <row r="99" spans="1:28" ht="26.25" customHeight="1">
      <c r="A99" s="188" t="s">
        <v>466</v>
      </c>
      <c r="B99" s="742" t="s">
        <v>468</v>
      </c>
      <c r="C99" s="742"/>
      <c r="D99" s="742"/>
      <c r="E99" s="742"/>
      <c r="F99" s="742"/>
      <c r="G99" s="742"/>
      <c r="H99" s="742"/>
      <c r="I99" s="742"/>
      <c r="J99" s="742"/>
      <c r="K99" s="742"/>
      <c r="L99" s="742"/>
      <c r="M99" s="742"/>
      <c r="N99" s="742"/>
      <c r="O99" s="742"/>
      <c r="P99" s="742"/>
      <c r="Q99" s="742"/>
      <c r="R99" s="742"/>
      <c r="S99" s="742"/>
      <c r="T99" s="742"/>
      <c r="U99" s="742"/>
      <c r="V99" s="742"/>
      <c r="W99" s="742"/>
      <c r="X99" s="742"/>
      <c r="Y99" s="298"/>
      <c r="Z99" s="298"/>
      <c r="AB99" s="73"/>
    </row>
    <row r="100" spans="1:28" ht="6" customHeight="1">
      <c r="B100"/>
      <c r="C100" s="7"/>
      <c r="D100"/>
      <c r="E100"/>
      <c r="F100" s="66"/>
      <c r="G100" s="66"/>
      <c r="H100" s="7"/>
      <c r="I100" s="7"/>
      <c r="J100" s="7"/>
      <c r="K100" s="7"/>
      <c r="L100" s="7"/>
      <c r="M100" s="7"/>
      <c r="N100" s="7"/>
      <c r="O100" s="7"/>
      <c r="P100" s="7"/>
      <c r="Q100" s="7"/>
      <c r="R100" s="7"/>
      <c r="S100" s="7"/>
      <c r="T100" s="298"/>
      <c r="U100" s="298"/>
      <c r="V100" s="298"/>
      <c r="W100" s="298"/>
      <c r="X100" s="298"/>
      <c r="Y100" s="298"/>
      <c r="Z100" s="298"/>
      <c r="AB100" s="73"/>
    </row>
    <row r="101" spans="1:28" ht="15" customHeight="1">
      <c r="B101" s="71" t="s">
        <v>415</v>
      </c>
      <c r="AB101" s="7" t="s">
        <v>364</v>
      </c>
    </row>
    <row r="102" spans="1:28" ht="15" customHeight="1">
      <c r="B102" s="71" t="s">
        <v>264</v>
      </c>
      <c r="AB102" s="7"/>
    </row>
    <row r="103" spans="1:28" ht="15" customHeight="1">
      <c r="B103" s="71" t="s">
        <v>71</v>
      </c>
      <c r="AB103" s="7"/>
    </row>
    <row r="104" spans="1:28" ht="15" customHeight="1">
      <c r="AB104" s="16"/>
    </row>
    <row r="105" spans="1:28" ht="18.75" customHeight="1">
      <c r="AB105" s="16"/>
    </row>
    <row r="106" spans="1:28" ht="20.100000000000001" customHeight="1">
      <c r="AB106" s="16"/>
    </row>
    <row r="107" spans="1:28" ht="20.100000000000001" customHeight="1">
      <c r="AB107" s="16"/>
    </row>
    <row r="108" spans="1:28" ht="20.100000000000001" customHeight="1">
      <c r="AB108" s="16"/>
    </row>
    <row r="109" spans="1:28" ht="20.100000000000001" customHeight="1">
      <c r="AB109" s="16"/>
    </row>
  </sheetData>
  <mergeCells count="93">
    <mergeCell ref="I79:R79"/>
    <mergeCell ref="S79:W79"/>
    <mergeCell ref="I80:R80"/>
    <mergeCell ref="S80:W80"/>
    <mergeCell ref="S76:W76"/>
    <mergeCell ref="I77:R77"/>
    <mergeCell ref="S77:W77"/>
    <mergeCell ref="I78:R78"/>
    <mergeCell ref="S78:W78"/>
    <mergeCell ref="C93:W93"/>
    <mergeCell ref="C94:W94"/>
    <mergeCell ref="B99:X99"/>
    <mergeCell ref="C87:W87"/>
    <mergeCell ref="C88:X88"/>
    <mergeCell ref="C89:W89"/>
    <mergeCell ref="C90:W90"/>
    <mergeCell ref="C91:W91"/>
    <mergeCell ref="C92:W92"/>
    <mergeCell ref="C95:W95"/>
    <mergeCell ref="C96:W96"/>
    <mergeCell ref="C86:W86"/>
    <mergeCell ref="C81:W81"/>
    <mergeCell ref="C82:W82"/>
    <mergeCell ref="C83:W83"/>
    <mergeCell ref="C84:W84"/>
    <mergeCell ref="C85:W85"/>
    <mergeCell ref="A74:H80"/>
    <mergeCell ref="I74:R74"/>
    <mergeCell ref="S74:W74"/>
    <mergeCell ref="I75:R75"/>
    <mergeCell ref="V63:W63"/>
    <mergeCell ref="A64:H65"/>
    <mergeCell ref="I64:W65"/>
    <mergeCell ref="A66:H67"/>
    <mergeCell ref="I66:W67"/>
    <mergeCell ref="A68:H73"/>
    <mergeCell ref="I68:J73"/>
    <mergeCell ref="K68:W69"/>
    <mergeCell ref="K70:W71"/>
    <mergeCell ref="K72:W73"/>
    <mergeCell ref="S75:W75"/>
    <mergeCell ref="I76:R76"/>
    <mergeCell ref="A59:H62"/>
    <mergeCell ref="V59:W59"/>
    <mergeCell ref="V60:W60"/>
    <mergeCell ref="V61:W61"/>
    <mergeCell ref="V62:W62"/>
    <mergeCell ref="C50:W50"/>
    <mergeCell ref="C51:W51"/>
    <mergeCell ref="C53:W53"/>
    <mergeCell ref="A57:H58"/>
    <mergeCell ref="I57:W58"/>
    <mergeCell ref="C54:W54"/>
    <mergeCell ref="C48:W48"/>
    <mergeCell ref="A31:H32"/>
    <mergeCell ref="I31:W32"/>
    <mergeCell ref="A33:A42"/>
    <mergeCell ref="B33:H38"/>
    <mergeCell ref="I34:W35"/>
    <mergeCell ref="I37:W38"/>
    <mergeCell ref="B39:H40"/>
    <mergeCell ref="I39:W40"/>
    <mergeCell ref="B41:H42"/>
    <mergeCell ref="I41:W42"/>
    <mergeCell ref="A43:H44"/>
    <mergeCell ref="I43:W44"/>
    <mergeCell ref="A45:H46"/>
    <mergeCell ref="I45:W46"/>
    <mergeCell ref="C47:W47"/>
    <mergeCell ref="C29:W29"/>
    <mergeCell ref="A16:H17"/>
    <mergeCell ref="I16:W17"/>
    <mergeCell ref="A18:H19"/>
    <mergeCell ref="I18:W19"/>
    <mergeCell ref="A20:H21"/>
    <mergeCell ref="I20:W21"/>
    <mergeCell ref="C22:W22"/>
    <mergeCell ref="C23:W23"/>
    <mergeCell ref="C24:W24"/>
    <mergeCell ref="C26:W26"/>
    <mergeCell ref="C28:W28"/>
    <mergeCell ref="C27:X27"/>
    <mergeCell ref="C25:W25"/>
    <mergeCell ref="A1:W1"/>
    <mergeCell ref="A2:C2"/>
    <mergeCell ref="E2:G2"/>
    <mergeCell ref="A3:C3"/>
    <mergeCell ref="E3:G3"/>
    <mergeCell ref="A12:A15"/>
    <mergeCell ref="B12:H13"/>
    <mergeCell ref="I12:W13"/>
    <mergeCell ref="B14:H15"/>
    <mergeCell ref="I14:W15"/>
  </mergeCells>
  <phoneticPr fontId="3"/>
  <pageMargins left="0.78740157480314965" right="0.59055118110236227" top="0.78740157480314965" bottom="0.78740157480314965" header="0.51181102362204722" footer="0.51181102362204722"/>
  <pageSetup paperSize="9" scale="82" orientation="portrait" r:id="rId1"/>
  <headerFooter alignWithMargins="0">
    <oddFooter>&amp;C&amp;P</oddFooter>
  </headerFooter>
  <rowBreaks count="1" manualBreakCount="1">
    <brk id="54" max="2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2"/>
  <sheetViews>
    <sheetView zoomScaleNormal="100" workbookViewId="0">
      <selection activeCell="E1" sqref="E1"/>
    </sheetView>
  </sheetViews>
  <sheetFormatPr defaultRowHeight="13.5"/>
  <cols>
    <col min="1" max="1" width="5.125" style="228" customWidth="1"/>
    <col min="2" max="2" width="18.5" style="230" customWidth="1"/>
    <col min="3" max="3" width="45.625" style="227" customWidth="1"/>
    <col min="4" max="4" width="45.625" style="228" customWidth="1"/>
    <col min="5" max="6" width="22.625" style="228" customWidth="1"/>
    <col min="7" max="16384" width="9" style="228"/>
  </cols>
  <sheetData>
    <row r="1" spans="1:9" ht="24.75" customHeight="1">
      <c r="A1" s="754" t="s">
        <v>564</v>
      </c>
      <c r="B1" s="754"/>
      <c r="E1" s="229" t="s">
        <v>608</v>
      </c>
      <c r="F1" s="275">
        <f>公告文!L11</f>
        <v>5142</v>
      </c>
      <c r="G1" s="274"/>
      <c r="H1" s="274"/>
      <c r="I1" s="274"/>
    </row>
    <row r="2" spans="1:9" ht="26.25" customHeight="1">
      <c r="B2" s="228"/>
      <c r="E2" s="229"/>
      <c r="F2" s="229"/>
    </row>
    <row r="3" spans="1:9">
      <c r="A3" s="746" t="s">
        <v>565</v>
      </c>
      <c r="B3" s="746"/>
      <c r="C3" s="746"/>
      <c r="D3" s="746"/>
      <c r="E3" s="746"/>
      <c r="F3" s="698"/>
    </row>
    <row r="4" spans="1:9" ht="32.25" customHeight="1">
      <c r="A4" s="746"/>
      <c r="B4" s="746"/>
      <c r="C4" s="746"/>
      <c r="D4" s="746"/>
      <c r="E4" s="746"/>
      <c r="F4" s="698"/>
    </row>
    <row r="5" spans="1:9" ht="9.75" customHeight="1"/>
    <row r="6" spans="1:9" ht="19.5" customHeight="1">
      <c r="A6" s="228" t="s">
        <v>566</v>
      </c>
    </row>
    <row r="7" spans="1:9" ht="27.75" customHeight="1">
      <c r="A7" s="272"/>
      <c r="B7" s="276" t="str">
        <f>公告文!L12</f>
        <v>令和8年度</v>
      </c>
      <c r="C7" s="273" t="str">
        <f>公告文!P12</f>
        <v>下岡田鮫島線舗装改良工事</v>
      </c>
      <c r="D7" s="246"/>
      <c r="E7" s="758" t="s">
        <v>567</v>
      </c>
      <c r="F7" s="759"/>
    </row>
    <row r="8" spans="1:9" ht="9.75" customHeight="1"/>
    <row r="9" spans="1:9" ht="36.75" customHeight="1">
      <c r="A9" s="755" t="s">
        <v>568</v>
      </c>
      <c r="B9" s="755"/>
      <c r="C9" s="231"/>
      <c r="D9" s="232"/>
      <c r="E9" s="760"/>
      <c r="F9" s="566"/>
    </row>
    <row r="10" spans="1:9" ht="27" customHeight="1">
      <c r="A10" s="233" t="s">
        <v>569</v>
      </c>
      <c r="B10" s="234" t="s">
        <v>566</v>
      </c>
      <c r="C10" s="231"/>
      <c r="D10" s="232"/>
      <c r="E10" s="760"/>
      <c r="F10" s="566"/>
    </row>
    <row r="11" spans="1:9" ht="27" customHeight="1">
      <c r="A11" s="756" t="s">
        <v>570</v>
      </c>
      <c r="B11" s="234" t="s">
        <v>571</v>
      </c>
      <c r="C11" s="231"/>
      <c r="D11" s="232"/>
      <c r="E11" s="760"/>
      <c r="F11" s="566"/>
    </row>
    <row r="12" spans="1:9" ht="27" customHeight="1">
      <c r="A12" s="757"/>
      <c r="B12" s="234" t="s">
        <v>572</v>
      </c>
      <c r="C12" s="231" t="s">
        <v>573</v>
      </c>
      <c r="D12" s="232"/>
      <c r="E12" s="760"/>
      <c r="F12" s="566"/>
    </row>
    <row r="13" spans="1:9" ht="27" customHeight="1">
      <c r="A13" s="757"/>
      <c r="B13" s="234" t="s">
        <v>574</v>
      </c>
      <c r="C13" s="231"/>
      <c r="D13" s="232"/>
      <c r="E13" s="760"/>
      <c r="F13" s="566"/>
    </row>
    <row r="14" spans="1:9" ht="27" customHeight="1">
      <c r="A14" s="757"/>
      <c r="B14" s="234" t="s">
        <v>575</v>
      </c>
      <c r="C14" s="231" t="s">
        <v>576</v>
      </c>
      <c r="D14" s="232"/>
      <c r="E14" s="760"/>
      <c r="F14" s="566"/>
    </row>
    <row r="15" spans="1:9" ht="27" customHeight="1">
      <c r="A15" s="235"/>
      <c r="B15" s="234" t="s">
        <v>577</v>
      </c>
      <c r="C15" s="231" t="s">
        <v>578</v>
      </c>
      <c r="D15" s="232"/>
      <c r="E15" s="760"/>
      <c r="F15" s="566"/>
    </row>
    <row r="16" spans="1:9" ht="27" customHeight="1">
      <c r="A16" s="233" t="s">
        <v>569</v>
      </c>
      <c r="B16" s="236" t="s">
        <v>579</v>
      </c>
      <c r="C16" s="237"/>
      <c r="D16" s="238"/>
      <c r="E16" s="747"/>
      <c r="F16" s="748"/>
    </row>
    <row r="17" spans="1:6" ht="27" customHeight="1">
      <c r="A17" s="756" t="s">
        <v>580</v>
      </c>
      <c r="B17" s="239" t="s">
        <v>581</v>
      </c>
      <c r="C17" s="240"/>
      <c r="D17" s="241"/>
      <c r="E17" s="749"/>
      <c r="F17" s="750"/>
    </row>
    <row r="18" spans="1:6" ht="27" customHeight="1">
      <c r="A18" s="757"/>
      <c r="B18" s="239" t="s">
        <v>582</v>
      </c>
      <c r="C18" s="240"/>
      <c r="D18" s="241"/>
      <c r="E18" s="749"/>
      <c r="F18" s="750"/>
    </row>
    <row r="19" spans="1:6" ht="27" customHeight="1">
      <c r="A19" s="757"/>
      <c r="B19" s="239" t="s">
        <v>583</v>
      </c>
      <c r="C19" s="240"/>
      <c r="D19" s="241"/>
      <c r="E19" s="749"/>
      <c r="F19" s="750"/>
    </row>
    <row r="20" spans="1:6" ht="27" customHeight="1">
      <c r="A20" s="235"/>
      <c r="B20" s="242"/>
      <c r="C20" s="243"/>
      <c r="D20" s="244"/>
      <c r="E20" s="751"/>
      <c r="F20" s="470"/>
    </row>
    <row r="21" spans="1:6" s="245" customFormat="1" ht="20.100000000000001" customHeight="1">
      <c r="A21" s="752" t="s">
        <v>584</v>
      </c>
      <c r="B21" s="752"/>
      <c r="C21" s="752"/>
      <c r="D21" s="752"/>
      <c r="E21" s="752"/>
      <c r="F21" s="271"/>
    </row>
    <row r="22" spans="1:6" s="245" customFormat="1" ht="20.100000000000001" customHeight="1">
      <c r="A22" s="753" t="s">
        <v>585</v>
      </c>
      <c r="B22" s="753"/>
      <c r="C22" s="753"/>
      <c r="D22" s="753"/>
      <c r="E22" s="753"/>
      <c r="F22" s="271"/>
    </row>
  </sheetData>
  <mergeCells count="16">
    <mergeCell ref="A3:F4"/>
    <mergeCell ref="E16:F20"/>
    <mergeCell ref="A21:E21"/>
    <mergeCell ref="A22:E22"/>
    <mergeCell ref="A1:B1"/>
    <mergeCell ref="A9:B9"/>
    <mergeCell ref="A11:A14"/>
    <mergeCell ref="A17:A19"/>
    <mergeCell ref="E7:F7"/>
    <mergeCell ref="E9:F9"/>
    <mergeCell ref="E10:F10"/>
    <mergeCell ref="E11:F11"/>
    <mergeCell ref="E12:F12"/>
    <mergeCell ref="E13:F13"/>
    <mergeCell ref="E14:F14"/>
    <mergeCell ref="E15:F15"/>
  </mergeCells>
  <phoneticPr fontId="3"/>
  <pageMargins left="0.7" right="0.7" top="0.75" bottom="0.75" header="0.3" footer="0.3"/>
  <pageSetup paperSize="9" scale="83" orientation="landscape" horizontalDpi="4294967293"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zoomScaleNormal="100" workbookViewId="0">
      <selection activeCell="I13" sqref="I13:I15"/>
    </sheetView>
  </sheetViews>
  <sheetFormatPr defaultRowHeight="13.5"/>
  <cols>
    <col min="1" max="1" width="5.125" style="228" customWidth="1"/>
    <col min="2" max="2" width="18.5" style="230" customWidth="1"/>
    <col min="3" max="3" width="50.625" style="227" customWidth="1"/>
    <col min="4" max="4" width="50.625" style="228" customWidth="1"/>
    <col min="5" max="6" width="25.625" style="228" customWidth="1"/>
    <col min="7" max="16384" width="9" style="228"/>
  </cols>
  <sheetData>
    <row r="1" spans="1:6" ht="23.25" customHeight="1">
      <c r="A1" s="763" t="s">
        <v>586</v>
      </c>
      <c r="B1" s="763"/>
      <c r="E1" s="229" t="s">
        <v>608</v>
      </c>
      <c r="F1" s="275">
        <f>公告文!L11</f>
        <v>5142</v>
      </c>
    </row>
    <row r="2" spans="1:6" ht="26.25" customHeight="1">
      <c r="B2" s="228"/>
      <c r="E2" s="229"/>
    </row>
    <row r="3" spans="1:6">
      <c r="A3" s="746" t="s">
        <v>587</v>
      </c>
      <c r="B3" s="746"/>
      <c r="C3" s="746"/>
      <c r="D3" s="746"/>
      <c r="E3" s="746"/>
      <c r="F3" s="698"/>
    </row>
    <row r="4" spans="1:6" ht="25.5" customHeight="1">
      <c r="A4" s="746"/>
      <c r="B4" s="746"/>
      <c r="C4" s="746"/>
      <c r="D4" s="746"/>
      <c r="E4" s="746"/>
      <c r="F4" s="698"/>
    </row>
    <row r="6" spans="1:6" ht="20.100000000000001" customHeight="1">
      <c r="A6" s="763" t="s">
        <v>566</v>
      </c>
      <c r="B6" s="763"/>
      <c r="C6" s="763"/>
      <c r="D6" s="246"/>
      <c r="E6" s="246"/>
    </row>
    <row r="7" spans="1:6" ht="26.25" customHeight="1">
      <c r="B7" s="273" t="str">
        <f>公告文!L12</f>
        <v>令和8年度</v>
      </c>
      <c r="C7" s="273" t="str">
        <f>公告文!P12</f>
        <v>下岡田鮫島線舗装改良工事</v>
      </c>
      <c r="D7" s="246"/>
      <c r="E7" s="758" t="s">
        <v>567</v>
      </c>
      <c r="F7" s="618"/>
    </row>
    <row r="8" spans="1:6" ht="9.75" customHeight="1">
      <c r="A8" s="246"/>
      <c r="B8" s="247"/>
      <c r="C8" s="248"/>
      <c r="D8" s="246"/>
      <c r="E8" s="246"/>
    </row>
    <row r="9" spans="1:6" ht="36.75" customHeight="1">
      <c r="A9" s="764" t="s">
        <v>588</v>
      </c>
      <c r="B9" s="764"/>
      <c r="C9" s="249" t="s">
        <v>589</v>
      </c>
      <c r="D9" s="250"/>
      <c r="E9" s="765"/>
      <c r="F9" s="566"/>
    </row>
    <row r="10" spans="1:6" ht="36.75" customHeight="1">
      <c r="A10" s="761" t="s">
        <v>590</v>
      </c>
      <c r="B10" s="762"/>
      <c r="C10" s="251" t="s">
        <v>591</v>
      </c>
      <c r="D10" s="252"/>
      <c r="E10" s="765"/>
      <c r="F10" s="566"/>
    </row>
    <row r="11" spans="1:6" ht="27" customHeight="1">
      <c r="A11" s="253"/>
      <c r="B11" s="254"/>
      <c r="C11" s="255" t="s">
        <v>592</v>
      </c>
      <c r="D11" s="252"/>
      <c r="E11" s="765"/>
      <c r="F11" s="566"/>
    </row>
    <row r="12" spans="1:6" ht="27" customHeight="1">
      <c r="A12" s="256"/>
      <c r="B12" s="257"/>
      <c r="C12" s="258" t="s">
        <v>593</v>
      </c>
      <c r="D12" s="259"/>
      <c r="E12" s="765"/>
      <c r="F12" s="566"/>
    </row>
    <row r="13" spans="1:6" ht="27" customHeight="1">
      <c r="A13" s="766" t="s">
        <v>594</v>
      </c>
      <c r="B13" s="767"/>
      <c r="C13" s="258" t="s">
        <v>595</v>
      </c>
      <c r="D13" s="259"/>
      <c r="E13" s="765"/>
      <c r="F13" s="566"/>
    </row>
    <row r="14" spans="1:6" ht="27" customHeight="1">
      <c r="A14" s="256"/>
      <c r="B14" s="257"/>
      <c r="C14" s="258" t="s">
        <v>596</v>
      </c>
      <c r="D14" s="259"/>
      <c r="E14" s="765"/>
      <c r="F14" s="566"/>
    </row>
    <row r="15" spans="1:6" ht="27" customHeight="1">
      <c r="A15" s="256"/>
      <c r="B15" s="257"/>
      <c r="C15" s="260"/>
      <c r="D15" s="261"/>
      <c r="E15" s="765"/>
      <c r="F15" s="566"/>
    </row>
    <row r="16" spans="1:6" ht="27" customHeight="1">
      <c r="A16" s="262" t="s">
        <v>569</v>
      </c>
      <c r="B16" s="263" t="s">
        <v>597</v>
      </c>
      <c r="C16" s="249"/>
      <c r="D16" s="250"/>
      <c r="E16" s="765"/>
      <c r="F16" s="566"/>
    </row>
    <row r="17" spans="1:6" ht="27" customHeight="1">
      <c r="A17" s="768" t="s">
        <v>598</v>
      </c>
      <c r="B17" s="263" t="s">
        <v>571</v>
      </c>
      <c r="C17" s="249"/>
      <c r="D17" s="250"/>
      <c r="E17" s="765"/>
      <c r="F17" s="566"/>
    </row>
    <row r="18" spans="1:6" ht="27" customHeight="1">
      <c r="A18" s="768"/>
      <c r="B18" s="263" t="s">
        <v>572</v>
      </c>
      <c r="C18" s="249" t="s">
        <v>599</v>
      </c>
      <c r="D18" s="250"/>
      <c r="E18" s="765"/>
      <c r="F18" s="566"/>
    </row>
    <row r="19" spans="1:6" ht="27" customHeight="1">
      <c r="A19" s="768"/>
      <c r="B19" s="263" t="s">
        <v>574</v>
      </c>
      <c r="C19" s="249"/>
      <c r="D19" s="250"/>
      <c r="E19" s="765"/>
      <c r="F19" s="566"/>
    </row>
    <row r="20" spans="1:6" ht="27" customHeight="1">
      <c r="A20" s="768"/>
      <c r="B20" s="263" t="s">
        <v>575</v>
      </c>
      <c r="C20" s="249" t="s">
        <v>600</v>
      </c>
      <c r="D20" s="250"/>
      <c r="E20" s="765"/>
      <c r="F20" s="566"/>
    </row>
    <row r="21" spans="1:6" ht="27" customHeight="1">
      <c r="A21" s="264"/>
      <c r="B21" s="263" t="s">
        <v>601</v>
      </c>
      <c r="C21" s="249" t="s">
        <v>602</v>
      </c>
      <c r="D21" s="250"/>
      <c r="E21" s="765"/>
      <c r="F21" s="566"/>
    </row>
    <row r="22" spans="1:6" ht="27" customHeight="1">
      <c r="A22" s="265"/>
      <c r="B22" s="266"/>
      <c r="C22" s="251"/>
      <c r="D22" s="246"/>
      <c r="E22" s="772"/>
      <c r="F22" s="748"/>
    </row>
    <row r="23" spans="1:6" ht="27" customHeight="1">
      <c r="A23" s="769" t="s">
        <v>603</v>
      </c>
      <c r="B23" s="770"/>
      <c r="C23" s="267"/>
      <c r="D23" s="246"/>
      <c r="E23" s="749"/>
      <c r="F23" s="750"/>
    </row>
    <row r="24" spans="1:6" ht="27" customHeight="1">
      <c r="A24" s="268"/>
      <c r="B24" s="269"/>
      <c r="C24" s="270"/>
      <c r="D24" s="246"/>
      <c r="E24" s="751"/>
      <c r="F24" s="470"/>
    </row>
    <row r="25" spans="1:6" s="245" customFormat="1" ht="20.100000000000001" customHeight="1">
      <c r="A25" s="771" t="s">
        <v>604</v>
      </c>
      <c r="B25" s="771"/>
      <c r="C25" s="771"/>
      <c r="D25" s="771"/>
      <c r="E25" s="771"/>
    </row>
    <row r="26" spans="1:6" s="245" customFormat="1" ht="20.100000000000001" customHeight="1">
      <c r="A26" s="753"/>
      <c r="B26" s="753"/>
      <c r="C26" s="753"/>
      <c r="D26" s="753"/>
      <c r="E26" s="753"/>
    </row>
  </sheetData>
  <mergeCells count="25">
    <mergeCell ref="E11:F11"/>
    <mergeCell ref="E12:F12"/>
    <mergeCell ref="E13:F13"/>
    <mergeCell ref="E14:F14"/>
    <mergeCell ref="E15:F15"/>
    <mergeCell ref="A13:B13"/>
    <mergeCell ref="A17:A20"/>
    <mergeCell ref="A23:B23"/>
    <mergeCell ref="A25:E25"/>
    <mergeCell ref="A26:E26"/>
    <mergeCell ref="E16:F16"/>
    <mergeCell ref="E17:F17"/>
    <mergeCell ref="E18:F18"/>
    <mergeCell ref="E19:F19"/>
    <mergeCell ref="E20:F20"/>
    <mergeCell ref="E21:F21"/>
    <mergeCell ref="E22:F24"/>
    <mergeCell ref="A10:B10"/>
    <mergeCell ref="A1:B1"/>
    <mergeCell ref="A6:C6"/>
    <mergeCell ref="A9:B9"/>
    <mergeCell ref="E7:F7"/>
    <mergeCell ref="E9:F9"/>
    <mergeCell ref="E10:F10"/>
    <mergeCell ref="A3:F4"/>
  </mergeCells>
  <phoneticPr fontId="3"/>
  <pageMargins left="0.7" right="0.7" top="0.75" bottom="0.75" header="0.3" footer="0.3"/>
  <pageSetup paperSize="9" scale="75" orientation="landscape" horizontalDpi="4294967293"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9"/>
  <sheetViews>
    <sheetView workbookViewId="0">
      <selection sqref="A1:N1"/>
    </sheetView>
  </sheetViews>
  <sheetFormatPr defaultColWidth="19.625" defaultRowHeight="33" customHeight="1"/>
  <cols>
    <col min="1" max="1" width="5" style="92" customWidth="1"/>
    <col min="2" max="5" width="6.375" style="92" customWidth="1"/>
    <col min="6" max="6" width="5.75" style="92" customWidth="1"/>
    <col min="7" max="9" width="6.375" style="92" customWidth="1"/>
    <col min="10" max="10" width="5.25" style="92" customWidth="1"/>
    <col min="11" max="11" width="6.375" style="92" customWidth="1"/>
    <col min="12" max="14" width="5.25" style="92" customWidth="1"/>
    <col min="15" max="16384" width="19.625" style="92"/>
  </cols>
  <sheetData>
    <row r="1" spans="1:14" ht="33" customHeight="1">
      <c r="A1" s="773" t="s">
        <v>297</v>
      </c>
      <c r="B1" s="773"/>
      <c r="C1" s="773"/>
      <c r="D1" s="773"/>
      <c r="E1" s="773"/>
      <c r="F1" s="773"/>
      <c r="G1" s="773"/>
      <c r="H1" s="773"/>
      <c r="I1" s="773"/>
      <c r="J1" s="773"/>
      <c r="K1" s="773"/>
      <c r="L1" s="773"/>
      <c r="M1" s="773"/>
      <c r="N1" s="773"/>
    </row>
    <row r="2" spans="1:14" ht="14.25" customHeight="1"/>
    <row r="3" spans="1:14" ht="17.25" customHeight="1"/>
    <row r="4" spans="1:14" ht="33" customHeight="1">
      <c r="A4" s="774" t="s">
        <v>298</v>
      </c>
      <c r="B4" s="774"/>
      <c r="C4" s="774"/>
      <c r="D4" s="93" t="s">
        <v>310</v>
      </c>
      <c r="E4" s="789">
        <f>公告文!L11</f>
        <v>5142</v>
      </c>
      <c r="F4" s="789"/>
      <c r="G4" s="93" t="s">
        <v>311</v>
      </c>
      <c r="H4" s="93"/>
      <c r="I4" s="93"/>
      <c r="J4" s="93"/>
    </row>
    <row r="5" spans="1:14" ht="33" customHeight="1">
      <c r="A5" s="774" t="s">
        <v>299</v>
      </c>
      <c r="B5" s="774"/>
      <c r="C5" s="774"/>
      <c r="D5" s="780" t="str">
        <f>公告文!L12</f>
        <v>令和8年度</v>
      </c>
      <c r="E5" s="781"/>
      <c r="F5" s="782" t="str">
        <f>公告文!P12</f>
        <v>下岡田鮫島線舗装改良工事</v>
      </c>
      <c r="G5" s="443"/>
      <c r="H5" s="443"/>
      <c r="I5" s="443"/>
      <c r="J5" s="443"/>
      <c r="K5" s="443"/>
      <c r="L5" s="443"/>
      <c r="M5" s="443"/>
      <c r="N5" s="443"/>
    </row>
    <row r="6" spans="1:14" ht="33" customHeight="1" thickBot="1">
      <c r="A6" s="93"/>
      <c r="B6" s="93"/>
      <c r="C6" s="93"/>
    </row>
    <row r="7" spans="1:14" ht="33" customHeight="1" thickBot="1">
      <c r="A7" s="93"/>
      <c r="B7" s="775" t="s">
        <v>300</v>
      </c>
      <c r="C7" s="776"/>
      <c r="D7" s="94"/>
      <c r="E7" s="95" t="s">
        <v>295</v>
      </c>
      <c r="F7" s="777" t="s">
        <v>312</v>
      </c>
      <c r="G7" s="778"/>
      <c r="H7" s="96"/>
      <c r="I7" s="95" t="s">
        <v>295</v>
      </c>
      <c r="J7" s="777" t="s">
        <v>301</v>
      </c>
      <c r="K7" s="779"/>
      <c r="L7" s="111" t="str">
        <f>IF(D7="","",H7/D7*100)</f>
        <v/>
      </c>
      <c r="M7" s="95" t="s">
        <v>302</v>
      </c>
    </row>
    <row r="8" spans="1:14" ht="16.5" customHeight="1"/>
    <row r="9" spans="1:14" ht="33" customHeight="1">
      <c r="A9" s="97" t="s">
        <v>303</v>
      </c>
      <c r="B9" s="785" t="s">
        <v>304</v>
      </c>
      <c r="C9" s="786"/>
      <c r="D9" s="786"/>
      <c r="E9" s="786"/>
      <c r="F9" s="786"/>
      <c r="G9" s="785" t="s">
        <v>305</v>
      </c>
      <c r="H9" s="786"/>
      <c r="I9" s="787"/>
      <c r="J9" s="786" t="s">
        <v>306</v>
      </c>
      <c r="K9" s="786"/>
      <c r="L9" s="786"/>
      <c r="M9" s="786"/>
      <c r="N9" s="787"/>
    </row>
    <row r="10" spans="1:14" ht="33" customHeight="1">
      <c r="A10" s="98">
        <v>1</v>
      </c>
      <c r="B10" s="99"/>
      <c r="C10" s="100"/>
      <c r="D10" s="100"/>
      <c r="E10" s="100"/>
      <c r="F10" s="100"/>
      <c r="G10" s="99"/>
      <c r="H10" s="100"/>
      <c r="I10" s="101"/>
      <c r="J10" s="783" t="s">
        <v>307</v>
      </c>
      <c r="K10" s="783"/>
      <c r="L10" s="783"/>
      <c r="M10" s="783"/>
      <c r="N10" s="784"/>
    </row>
    <row r="11" spans="1:14" ht="33" customHeight="1">
      <c r="A11" s="98">
        <v>2</v>
      </c>
      <c r="B11" s="99"/>
      <c r="C11" s="100"/>
      <c r="D11" s="100"/>
      <c r="E11" s="100"/>
      <c r="F11" s="100"/>
      <c r="G11" s="99"/>
      <c r="H11" s="100"/>
      <c r="I11" s="101"/>
      <c r="J11" s="783" t="s">
        <v>307</v>
      </c>
      <c r="K11" s="783"/>
      <c r="L11" s="783"/>
      <c r="M11" s="783"/>
      <c r="N11" s="784"/>
    </row>
    <row r="12" spans="1:14" ht="33" customHeight="1">
      <c r="A12" s="98">
        <v>3</v>
      </c>
      <c r="B12" s="99"/>
      <c r="C12" s="100"/>
      <c r="D12" s="100"/>
      <c r="E12" s="100"/>
      <c r="F12" s="100"/>
      <c r="G12" s="99"/>
      <c r="H12" s="100"/>
      <c r="I12" s="101"/>
      <c r="J12" s="783" t="s">
        <v>307</v>
      </c>
      <c r="K12" s="783"/>
      <c r="L12" s="783"/>
      <c r="M12" s="783"/>
      <c r="N12" s="784"/>
    </row>
    <row r="13" spans="1:14" ht="33" customHeight="1">
      <c r="A13" s="98">
        <v>4</v>
      </c>
      <c r="B13" s="99"/>
      <c r="C13" s="100"/>
      <c r="D13" s="100"/>
      <c r="E13" s="100"/>
      <c r="F13" s="100"/>
      <c r="G13" s="99"/>
      <c r="H13" s="100"/>
      <c r="I13" s="101"/>
      <c r="J13" s="783" t="s">
        <v>307</v>
      </c>
      <c r="K13" s="783"/>
      <c r="L13" s="783"/>
      <c r="M13" s="783"/>
      <c r="N13" s="784"/>
    </row>
    <row r="14" spans="1:14" ht="33" customHeight="1">
      <c r="A14" s="98">
        <v>5</v>
      </c>
      <c r="B14" s="99"/>
      <c r="C14" s="100"/>
      <c r="D14" s="100"/>
      <c r="E14" s="100"/>
      <c r="F14" s="100"/>
      <c r="G14" s="99"/>
      <c r="H14" s="100"/>
      <c r="I14" s="101"/>
      <c r="J14" s="783" t="s">
        <v>307</v>
      </c>
      <c r="K14" s="783"/>
      <c r="L14" s="783"/>
      <c r="M14" s="783"/>
      <c r="N14" s="784"/>
    </row>
    <row r="15" spans="1:14" ht="33" customHeight="1">
      <c r="A15" s="98">
        <v>6</v>
      </c>
      <c r="B15" s="99"/>
      <c r="C15" s="100"/>
      <c r="D15" s="100"/>
      <c r="E15" s="100"/>
      <c r="F15" s="100"/>
      <c r="G15" s="99"/>
      <c r="H15" s="100"/>
      <c r="I15" s="101"/>
      <c r="J15" s="783" t="s">
        <v>307</v>
      </c>
      <c r="K15" s="783"/>
      <c r="L15" s="783"/>
      <c r="M15" s="783"/>
      <c r="N15" s="784"/>
    </row>
    <row r="16" spans="1:14" ht="33" customHeight="1">
      <c r="A16" s="98">
        <v>7</v>
      </c>
      <c r="B16" s="99"/>
      <c r="C16" s="100"/>
      <c r="D16" s="100"/>
      <c r="E16" s="100"/>
      <c r="F16" s="100"/>
      <c r="G16" s="99"/>
      <c r="H16" s="100"/>
      <c r="I16" s="101"/>
      <c r="J16" s="783" t="s">
        <v>307</v>
      </c>
      <c r="K16" s="783"/>
      <c r="L16" s="783"/>
      <c r="M16" s="783"/>
      <c r="N16" s="784"/>
    </row>
    <row r="17" spans="1:14" ht="33" customHeight="1">
      <c r="A17" s="98">
        <v>8</v>
      </c>
      <c r="B17" s="99"/>
      <c r="C17" s="100"/>
      <c r="D17" s="100"/>
      <c r="E17" s="100"/>
      <c r="F17" s="100"/>
      <c r="G17" s="99"/>
      <c r="H17" s="100"/>
      <c r="I17" s="101"/>
      <c r="J17" s="783" t="s">
        <v>307</v>
      </c>
      <c r="K17" s="783"/>
      <c r="L17" s="783"/>
      <c r="M17" s="783"/>
      <c r="N17" s="784"/>
    </row>
    <row r="18" spans="1:14" ht="33" customHeight="1">
      <c r="A18" s="98">
        <v>9</v>
      </c>
      <c r="B18" s="99"/>
      <c r="C18" s="100"/>
      <c r="D18" s="100"/>
      <c r="E18" s="100"/>
      <c r="F18" s="100"/>
      <c r="G18" s="99"/>
      <c r="H18" s="100"/>
      <c r="I18" s="101"/>
      <c r="J18" s="783" t="s">
        <v>307</v>
      </c>
      <c r="K18" s="783"/>
      <c r="L18" s="783"/>
      <c r="M18" s="783"/>
      <c r="N18" s="784"/>
    </row>
    <row r="19" spans="1:14" ht="33" customHeight="1">
      <c r="A19" s="98">
        <v>10</v>
      </c>
      <c r="B19" s="99"/>
      <c r="C19" s="100"/>
      <c r="D19" s="100"/>
      <c r="E19" s="100"/>
      <c r="F19" s="100"/>
      <c r="G19" s="99"/>
      <c r="H19" s="100"/>
      <c r="I19" s="101"/>
      <c r="J19" s="783" t="s">
        <v>307</v>
      </c>
      <c r="K19" s="783"/>
      <c r="L19" s="783"/>
      <c r="M19" s="783"/>
      <c r="N19" s="784"/>
    </row>
    <row r="20" spans="1:14" ht="33" customHeight="1">
      <c r="A20" s="98">
        <v>11</v>
      </c>
      <c r="B20" s="99"/>
      <c r="C20" s="100"/>
      <c r="D20" s="100"/>
      <c r="E20" s="100"/>
      <c r="F20" s="100"/>
      <c r="G20" s="99"/>
      <c r="H20" s="100"/>
      <c r="I20" s="101"/>
      <c r="J20" s="783" t="s">
        <v>307</v>
      </c>
      <c r="K20" s="783"/>
      <c r="L20" s="783"/>
      <c r="M20" s="783"/>
      <c r="N20" s="784"/>
    </row>
    <row r="21" spans="1:14" ht="19.5" customHeight="1">
      <c r="A21" s="92" t="s">
        <v>308</v>
      </c>
    </row>
    <row r="22" spans="1:14" ht="19.5" customHeight="1">
      <c r="A22" s="92" t="s">
        <v>648</v>
      </c>
    </row>
    <row r="23" spans="1:14" ht="33" customHeight="1">
      <c r="A23" s="788" t="s">
        <v>309</v>
      </c>
      <c r="B23" s="788"/>
      <c r="C23" s="788"/>
      <c r="D23" s="788"/>
      <c r="E23" s="788"/>
      <c r="F23" s="788"/>
      <c r="G23" s="788"/>
      <c r="H23" s="788"/>
      <c r="I23" s="788"/>
      <c r="J23" s="788"/>
      <c r="K23" s="788"/>
      <c r="L23" s="788"/>
      <c r="M23" s="788"/>
      <c r="N23" s="788"/>
    </row>
    <row r="24" spans="1:14" ht="33" customHeight="1">
      <c r="A24" s="119"/>
      <c r="B24" s="119"/>
      <c r="C24" s="119"/>
      <c r="D24" s="119"/>
      <c r="E24" s="119"/>
      <c r="F24" s="119"/>
      <c r="G24" s="119"/>
      <c r="H24" s="119"/>
      <c r="I24" s="119"/>
      <c r="J24" s="119"/>
      <c r="K24" s="119"/>
      <c r="L24" s="119"/>
      <c r="M24" s="119"/>
      <c r="N24" s="119"/>
    </row>
    <row r="25" spans="1:14" ht="33" customHeight="1">
      <c r="A25" s="119"/>
      <c r="B25" s="119"/>
      <c r="C25" s="119"/>
      <c r="D25" s="119"/>
      <c r="E25" s="119"/>
      <c r="F25" s="119"/>
      <c r="G25" s="119"/>
      <c r="H25" s="119"/>
      <c r="I25" s="119"/>
      <c r="J25" s="119"/>
      <c r="K25" s="119"/>
      <c r="L25" s="119"/>
      <c r="M25" s="119"/>
      <c r="N25" s="119"/>
    </row>
    <row r="27" spans="1:14" ht="33" customHeight="1">
      <c r="A27" s="97" t="s">
        <v>303</v>
      </c>
      <c r="B27" s="785" t="s">
        <v>304</v>
      </c>
      <c r="C27" s="786"/>
      <c r="D27" s="786"/>
      <c r="E27" s="786"/>
      <c r="F27" s="786"/>
      <c r="G27" s="785" t="s">
        <v>305</v>
      </c>
      <c r="H27" s="786"/>
      <c r="I27" s="787"/>
      <c r="J27" s="786" t="s">
        <v>306</v>
      </c>
      <c r="K27" s="786"/>
      <c r="L27" s="786"/>
      <c r="M27" s="786"/>
      <c r="N27" s="787"/>
    </row>
    <row r="28" spans="1:14" ht="33" customHeight="1">
      <c r="A28" s="102"/>
      <c r="B28" s="99"/>
      <c r="C28" s="100"/>
      <c r="D28" s="100"/>
      <c r="E28" s="100"/>
      <c r="F28" s="100"/>
      <c r="G28" s="99"/>
      <c r="H28" s="100"/>
      <c r="I28" s="101"/>
      <c r="J28" s="783" t="s">
        <v>307</v>
      </c>
      <c r="K28" s="783"/>
      <c r="L28" s="783"/>
      <c r="M28" s="783"/>
      <c r="N28" s="784"/>
    </row>
    <row r="29" spans="1:14" ht="33" customHeight="1">
      <c r="A29" s="102"/>
      <c r="B29" s="99"/>
      <c r="C29" s="100"/>
      <c r="D29" s="100"/>
      <c r="E29" s="100"/>
      <c r="F29" s="100"/>
      <c r="G29" s="99"/>
      <c r="H29" s="100"/>
      <c r="I29" s="101"/>
      <c r="J29" s="783" t="s">
        <v>307</v>
      </c>
      <c r="K29" s="783"/>
      <c r="L29" s="783"/>
      <c r="M29" s="783"/>
      <c r="N29" s="784"/>
    </row>
    <row r="30" spans="1:14" ht="33" customHeight="1">
      <c r="A30" s="102"/>
      <c r="B30" s="99"/>
      <c r="C30" s="100"/>
      <c r="D30" s="100"/>
      <c r="E30" s="100"/>
      <c r="F30" s="100"/>
      <c r="G30" s="99"/>
      <c r="H30" s="100"/>
      <c r="I30" s="101"/>
      <c r="J30" s="783" t="s">
        <v>307</v>
      </c>
      <c r="K30" s="783"/>
      <c r="L30" s="783"/>
      <c r="M30" s="783"/>
      <c r="N30" s="784"/>
    </row>
    <row r="31" spans="1:14" ht="33" customHeight="1">
      <c r="A31" s="102"/>
      <c r="B31" s="99"/>
      <c r="C31" s="100"/>
      <c r="D31" s="100"/>
      <c r="E31" s="100"/>
      <c r="F31" s="100"/>
      <c r="G31" s="99"/>
      <c r="H31" s="100"/>
      <c r="I31" s="101"/>
      <c r="J31" s="783" t="s">
        <v>307</v>
      </c>
      <c r="K31" s="783"/>
      <c r="L31" s="783"/>
      <c r="M31" s="783"/>
      <c r="N31" s="784"/>
    </row>
    <row r="32" spans="1:14" ht="33" customHeight="1">
      <c r="A32" s="102"/>
      <c r="B32" s="99"/>
      <c r="C32" s="100"/>
      <c r="D32" s="100"/>
      <c r="E32" s="100"/>
      <c r="F32" s="100"/>
      <c r="G32" s="99"/>
      <c r="H32" s="100"/>
      <c r="I32" s="101"/>
      <c r="J32" s="783" t="s">
        <v>307</v>
      </c>
      <c r="K32" s="783"/>
      <c r="L32" s="783"/>
      <c r="M32" s="783"/>
      <c r="N32" s="784"/>
    </row>
    <row r="33" spans="1:14" ht="33" customHeight="1">
      <c r="A33" s="102"/>
      <c r="B33" s="99"/>
      <c r="C33" s="100"/>
      <c r="D33" s="100"/>
      <c r="E33" s="100"/>
      <c r="F33" s="100"/>
      <c r="G33" s="99"/>
      <c r="H33" s="100"/>
      <c r="I33" s="101"/>
      <c r="J33" s="783" t="s">
        <v>307</v>
      </c>
      <c r="K33" s="783"/>
      <c r="L33" s="783"/>
      <c r="M33" s="783"/>
      <c r="N33" s="784"/>
    </row>
    <row r="34" spans="1:14" ht="33" customHeight="1">
      <c r="A34" s="102"/>
      <c r="B34" s="99"/>
      <c r="C34" s="100"/>
      <c r="D34" s="100"/>
      <c r="E34" s="100"/>
      <c r="F34" s="100"/>
      <c r="G34" s="99"/>
      <c r="H34" s="100"/>
      <c r="I34" s="101"/>
      <c r="J34" s="783" t="s">
        <v>307</v>
      </c>
      <c r="K34" s="783"/>
      <c r="L34" s="783"/>
      <c r="M34" s="783"/>
      <c r="N34" s="784"/>
    </row>
    <row r="35" spans="1:14" ht="33" customHeight="1">
      <c r="A35" s="102"/>
      <c r="B35" s="99"/>
      <c r="C35" s="100"/>
      <c r="D35" s="100"/>
      <c r="E35" s="100"/>
      <c r="F35" s="100"/>
      <c r="G35" s="99"/>
      <c r="H35" s="100"/>
      <c r="I35" s="101"/>
      <c r="J35" s="783" t="s">
        <v>307</v>
      </c>
      <c r="K35" s="783"/>
      <c r="L35" s="783"/>
      <c r="M35" s="783"/>
      <c r="N35" s="784"/>
    </row>
    <row r="36" spans="1:14" ht="33" customHeight="1">
      <c r="A36" s="102"/>
      <c r="B36" s="99"/>
      <c r="C36" s="100"/>
      <c r="D36" s="100"/>
      <c r="E36" s="100"/>
      <c r="F36" s="100"/>
      <c r="G36" s="99"/>
      <c r="H36" s="100"/>
      <c r="I36" s="101"/>
      <c r="J36" s="783" t="s">
        <v>307</v>
      </c>
      <c r="K36" s="783"/>
      <c r="L36" s="783"/>
      <c r="M36" s="783"/>
      <c r="N36" s="784"/>
    </row>
    <row r="37" spans="1:14" ht="33" customHeight="1">
      <c r="A37" s="102"/>
      <c r="B37" s="99"/>
      <c r="C37" s="100"/>
      <c r="D37" s="100"/>
      <c r="E37" s="100"/>
      <c r="F37" s="100"/>
      <c r="G37" s="99"/>
      <c r="H37" s="100"/>
      <c r="I37" s="101"/>
      <c r="J37" s="783" t="s">
        <v>307</v>
      </c>
      <c r="K37" s="783"/>
      <c r="L37" s="783"/>
      <c r="M37" s="783"/>
      <c r="N37" s="784"/>
    </row>
    <row r="38" spans="1:14" ht="33" customHeight="1">
      <c r="A38" s="102"/>
      <c r="B38" s="99"/>
      <c r="C38" s="100"/>
      <c r="D38" s="100"/>
      <c r="E38" s="100"/>
      <c r="F38" s="100"/>
      <c r="G38" s="99"/>
      <c r="H38" s="100"/>
      <c r="I38" s="101"/>
      <c r="J38" s="783" t="s">
        <v>307</v>
      </c>
      <c r="K38" s="783"/>
      <c r="L38" s="783"/>
      <c r="M38" s="783"/>
      <c r="N38" s="784"/>
    </row>
    <row r="39" spans="1:14" ht="33" customHeight="1">
      <c r="A39" s="102"/>
      <c r="B39" s="99"/>
      <c r="C39" s="100"/>
      <c r="D39" s="100"/>
      <c r="E39" s="100"/>
      <c r="F39" s="100"/>
      <c r="G39" s="99"/>
      <c r="H39" s="100"/>
      <c r="I39" s="101"/>
      <c r="J39" s="783" t="s">
        <v>307</v>
      </c>
      <c r="K39" s="783"/>
      <c r="L39" s="783"/>
      <c r="M39" s="783"/>
      <c r="N39" s="784"/>
    </row>
    <row r="40" spans="1:14" ht="33" customHeight="1">
      <c r="A40" s="102"/>
      <c r="B40" s="99"/>
      <c r="C40" s="100"/>
      <c r="D40" s="100"/>
      <c r="E40" s="100"/>
      <c r="F40" s="100"/>
      <c r="G40" s="99"/>
      <c r="H40" s="100"/>
      <c r="I40" s="101"/>
      <c r="J40" s="783" t="s">
        <v>307</v>
      </c>
      <c r="K40" s="783"/>
      <c r="L40" s="783"/>
      <c r="M40" s="783"/>
      <c r="N40" s="784"/>
    </row>
    <row r="41" spans="1:14" ht="33" customHeight="1">
      <c r="A41" s="102"/>
      <c r="B41" s="99"/>
      <c r="C41" s="100"/>
      <c r="D41" s="100"/>
      <c r="E41" s="100"/>
      <c r="F41" s="100"/>
      <c r="G41" s="99"/>
      <c r="H41" s="100"/>
      <c r="I41" s="101"/>
      <c r="J41" s="783" t="s">
        <v>307</v>
      </c>
      <c r="K41" s="783"/>
      <c r="L41" s="783"/>
      <c r="M41" s="783"/>
      <c r="N41" s="784"/>
    </row>
    <row r="42" spans="1:14" ht="33" customHeight="1">
      <c r="A42" s="102"/>
      <c r="B42" s="99"/>
      <c r="C42" s="100"/>
      <c r="D42" s="100"/>
      <c r="E42" s="100"/>
      <c r="F42" s="100"/>
      <c r="G42" s="99"/>
      <c r="H42" s="100"/>
      <c r="I42" s="101"/>
      <c r="J42" s="783" t="s">
        <v>307</v>
      </c>
      <c r="K42" s="783"/>
      <c r="L42" s="783"/>
      <c r="M42" s="783"/>
      <c r="N42" s="784"/>
    </row>
    <row r="43" spans="1:14" ht="33" customHeight="1">
      <c r="A43" s="102"/>
      <c r="B43" s="99"/>
      <c r="C43" s="100"/>
      <c r="D43" s="100"/>
      <c r="E43" s="100"/>
      <c r="F43" s="100"/>
      <c r="G43" s="99"/>
      <c r="H43" s="100"/>
      <c r="I43" s="101"/>
      <c r="J43" s="783" t="s">
        <v>307</v>
      </c>
      <c r="K43" s="783"/>
      <c r="L43" s="783"/>
      <c r="M43" s="783"/>
      <c r="N43" s="784"/>
    </row>
    <row r="44" spans="1:14" ht="33" customHeight="1">
      <c r="A44" s="102"/>
      <c r="B44" s="99"/>
      <c r="C44" s="100"/>
      <c r="D44" s="100"/>
      <c r="E44" s="100"/>
      <c r="F44" s="100"/>
      <c r="G44" s="99"/>
      <c r="H44" s="100"/>
      <c r="I44" s="101"/>
      <c r="J44" s="783" t="s">
        <v>307</v>
      </c>
      <c r="K44" s="783"/>
      <c r="L44" s="783"/>
      <c r="M44" s="783"/>
      <c r="N44" s="784"/>
    </row>
    <row r="45" spans="1:14" ht="33" customHeight="1">
      <c r="A45" s="102"/>
      <c r="B45" s="99"/>
      <c r="C45" s="100"/>
      <c r="D45" s="100"/>
      <c r="E45" s="100"/>
      <c r="F45" s="100"/>
      <c r="G45" s="99"/>
      <c r="H45" s="100"/>
      <c r="I45" s="101"/>
      <c r="J45" s="783" t="s">
        <v>307</v>
      </c>
      <c r="K45" s="783"/>
      <c r="L45" s="783"/>
      <c r="M45" s="783"/>
      <c r="N45" s="784"/>
    </row>
    <row r="46" spans="1:14" ht="33" customHeight="1">
      <c r="A46" s="102"/>
      <c r="B46" s="99"/>
      <c r="C46" s="100"/>
      <c r="D46" s="100"/>
      <c r="E46" s="100"/>
      <c r="F46" s="100"/>
      <c r="G46" s="99"/>
      <c r="H46" s="100"/>
      <c r="I46" s="101"/>
      <c r="J46" s="783" t="s">
        <v>307</v>
      </c>
      <c r="K46" s="783"/>
      <c r="L46" s="783"/>
      <c r="M46" s="783"/>
      <c r="N46" s="784"/>
    </row>
    <row r="47" spans="1:14" ht="33" customHeight="1">
      <c r="A47" s="102"/>
      <c r="B47" s="99"/>
      <c r="C47" s="100"/>
      <c r="D47" s="100"/>
      <c r="E47" s="100"/>
      <c r="F47" s="100"/>
      <c r="G47" s="99"/>
      <c r="H47" s="100"/>
      <c r="I47" s="101"/>
      <c r="J47" s="783" t="s">
        <v>307</v>
      </c>
      <c r="K47" s="783"/>
      <c r="L47" s="783"/>
      <c r="M47" s="783"/>
      <c r="N47" s="784"/>
    </row>
    <row r="48" spans="1:14" ht="33" customHeight="1">
      <c r="A48" s="102"/>
      <c r="B48" s="99"/>
      <c r="C48" s="100"/>
      <c r="D48" s="100"/>
      <c r="E48" s="100"/>
      <c r="F48" s="100"/>
      <c r="G48" s="99"/>
      <c r="H48" s="100"/>
      <c r="I48" s="101"/>
      <c r="J48" s="783" t="s">
        <v>307</v>
      </c>
      <c r="K48" s="783"/>
      <c r="L48" s="783"/>
      <c r="M48" s="783"/>
      <c r="N48" s="784"/>
    </row>
    <row r="49" spans="1:14" ht="33" customHeight="1">
      <c r="A49" s="102"/>
      <c r="B49" s="99"/>
      <c r="C49" s="100"/>
      <c r="D49" s="100"/>
      <c r="E49" s="100"/>
      <c r="F49" s="100"/>
      <c r="G49" s="99"/>
      <c r="H49" s="100"/>
      <c r="I49" s="101"/>
      <c r="J49" s="783" t="s">
        <v>307</v>
      </c>
      <c r="K49" s="783"/>
      <c r="L49" s="783"/>
      <c r="M49" s="783"/>
      <c r="N49" s="784"/>
    </row>
  </sheetData>
  <mergeCells count="49">
    <mergeCell ref="J46:N46"/>
    <mergeCell ref="J47:N47"/>
    <mergeCell ref="J48:N48"/>
    <mergeCell ref="J49:N49"/>
    <mergeCell ref="E4:F4"/>
    <mergeCell ref="J40:N40"/>
    <mergeCell ref="J41:N41"/>
    <mergeCell ref="J42:N42"/>
    <mergeCell ref="J43:N43"/>
    <mergeCell ref="J44:N44"/>
    <mergeCell ref="J45:N45"/>
    <mergeCell ref="J34:N34"/>
    <mergeCell ref="J35:N35"/>
    <mergeCell ref="J36:N36"/>
    <mergeCell ref="J37:N37"/>
    <mergeCell ref="J38:N38"/>
    <mergeCell ref="J39:N39"/>
    <mergeCell ref="J28:N28"/>
    <mergeCell ref="J29:N29"/>
    <mergeCell ref="J30:N30"/>
    <mergeCell ref="J31:N31"/>
    <mergeCell ref="J32:N32"/>
    <mergeCell ref="J33:N33"/>
    <mergeCell ref="J19:N19"/>
    <mergeCell ref="J20:N20"/>
    <mergeCell ref="A23:N23"/>
    <mergeCell ref="B27:F27"/>
    <mergeCell ref="G27:I27"/>
    <mergeCell ref="J27:N27"/>
    <mergeCell ref="J18:N18"/>
    <mergeCell ref="B9:F9"/>
    <mergeCell ref="G9:I9"/>
    <mergeCell ref="J9:N9"/>
    <mergeCell ref="J10:N10"/>
    <mergeCell ref="J11:N11"/>
    <mergeCell ref="J12:N12"/>
    <mergeCell ref="J13:N13"/>
    <mergeCell ref="J14:N14"/>
    <mergeCell ref="J15:N15"/>
    <mergeCell ref="J16:N16"/>
    <mergeCell ref="J17:N17"/>
    <mergeCell ref="A1:N1"/>
    <mergeCell ref="A4:C4"/>
    <mergeCell ref="A5:C5"/>
    <mergeCell ref="B7:C7"/>
    <mergeCell ref="F7:G7"/>
    <mergeCell ref="J7:K7"/>
    <mergeCell ref="D5:E5"/>
    <mergeCell ref="F5:N5"/>
  </mergeCells>
  <phoneticPr fontId="3"/>
  <pageMargins left="0.9055118110236221" right="0.9055118110236221" top="0.74803149606299213" bottom="0.74803149606299213" header="0.31496062992125984" footer="0.31496062992125984"/>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C1:O54"/>
  <sheetViews>
    <sheetView topLeftCell="A45" zoomScaleNormal="100" zoomScaleSheetLayoutView="75" workbookViewId="0">
      <selection activeCell="H53" sqref="H53:I54"/>
    </sheetView>
  </sheetViews>
  <sheetFormatPr defaultRowHeight="13.5"/>
  <cols>
    <col min="1" max="2" width="5.375" style="92" customWidth="1"/>
    <col min="3" max="3" width="15.625" style="152" customWidth="1"/>
    <col min="4" max="4" width="4.625" style="153" customWidth="1"/>
    <col min="5" max="5" width="8.625" style="153" customWidth="1"/>
    <col min="6" max="6" width="20.625" style="154" customWidth="1"/>
    <col min="7" max="7" width="9.625" style="155" customWidth="1"/>
    <col min="8" max="8" width="8.875" style="155" customWidth="1"/>
    <col min="9" max="9" width="19.625" style="92" customWidth="1"/>
    <col min="10" max="10" width="3.5" style="92" customWidth="1"/>
    <col min="11" max="15" width="12.625" style="92" customWidth="1"/>
    <col min="16" max="16" width="8" style="92" customWidth="1"/>
    <col min="17" max="246" width="9" style="92"/>
    <col min="247" max="248" width="5.375" style="92" customWidth="1"/>
    <col min="249" max="249" width="15.125" style="92" customWidth="1"/>
    <col min="250" max="250" width="4.25" style="92" customWidth="1"/>
    <col min="251" max="251" width="8.25" style="92" customWidth="1"/>
    <col min="252" max="252" width="20" style="92" customWidth="1"/>
    <col min="253" max="253" width="5.375" style="92" customWidth="1"/>
    <col min="254" max="260" width="17.625" style="92" customWidth="1"/>
    <col min="261" max="263" width="0" style="92" hidden="1" customWidth="1"/>
    <col min="264" max="270" width="10.625" style="92" customWidth="1"/>
    <col min="271" max="502" width="9" style="92"/>
    <col min="503" max="504" width="5.375" style="92" customWidth="1"/>
    <col min="505" max="505" width="15.125" style="92" customWidth="1"/>
    <col min="506" max="506" width="4.25" style="92" customWidth="1"/>
    <col min="507" max="507" width="8.25" style="92" customWidth="1"/>
    <col min="508" max="508" width="20" style="92" customWidth="1"/>
    <col min="509" max="509" width="5.375" style="92" customWidth="1"/>
    <col min="510" max="516" width="17.625" style="92" customWidth="1"/>
    <col min="517" max="519" width="0" style="92" hidden="1" customWidth="1"/>
    <col min="520" max="526" width="10.625" style="92" customWidth="1"/>
    <col min="527" max="758" width="9" style="92"/>
    <col min="759" max="760" width="5.375" style="92" customWidth="1"/>
    <col min="761" max="761" width="15.125" style="92" customWidth="1"/>
    <col min="762" max="762" width="4.25" style="92" customWidth="1"/>
    <col min="763" max="763" width="8.25" style="92" customWidth="1"/>
    <col min="764" max="764" width="20" style="92" customWidth="1"/>
    <col min="765" max="765" width="5.375" style="92" customWidth="1"/>
    <col min="766" max="772" width="17.625" style="92" customWidth="1"/>
    <col min="773" max="775" width="0" style="92" hidden="1" customWidth="1"/>
    <col min="776" max="782" width="10.625" style="92" customWidth="1"/>
    <col min="783" max="1014" width="9" style="92"/>
    <col min="1015" max="1016" width="5.375" style="92" customWidth="1"/>
    <col min="1017" max="1017" width="15.125" style="92" customWidth="1"/>
    <col min="1018" max="1018" width="4.25" style="92" customWidth="1"/>
    <col min="1019" max="1019" width="8.25" style="92" customWidth="1"/>
    <col min="1020" max="1020" width="20" style="92" customWidth="1"/>
    <col min="1021" max="1021" width="5.375" style="92" customWidth="1"/>
    <col min="1022" max="1028" width="17.625" style="92" customWidth="1"/>
    <col min="1029" max="1031" width="0" style="92" hidden="1" customWidth="1"/>
    <col min="1032" max="1038" width="10.625" style="92" customWidth="1"/>
    <col min="1039" max="1270" width="9" style="92"/>
    <col min="1271" max="1272" width="5.375" style="92" customWidth="1"/>
    <col min="1273" max="1273" width="15.125" style="92" customWidth="1"/>
    <col min="1274" max="1274" width="4.25" style="92" customWidth="1"/>
    <col min="1275" max="1275" width="8.25" style="92" customWidth="1"/>
    <col min="1276" max="1276" width="20" style="92" customWidth="1"/>
    <col min="1277" max="1277" width="5.375" style="92" customWidth="1"/>
    <col min="1278" max="1284" width="17.625" style="92" customWidth="1"/>
    <col min="1285" max="1287" width="0" style="92" hidden="1" customWidth="1"/>
    <col min="1288" max="1294" width="10.625" style="92" customWidth="1"/>
    <col min="1295" max="1526" width="9" style="92"/>
    <col min="1527" max="1528" width="5.375" style="92" customWidth="1"/>
    <col min="1529" max="1529" width="15.125" style="92" customWidth="1"/>
    <col min="1530" max="1530" width="4.25" style="92" customWidth="1"/>
    <col min="1531" max="1531" width="8.25" style="92" customWidth="1"/>
    <col min="1532" max="1532" width="20" style="92" customWidth="1"/>
    <col min="1533" max="1533" width="5.375" style="92" customWidth="1"/>
    <col min="1534" max="1540" width="17.625" style="92" customWidth="1"/>
    <col min="1541" max="1543" width="0" style="92" hidden="1" customWidth="1"/>
    <col min="1544" max="1550" width="10.625" style="92" customWidth="1"/>
    <col min="1551" max="1782" width="9" style="92"/>
    <col min="1783" max="1784" width="5.375" style="92" customWidth="1"/>
    <col min="1785" max="1785" width="15.125" style="92" customWidth="1"/>
    <col min="1786" max="1786" width="4.25" style="92" customWidth="1"/>
    <col min="1787" max="1787" width="8.25" style="92" customWidth="1"/>
    <col min="1788" max="1788" width="20" style="92" customWidth="1"/>
    <col min="1789" max="1789" width="5.375" style="92" customWidth="1"/>
    <col min="1790" max="1796" width="17.625" style="92" customWidth="1"/>
    <col min="1797" max="1799" width="0" style="92" hidden="1" customWidth="1"/>
    <col min="1800" max="1806" width="10.625" style="92" customWidth="1"/>
    <col min="1807" max="2038" width="9" style="92"/>
    <col min="2039" max="2040" width="5.375" style="92" customWidth="1"/>
    <col min="2041" max="2041" width="15.125" style="92" customWidth="1"/>
    <col min="2042" max="2042" width="4.25" style="92" customWidth="1"/>
    <col min="2043" max="2043" width="8.25" style="92" customWidth="1"/>
    <col min="2044" max="2044" width="20" style="92" customWidth="1"/>
    <col min="2045" max="2045" width="5.375" style="92" customWidth="1"/>
    <col min="2046" max="2052" width="17.625" style="92" customWidth="1"/>
    <col min="2053" max="2055" width="0" style="92" hidden="1" customWidth="1"/>
    <col min="2056" max="2062" width="10.625" style="92" customWidth="1"/>
    <col min="2063" max="2294" width="9" style="92"/>
    <col min="2295" max="2296" width="5.375" style="92" customWidth="1"/>
    <col min="2297" max="2297" width="15.125" style="92" customWidth="1"/>
    <col min="2298" max="2298" width="4.25" style="92" customWidth="1"/>
    <col min="2299" max="2299" width="8.25" style="92" customWidth="1"/>
    <col min="2300" max="2300" width="20" style="92" customWidth="1"/>
    <col min="2301" max="2301" width="5.375" style="92" customWidth="1"/>
    <col min="2302" max="2308" width="17.625" style="92" customWidth="1"/>
    <col min="2309" max="2311" width="0" style="92" hidden="1" customWidth="1"/>
    <col min="2312" max="2318" width="10.625" style="92" customWidth="1"/>
    <col min="2319" max="2550" width="9" style="92"/>
    <col min="2551" max="2552" width="5.375" style="92" customWidth="1"/>
    <col min="2553" max="2553" width="15.125" style="92" customWidth="1"/>
    <col min="2554" max="2554" width="4.25" style="92" customWidth="1"/>
    <col min="2555" max="2555" width="8.25" style="92" customWidth="1"/>
    <col min="2556" max="2556" width="20" style="92" customWidth="1"/>
    <col min="2557" max="2557" width="5.375" style="92" customWidth="1"/>
    <col min="2558" max="2564" width="17.625" style="92" customWidth="1"/>
    <col min="2565" max="2567" width="0" style="92" hidden="1" customWidth="1"/>
    <col min="2568" max="2574" width="10.625" style="92" customWidth="1"/>
    <col min="2575" max="2806" width="9" style="92"/>
    <col min="2807" max="2808" width="5.375" style="92" customWidth="1"/>
    <col min="2809" max="2809" width="15.125" style="92" customWidth="1"/>
    <col min="2810" max="2810" width="4.25" style="92" customWidth="1"/>
    <col min="2811" max="2811" width="8.25" style="92" customWidth="1"/>
    <col min="2812" max="2812" width="20" style="92" customWidth="1"/>
    <col min="2813" max="2813" width="5.375" style="92" customWidth="1"/>
    <col min="2814" max="2820" width="17.625" style="92" customWidth="1"/>
    <col min="2821" max="2823" width="0" style="92" hidden="1" customWidth="1"/>
    <col min="2824" max="2830" width="10.625" style="92" customWidth="1"/>
    <col min="2831" max="3062" width="9" style="92"/>
    <col min="3063" max="3064" width="5.375" style="92" customWidth="1"/>
    <col min="3065" max="3065" width="15.125" style="92" customWidth="1"/>
    <col min="3066" max="3066" width="4.25" style="92" customWidth="1"/>
    <col min="3067" max="3067" width="8.25" style="92" customWidth="1"/>
    <col min="3068" max="3068" width="20" style="92" customWidth="1"/>
    <col min="3069" max="3069" width="5.375" style="92" customWidth="1"/>
    <col min="3070" max="3076" width="17.625" style="92" customWidth="1"/>
    <col min="3077" max="3079" width="0" style="92" hidden="1" customWidth="1"/>
    <col min="3080" max="3086" width="10.625" style="92" customWidth="1"/>
    <col min="3087" max="3318" width="9" style="92"/>
    <col min="3319" max="3320" width="5.375" style="92" customWidth="1"/>
    <col min="3321" max="3321" width="15.125" style="92" customWidth="1"/>
    <col min="3322" max="3322" width="4.25" style="92" customWidth="1"/>
    <col min="3323" max="3323" width="8.25" style="92" customWidth="1"/>
    <col min="3324" max="3324" width="20" style="92" customWidth="1"/>
    <col min="3325" max="3325" width="5.375" style="92" customWidth="1"/>
    <col min="3326" max="3332" width="17.625" style="92" customWidth="1"/>
    <col min="3333" max="3335" width="0" style="92" hidden="1" customWidth="1"/>
    <col min="3336" max="3342" width="10.625" style="92" customWidth="1"/>
    <col min="3343" max="3574" width="9" style="92"/>
    <col min="3575" max="3576" width="5.375" style="92" customWidth="1"/>
    <col min="3577" max="3577" width="15.125" style="92" customWidth="1"/>
    <col min="3578" max="3578" width="4.25" style="92" customWidth="1"/>
    <col min="3579" max="3579" width="8.25" style="92" customWidth="1"/>
    <col min="3580" max="3580" width="20" style="92" customWidth="1"/>
    <col min="3581" max="3581" width="5.375" style="92" customWidth="1"/>
    <col min="3582" max="3588" width="17.625" style="92" customWidth="1"/>
    <col min="3589" max="3591" width="0" style="92" hidden="1" customWidth="1"/>
    <col min="3592" max="3598" width="10.625" style="92" customWidth="1"/>
    <col min="3599" max="3830" width="9" style="92"/>
    <col min="3831" max="3832" width="5.375" style="92" customWidth="1"/>
    <col min="3833" max="3833" width="15.125" style="92" customWidth="1"/>
    <col min="3834" max="3834" width="4.25" style="92" customWidth="1"/>
    <col min="3835" max="3835" width="8.25" style="92" customWidth="1"/>
    <col min="3836" max="3836" width="20" style="92" customWidth="1"/>
    <col min="3837" max="3837" width="5.375" style="92" customWidth="1"/>
    <col min="3838" max="3844" width="17.625" style="92" customWidth="1"/>
    <col min="3845" max="3847" width="0" style="92" hidden="1" customWidth="1"/>
    <col min="3848" max="3854" width="10.625" style="92" customWidth="1"/>
    <col min="3855" max="4086" width="9" style="92"/>
    <col min="4087" max="4088" width="5.375" style="92" customWidth="1"/>
    <col min="4089" max="4089" width="15.125" style="92" customWidth="1"/>
    <col min="4090" max="4090" width="4.25" style="92" customWidth="1"/>
    <col min="4091" max="4091" width="8.25" style="92" customWidth="1"/>
    <col min="4092" max="4092" width="20" style="92" customWidth="1"/>
    <col min="4093" max="4093" width="5.375" style="92" customWidth="1"/>
    <col min="4094" max="4100" width="17.625" style="92" customWidth="1"/>
    <col min="4101" max="4103" width="0" style="92" hidden="1" customWidth="1"/>
    <col min="4104" max="4110" width="10.625" style="92" customWidth="1"/>
    <col min="4111" max="4342" width="9" style="92"/>
    <col min="4343" max="4344" width="5.375" style="92" customWidth="1"/>
    <col min="4345" max="4345" width="15.125" style="92" customWidth="1"/>
    <col min="4346" max="4346" width="4.25" style="92" customWidth="1"/>
    <col min="4347" max="4347" width="8.25" style="92" customWidth="1"/>
    <col min="4348" max="4348" width="20" style="92" customWidth="1"/>
    <col min="4349" max="4349" width="5.375" style="92" customWidth="1"/>
    <col min="4350" max="4356" width="17.625" style="92" customWidth="1"/>
    <col min="4357" max="4359" width="0" style="92" hidden="1" customWidth="1"/>
    <col min="4360" max="4366" width="10.625" style="92" customWidth="1"/>
    <col min="4367" max="4598" width="9" style="92"/>
    <col min="4599" max="4600" width="5.375" style="92" customWidth="1"/>
    <col min="4601" max="4601" width="15.125" style="92" customWidth="1"/>
    <col min="4602" max="4602" width="4.25" style="92" customWidth="1"/>
    <col min="4603" max="4603" width="8.25" style="92" customWidth="1"/>
    <col min="4604" max="4604" width="20" style="92" customWidth="1"/>
    <col min="4605" max="4605" width="5.375" style="92" customWidth="1"/>
    <col min="4606" max="4612" width="17.625" style="92" customWidth="1"/>
    <col min="4613" max="4615" width="0" style="92" hidden="1" customWidth="1"/>
    <col min="4616" max="4622" width="10.625" style="92" customWidth="1"/>
    <col min="4623" max="4854" width="9" style="92"/>
    <col min="4855" max="4856" width="5.375" style="92" customWidth="1"/>
    <col min="4857" max="4857" width="15.125" style="92" customWidth="1"/>
    <col min="4858" max="4858" width="4.25" style="92" customWidth="1"/>
    <col min="4859" max="4859" width="8.25" style="92" customWidth="1"/>
    <col min="4860" max="4860" width="20" style="92" customWidth="1"/>
    <col min="4861" max="4861" width="5.375" style="92" customWidth="1"/>
    <col min="4862" max="4868" width="17.625" style="92" customWidth="1"/>
    <col min="4869" max="4871" width="0" style="92" hidden="1" customWidth="1"/>
    <col min="4872" max="4878" width="10.625" style="92" customWidth="1"/>
    <col min="4879" max="5110" width="9" style="92"/>
    <col min="5111" max="5112" width="5.375" style="92" customWidth="1"/>
    <col min="5113" max="5113" width="15.125" style="92" customWidth="1"/>
    <col min="5114" max="5114" width="4.25" style="92" customWidth="1"/>
    <col min="5115" max="5115" width="8.25" style="92" customWidth="1"/>
    <col min="5116" max="5116" width="20" style="92" customWidth="1"/>
    <col min="5117" max="5117" width="5.375" style="92" customWidth="1"/>
    <col min="5118" max="5124" width="17.625" style="92" customWidth="1"/>
    <col min="5125" max="5127" width="0" style="92" hidden="1" customWidth="1"/>
    <col min="5128" max="5134" width="10.625" style="92" customWidth="1"/>
    <col min="5135" max="5366" width="9" style="92"/>
    <col min="5367" max="5368" width="5.375" style="92" customWidth="1"/>
    <col min="5369" max="5369" width="15.125" style="92" customWidth="1"/>
    <col min="5370" max="5370" width="4.25" style="92" customWidth="1"/>
    <col min="5371" max="5371" width="8.25" style="92" customWidth="1"/>
    <col min="5372" max="5372" width="20" style="92" customWidth="1"/>
    <col min="5373" max="5373" width="5.375" style="92" customWidth="1"/>
    <col min="5374" max="5380" width="17.625" style="92" customWidth="1"/>
    <col min="5381" max="5383" width="0" style="92" hidden="1" customWidth="1"/>
    <col min="5384" max="5390" width="10.625" style="92" customWidth="1"/>
    <col min="5391" max="5622" width="9" style="92"/>
    <col min="5623" max="5624" width="5.375" style="92" customWidth="1"/>
    <col min="5625" max="5625" width="15.125" style="92" customWidth="1"/>
    <col min="5626" max="5626" width="4.25" style="92" customWidth="1"/>
    <col min="5627" max="5627" width="8.25" style="92" customWidth="1"/>
    <col min="5628" max="5628" width="20" style="92" customWidth="1"/>
    <col min="5629" max="5629" width="5.375" style="92" customWidth="1"/>
    <col min="5630" max="5636" width="17.625" style="92" customWidth="1"/>
    <col min="5637" max="5639" width="0" style="92" hidden="1" customWidth="1"/>
    <col min="5640" max="5646" width="10.625" style="92" customWidth="1"/>
    <col min="5647" max="5878" width="9" style="92"/>
    <col min="5879" max="5880" width="5.375" style="92" customWidth="1"/>
    <col min="5881" max="5881" width="15.125" style="92" customWidth="1"/>
    <col min="5882" max="5882" width="4.25" style="92" customWidth="1"/>
    <col min="5883" max="5883" width="8.25" style="92" customWidth="1"/>
    <col min="5884" max="5884" width="20" style="92" customWidth="1"/>
    <col min="5885" max="5885" width="5.375" style="92" customWidth="1"/>
    <col min="5886" max="5892" width="17.625" style="92" customWidth="1"/>
    <col min="5893" max="5895" width="0" style="92" hidden="1" customWidth="1"/>
    <col min="5896" max="5902" width="10.625" style="92" customWidth="1"/>
    <col min="5903" max="6134" width="9" style="92"/>
    <col min="6135" max="6136" width="5.375" style="92" customWidth="1"/>
    <col min="6137" max="6137" width="15.125" style="92" customWidth="1"/>
    <col min="6138" max="6138" width="4.25" style="92" customWidth="1"/>
    <col min="6139" max="6139" width="8.25" style="92" customWidth="1"/>
    <col min="6140" max="6140" width="20" style="92" customWidth="1"/>
    <col min="6141" max="6141" width="5.375" style="92" customWidth="1"/>
    <col min="6142" max="6148" width="17.625" style="92" customWidth="1"/>
    <col min="6149" max="6151" width="0" style="92" hidden="1" customWidth="1"/>
    <col min="6152" max="6158" width="10.625" style="92" customWidth="1"/>
    <col min="6159" max="6390" width="9" style="92"/>
    <col min="6391" max="6392" width="5.375" style="92" customWidth="1"/>
    <col min="6393" max="6393" width="15.125" style="92" customWidth="1"/>
    <col min="6394" max="6394" width="4.25" style="92" customWidth="1"/>
    <col min="6395" max="6395" width="8.25" style="92" customWidth="1"/>
    <col min="6396" max="6396" width="20" style="92" customWidth="1"/>
    <col min="6397" max="6397" width="5.375" style="92" customWidth="1"/>
    <col min="6398" max="6404" width="17.625" style="92" customWidth="1"/>
    <col min="6405" max="6407" width="0" style="92" hidden="1" customWidth="1"/>
    <col min="6408" max="6414" width="10.625" style="92" customWidth="1"/>
    <col min="6415" max="6646" width="9" style="92"/>
    <col min="6647" max="6648" width="5.375" style="92" customWidth="1"/>
    <col min="6649" max="6649" width="15.125" style="92" customWidth="1"/>
    <col min="6650" max="6650" width="4.25" style="92" customWidth="1"/>
    <col min="6651" max="6651" width="8.25" style="92" customWidth="1"/>
    <col min="6652" max="6652" width="20" style="92" customWidth="1"/>
    <col min="6653" max="6653" width="5.375" style="92" customWidth="1"/>
    <col min="6654" max="6660" width="17.625" style="92" customWidth="1"/>
    <col min="6661" max="6663" width="0" style="92" hidden="1" customWidth="1"/>
    <col min="6664" max="6670" width="10.625" style="92" customWidth="1"/>
    <col min="6671" max="6902" width="9" style="92"/>
    <col min="6903" max="6904" width="5.375" style="92" customWidth="1"/>
    <col min="6905" max="6905" width="15.125" style="92" customWidth="1"/>
    <col min="6906" max="6906" width="4.25" style="92" customWidth="1"/>
    <col min="6907" max="6907" width="8.25" style="92" customWidth="1"/>
    <col min="6908" max="6908" width="20" style="92" customWidth="1"/>
    <col min="6909" max="6909" width="5.375" style="92" customWidth="1"/>
    <col min="6910" max="6916" width="17.625" style="92" customWidth="1"/>
    <col min="6917" max="6919" width="0" style="92" hidden="1" customWidth="1"/>
    <col min="6920" max="6926" width="10.625" style="92" customWidth="1"/>
    <col min="6927" max="7158" width="9" style="92"/>
    <col min="7159" max="7160" width="5.375" style="92" customWidth="1"/>
    <col min="7161" max="7161" width="15.125" style="92" customWidth="1"/>
    <col min="7162" max="7162" width="4.25" style="92" customWidth="1"/>
    <col min="7163" max="7163" width="8.25" style="92" customWidth="1"/>
    <col min="7164" max="7164" width="20" style="92" customWidth="1"/>
    <col min="7165" max="7165" width="5.375" style="92" customWidth="1"/>
    <col min="7166" max="7172" width="17.625" style="92" customWidth="1"/>
    <col min="7173" max="7175" width="0" style="92" hidden="1" customWidth="1"/>
    <col min="7176" max="7182" width="10.625" style="92" customWidth="1"/>
    <col min="7183" max="7414" width="9" style="92"/>
    <col min="7415" max="7416" width="5.375" style="92" customWidth="1"/>
    <col min="7417" max="7417" width="15.125" style="92" customWidth="1"/>
    <col min="7418" max="7418" width="4.25" style="92" customWidth="1"/>
    <col min="7419" max="7419" width="8.25" style="92" customWidth="1"/>
    <col min="7420" max="7420" width="20" style="92" customWidth="1"/>
    <col min="7421" max="7421" width="5.375" style="92" customWidth="1"/>
    <col min="7422" max="7428" width="17.625" style="92" customWidth="1"/>
    <col min="7429" max="7431" width="0" style="92" hidden="1" customWidth="1"/>
    <col min="7432" max="7438" width="10.625" style="92" customWidth="1"/>
    <col min="7439" max="7670" width="9" style="92"/>
    <col min="7671" max="7672" width="5.375" style="92" customWidth="1"/>
    <col min="7673" max="7673" width="15.125" style="92" customWidth="1"/>
    <col min="7674" max="7674" width="4.25" style="92" customWidth="1"/>
    <col min="7675" max="7675" width="8.25" style="92" customWidth="1"/>
    <col min="7676" max="7676" width="20" style="92" customWidth="1"/>
    <col min="7677" max="7677" width="5.375" style="92" customWidth="1"/>
    <col min="7678" max="7684" width="17.625" style="92" customWidth="1"/>
    <col min="7685" max="7687" width="0" style="92" hidden="1" customWidth="1"/>
    <col min="7688" max="7694" width="10.625" style="92" customWidth="1"/>
    <col min="7695" max="7926" width="9" style="92"/>
    <col min="7927" max="7928" width="5.375" style="92" customWidth="1"/>
    <col min="7929" max="7929" width="15.125" style="92" customWidth="1"/>
    <col min="7930" max="7930" width="4.25" style="92" customWidth="1"/>
    <col min="7931" max="7931" width="8.25" style="92" customWidth="1"/>
    <col min="7932" max="7932" width="20" style="92" customWidth="1"/>
    <col min="7933" max="7933" width="5.375" style="92" customWidth="1"/>
    <col min="7934" max="7940" width="17.625" style="92" customWidth="1"/>
    <col min="7941" max="7943" width="0" style="92" hidden="1" customWidth="1"/>
    <col min="7944" max="7950" width="10.625" style="92" customWidth="1"/>
    <col min="7951" max="8182" width="9" style="92"/>
    <col min="8183" max="8184" width="5.375" style="92" customWidth="1"/>
    <col min="8185" max="8185" width="15.125" style="92" customWidth="1"/>
    <col min="8186" max="8186" width="4.25" style="92" customWidth="1"/>
    <col min="8187" max="8187" width="8.25" style="92" customWidth="1"/>
    <col min="8188" max="8188" width="20" style="92" customWidth="1"/>
    <col min="8189" max="8189" width="5.375" style="92" customWidth="1"/>
    <col min="8190" max="8196" width="17.625" style="92" customWidth="1"/>
    <col min="8197" max="8199" width="0" style="92" hidden="1" customWidth="1"/>
    <col min="8200" max="8206" width="10.625" style="92" customWidth="1"/>
    <col min="8207" max="8438" width="9" style="92"/>
    <col min="8439" max="8440" width="5.375" style="92" customWidth="1"/>
    <col min="8441" max="8441" width="15.125" style="92" customWidth="1"/>
    <col min="8442" max="8442" width="4.25" style="92" customWidth="1"/>
    <col min="8443" max="8443" width="8.25" style="92" customWidth="1"/>
    <col min="8444" max="8444" width="20" style="92" customWidth="1"/>
    <col min="8445" max="8445" width="5.375" style="92" customWidth="1"/>
    <col min="8446" max="8452" width="17.625" style="92" customWidth="1"/>
    <col min="8453" max="8455" width="0" style="92" hidden="1" customWidth="1"/>
    <col min="8456" max="8462" width="10.625" style="92" customWidth="1"/>
    <col min="8463" max="8694" width="9" style="92"/>
    <col min="8695" max="8696" width="5.375" style="92" customWidth="1"/>
    <col min="8697" max="8697" width="15.125" style="92" customWidth="1"/>
    <col min="8698" max="8698" width="4.25" style="92" customWidth="1"/>
    <col min="8699" max="8699" width="8.25" style="92" customWidth="1"/>
    <col min="8700" max="8700" width="20" style="92" customWidth="1"/>
    <col min="8701" max="8701" width="5.375" style="92" customWidth="1"/>
    <col min="8702" max="8708" width="17.625" style="92" customWidth="1"/>
    <col min="8709" max="8711" width="0" style="92" hidden="1" customWidth="1"/>
    <col min="8712" max="8718" width="10.625" style="92" customWidth="1"/>
    <col min="8719" max="8950" width="9" style="92"/>
    <col min="8951" max="8952" width="5.375" style="92" customWidth="1"/>
    <col min="8953" max="8953" width="15.125" style="92" customWidth="1"/>
    <col min="8954" max="8954" width="4.25" style="92" customWidth="1"/>
    <col min="8955" max="8955" width="8.25" style="92" customWidth="1"/>
    <col min="8956" max="8956" width="20" style="92" customWidth="1"/>
    <col min="8957" max="8957" width="5.375" style="92" customWidth="1"/>
    <col min="8958" max="8964" width="17.625" style="92" customWidth="1"/>
    <col min="8965" max="8967" width="0" style="92" hidden="1" customWidth="1"/>
    <col min="8968" max="8974" width="10.625" style="92" customWidth="1"/>
    <col min="8975" max="9206" width="9" style="92"/>
    <col min="9207" max="9208" width="5.375" style="92" customWidth="1"/>
    <col min="9209" max="9209" width="15.125" style="92" customWidth="1"/>
    <col min="9210" max="9210" width="4.25" style="92" customWidth="1"/>
    <col min="9211" max="9211" width="8.25" style="92" customWidth="1"/>
    <col min="9212" max="9212" width="20" style="92" customWidth="1"/>
    <col min="9213" max="9213" width="5.375" style="92" customWidth="1"/>
    <col min="9214" max="9220" width="17.625" style="92" customWidth="1"/>
    <col min="9221" max="9223" width="0" style="92" hidden="1" customWidth="1"/>
    <col min="9224" max="9230" width="10.625" style="92" customWidth="1"/>
    <col min="9231" max="9462" width="9" style="92"/>
    <col min="9463" max="9464" width="5.375" style="92" customWidth="1"/>
    <col min="9465" max="9465" width="15.125" style="92" customWidth="1"/>
    <col min="9466" max="9466" width="4.25" style="92" customWidth="1"/>
    <col min="9467" max="9467" width="8.25" style="92" customWidth="1"/>
    <col min="9468" max="9468" width="20" style="92" customWidth="1"/>
    <col min="9469" max="9469" width="5.375" style="92" customWidth="1"/>
    <col min="9470" max="9476" width="17.625" style="92" customWidth="1"/>
    <col min="9477" max="9479" width="0" style="92" hidden="1" customWidth="1"/>
    <col min="9480" max="9486" width="10.625" style="92" customWidth="1"/>
    <col min="9487" max="9718" width="9" style="92"/>
    <col min="9719" max="9720" width="5.375" style="92" customWidth="1"/>
    <col min="9721" max="9721" width="15.125" style="92" customWidth="1"/>
    <col min="9722" max="9722" width="4.25" style="92" customWidth="1"/>
    <col min="9723" max="9723" width="8.25" style="92" customWidth="1"/>
    <col min="9724" max="9724" width="20" style="92" customWidth="1"/>
    <col min="9725" max="9725" width="5.375" style="92" customWidth="1"/>
    <col min="9726" max="9732" width="17.625" style="92" customWidth="1"/>
    <col min="9733" max="9735" width="0" style="92" hidden="1" customWidth="1"/>
    <col min="9736" max="9742" width="10.625" style="92" customWidth="1"/>
    <col min="9743" max="9974" width="9" style="92"/>
    <col min="9975" max="9976" width="5.375" style="92" customWidth="1"/>
    <col min="9977" max="9977" width="15.125" style="92" customWidth="1"/>
    <col min="9978" max="9978" width="4.25" style="92" customWidth="1"/>
    <col min="9979" max="9979" width="8.25" style="92" customWidth="1"/>
    <col min="9980" max="9980" width="20" style="92" customWidth="1"/>
    <col min="9981" max="9981" width="5.375" style="92" customWidth="1"/>
    <col min="9982" max="9988" width="17.625" style="92" customWidth="1"/>
    <col min="9989" max="9991" width="0" style="92" hidden="1" customWidth="1"/>
    <col min="9992" max="9998" width="10.625" style="92" customWidth="1"/>
    <col min="9999" max="10230" width="9" style="92"/>
    <col min="10231" max="10232" width="5.375" style="92" customWidth="1"/>
    <col min="10233" max="10233" width="15.125" style="92" customWidth="1"/>
    <col min="10234" max="10234" width="4.25" style="92" customWidth="1"/>
    <col min="10235" max="10235" width="8.25" style="92" customWidth="1"/>
    <col min="10236" max="10236" width="20" style="92" customWidth="1"/>
    <col min="10237" max="10237" width="5.375" style="92" customWidth="1"/>
    <col min="10238" max="10244" width="17.625" style="92" customWidth="1"/>
    <col min="10245" max="10247" width="0" style="92" hidden="1" customWidth="1"/>
    <col min="10248" max="10254" width="10.625" style="92" customWidth="1"/>
    <col min="10255" max="10486" width="9" style="92"/>
    <col min="10487" max="10488" width="5.375" style="92" customWidth="1"/>
    <col min="10489" max="10489" width="15.125" style="92" customWidth="1"/>
    <col min="10490" max="10490" width="4.25" style="92" customWidth="1"/>
    <col min="10491" max="10491" width="8.25" style="92" customWidth="1"/>
    <col min="10492" max="10492" width="20" style="92" customWidth="1"/>
    <col min="10493" max="10493" width="5.375" style="92" customWidth="1"/>
    <col min="10494" max="10500" width="17.625" style="92" customWidth="1"/>
    <col min="10501" max="10503" width="0" style="92" hidden="1" customWidth="1"/>
    <col min="10504" max="10510" width="10.625" style="92" customWidth="1"/>
    <col min="10511" max="10742" width="9" style="92"/>
    <col min="10743" max="10744" width="5.375" style="92" customWidth="1"/>
    <col min="10745" max="10745" width="15.125" style="92" customWidth="1"/>
    <col min="10746" max="10746" width="4.25" style="92" customWidth="1"/>
    <col min="10747" max="10747" width="8.25" style="92" customWidth="1"/>
    <col min="10748" max="10748" width="20" style="92" customWidth="1"/>
    <col min="10749" max="10749" width="5.375" style="92" customWidth="1"/>
    <col min="10750" max="10756" width="17.625" style="92" customWidth="1"/>
    <col min="10757" max="10759" width="0" style="92" hidden="1" customWidth="1"/>
    <col min="10760" max="10766" width="10.625" style="92" customWidth="1"/>
    <col min="10767" max="10998" width="9" style="92"/>
    <col min="10999" max="11000" width="5.375" style="92" customWidth="1"/>
    <col min="11001" max="11001" width="15.125" style="92" customWidth="1"/>
    <col min="11002" max="11002" width="4.25" style="92" customWidth="1"/>
    <col min="11003" max="11003" width="8.25" style="92" customWidth="1"/>
    <col min="11004" max="11004" width="20" style="92" customWidth="1"/>
    <col min="11005" max="11005" width="5.375" style="92" customWidth="1"/>
    <col min="11006" max="11012" width="17.625" style="92" customWidth="1"/>
    <col min="11013" max="11015" width="0" style="92" hidden="1" customWidth="1"/>
    <col min="11016" max="11022" width="10.625" style="92" customWidth="1"/>
    <col min="11023" max="11254" width="9" style="92"/>
    <col min="11255" max="11256" width="5.375" style="92" customWidth="1"/>
    <col min="11257" max="11257" width="15.125" style="92" customWidth="1"/>
    <col min="11258" max="11258" width="4.25" style="92" customWidth="1"/>
    <col min="11259" max="11259" width="8.25" style="92" customWidth="1"/>
    <col min="11260" max="11260" width="20" style="92" customWidth="1"/>
    <col min="11261" max="11261" width="5.375" style="92" customWidth="1"/>
    <col min="11262" max="11268" width="17.625" style="92" customWidth="1"/>
    <col min="11269" max="11271" width="0" style="92" hidden="1" customWidth="1"/>
    <col min="11272" max="11278" width="10.625" style="92" customWidth="1"/>
    <col min="11279" max="11510" width="9" style="92"/>
    <col min="11511" max="11512" width="5.375" style="92" customWidth="1"/>
    <col min="11513" max="11513" width="15.125" style="92" customWidth="1"/>
    <col min="11514" max="11514" width="4.25" style="92" customWidth="1"/>
    <col min="11515" max="11515" width="8.25" style="92" customWidth="1"/>
    <col min="11516" max="11516" width="20" style="92" customWidth="1"/>
    <col min="11517" max="11517" width="5.375" style="92" customWidth="1"/>
    <col min="11518" max="11524" width="17.625" style="92" customWidth="1"/>
    <col min="11525" max="11527" width="0" style="92" hidden="1" customWidth="1"/>
    <col min="11528" max="11534" width="10.625" style="92" customWidth="1"/>
    <col min="11535" max="11766" width="9" style="92"/>
    <col min="11767" max="11768" width="5.375" style="92" customWidth="1"/>
    <col min="11769" max="11769" width="15.125" style="92" customWidth="1"/>
    <col min="11770" max="11770" width="4.25" style="92" customWidth="1"/>
    <col min="11771" max="11771" width="8.25" style="92" customWidth="1"/>
    <col min="11772" max="11772" width="20" style="92" customWidth="1"/>
    <col min="11773" max="11773" width="5.375" style="92" customWidth="1"/>
    <col min="11774" max="11780" width="17.625" style="92" customWidth="1"/>
    <col min="11781" max="11783" width="0" style="92" hidden="1" customWidth="1"/>
    <col min="11784" max="11790" width="10.625" style="92" customWidth="1"/>
    <col min="11791" max="12022" width="9" style="92"/>
    <col min="12023" max="12024" width="5.375" style="92" customWidth="1"/>
    <col min="12025" max="12025" width="15.125" style="92" customWidth="1"/>
    <col min="12026" max="12026" width="4.25" style="92" customWidth="1"/>
    <col min="12027" max="12027" width="8.25" style="92" customWidth="1"/>
    <col min="12028" max="12028" width="20" style="92" customWidth="1"/>
    <col min="12029" max="12029" width="5.375" style="92" customWidth="1"/>
    <col min="12030" max="12036" width="17.625" style="92" customWidth="1"/>
    <col min="12037" max="12039" width="0" style="92" hidden="1" customWidth="1"/>
    <col min="12040" max="12046" width="10.625" style="92" customWidth="1"/>
    <col min="12047" max="12278" width="9" style="92"/>
    <col min="12279" max="12280" width="5.375" style="92" customWidth="1"/>
    <col min="12281" max="12281" width="15.125" style="92" customWidth="1"/>
    <col min="12282" max="12282" width="4.25" style="92" customWidth="1"/>
    <col min="12283" max="12283" width="8.25" style="92" customWidth="1"/>
    <col min="12284" max="12284" width="20" style="92" customWidth="1"/>
    <col min="12285" max="12285" width="5.375" style="92" customWidth="1"/>
    <col min="12286" max="12292" width="17.625" style="92" customWidth="1"/>
    <col min="12293" max="12295" width="0" style="92" hidden="1" customWidth="1"/>
    <col min="12296" max="12302" width="10.625" style="92" customWidth="1"/>
    <col min="12303" max="12534" width="9" style="92"/>
    <col min="12535" max="12536" width="5.375" style="92" customWidth="1"/>
    <col min="12537" max="12537" width="15.125" style="92" customWidth="1"/>
    <col min="12538" max="12538" width="4.25" style="92" customWidth="1"/>
    <col min="12539" max="12539" width="8.25" style="92" customWidth="1"/>
    <col min="12540" max="12540" width="20" style="92" customWidth="1"/>
    <col min="12541" max="12541" width="5.375" style="92" customWidth="1"/>
    <col min="12542" max="12548" width="17.625" style="92" customWidth="1"/>
    <col min="12549" max="12551" width="0" style="92" hidden="1" customWidth="1"/>
    <col min="12552" max="12558" width="10.625" style="92" customWidth="1"/>
    <col min="12559" max="12790" width="9" style="92"/>
    <col min="12791" max="12792" width="5.375" style="92" customWidth="1"/>
    <col min="12793" max="12793" width="15.125" style="92" customWidth="1"/>
    <col min="12794" max="12794" width="4.25" style="92" customWidth="1"/>
    <col min="12795" max="12795" width="8.25" style="92" customWidth="1"/>
    <col min="12796" max="12796" width="20" style="92" customWidth="1"/>
    <col min="12797" max="12797" width="5.375" style="92" customWidth="1"/>
    <col min="12798" max="12804" width="17.625" style="92" customWidth="1"/>
    <col min="12805" max="12807" width="0" style="92" hidden="1" customWidth="1"/>
    <col min="12808" max="12814" width="10.625" style="92" customWidth="1"/>
    <col min="12815" max="13046" width="9" style="92"/>
    <col min="13047" max="13048" width="5.375" style="92" customWidth="1"/>
    <col min="13049" max="13049" width="15.125" style="92" customWidth="1"/>
    <col min="13050" max="13050" width="4.25" style="92" customWidth="1"/>
    <col min="13051" max="13051" width="8.25" style="92" customWidth="1"/>
    <col min="13052" max="13052" width="20" style="92" customWidth="1"/>
    <col min="13053" max="13053" width="5.375" style="92" customWidth="1"/>
    <col min="13054" max="13060" width="17.625" style="92" customWidth="1"/>
    <col min="13061" max="13063" width="0" style="92" hidden="1" customWidth="1"/>
    <col min="13064" max="13070" width="10.625" style="92" customWidth="1"/>
    <col min="13071" max="13302" width="9" style="92"/>
    <col min="13303" max="13304" width="5.375" style="92" customWidth="1"/>
    <col min="13305" max="13305" width="15.125" style="92" customWidth="1"/>
    <col min="13306" max="13306" width="4.25" style="92" customWidth="1"/>
    <col min="13307" max="13307" width="8.25" style="92" customWidth="1"/>
    <col min="13308" max="13308" width="20" style="92" customWidth="1"/>
    <col min="13309" max="13309" width="5.375" style="92" customWidth="1"/>
    <col min="13310" max="13316" width="17.625" style="92" customWidth="1"/>
    <col min="13317" max="13319" width="0" style="92" hidden="1" customWidth="1"/>
    <col min="13320" max="13326" width="10.625" style="92" customWidth="1"/>
    <col min="13327" max="13558" width="9" style="92"/>
    <col min="13559" max="13560" width="5.375" style="92" customWidth="1"/>
    <col min="13561" max="13561" width="15.125" style="92" customWidth="1"/>
    <col min="13562" max="13562" width="4.25" style="92" customWidth="1"/>
    <col min="13563" max="13563" width="8.25" style="92" customWidth="1"/>
    <col min="13564" max="13564" width="20" style="92" customWidth="1"/>
    <col min="13565" max="13565" width="5.375" style="92" customWidth="1"/>
    <col min="13566" max="13572" width="17.625" style="92" customWidth="1"/>
    <col min="13573" max="13575" width="0" style="92" hidden="1" customWidth="1"/>
    <col min="13576" max="13582" width="10.625" style="92" customWidth="1"/>
    <col min="13583" max="13814" width="9" style="92"/>
    <col min="13815" max="13816" width="5.375" style="92" customWidth="1"/>
    <col min="13817" max="13817" width="15.125" style="92" customWidth="1"/>
    <col min="13818" max="13818" width="4.25" style="92" customWidth="1"/>
    <col min="13819" max="13819" width="8.25" style="92" customWidth="1"/>
    <col min="13820" max="13820" width="20" style="92" customWidth="1"/>
    <col min="13821" max="13821" width="5.375" style="92" customWidth="1"/>
    <col min="13822" max="13828" width="17.625" style="92" customWidth="1"/>
    <col min="13829" max="13831" width="0" style="92" hidden="1" customWidth="1"/>
    <col min="13832" max="13838" width="10.625" style="92" customWidth="1"/>
    <col min="13839" max="14070" width="9" style="92"/>
    <col min="14071" max="14072" width="5.375" style="92" customWidth="1"/>
    <col min="14073" max="14073" width="15.125" style="92" customWidth="1"/>
    <col min="14074" max="14074" width="4.25" style="92" customWidth="1"/>
    <col min="14075" max="14075" width="8.25" style="92" customWidth="1"/>
    <col min="14076" max="14076" width="20" style="92" customWidth="1"/>
    <col min="14077" max="14077" width="5.375" style="92" customWidth="1"/>
    <col min="14078" max="14084" width="17.625" style="92" customWidth="1"/>
    <col min="14085" max="14087" width="0" style="92" hidden="1" customWidth="1"/>
    <col min="14088" max="14094" width="10.625" style="92" customWidth="1"/>
    <col min="14095" max="14326" width="9" style="92"/>
    <col min="14327" max="14328" width="5.375" style="92" customWidth="1"/>
    <col min="14329" max="14329" width="15.125" style="92" customWidth="1"/>
    <col min="14330" max="14330" width="4.25" style="92" customWidth="1"/>
    <col min="14331" max="14331" width="8.25" style="92" customWidth="1"/>
    <col min="14332" max="14332" width="20" style="92" customWidth="1"/>
    <col min="14333" max="14333" width="5.375" style="92" customWidth="1"/>
    <col min="14334" max="14340" width="17.625" style="92" customWidth="1"/>
    <col min="14341" max="14343" width="0" style="92" hidden="1" customWidth="1"/>
    <col min="14344" max="14350" width="10.625" style="92" customWidth="1"/>
    <col min="14351" max="14582" width="9" style="92"/>
    <col min="14583" max="14584" width="5.375" style="92" customWidth="1"/>
    <col min="14585" max="14585" width="15.125" style="92" customWidth="1"/>
    <col min="14586" max="14586" width="4.25" style="92" customWidth="1"/>
    <col min="14587" max="14587" width="8.25" style="92" customWidth="1"/>
    <col min="14588" max="14588" width="20" style="92" customWidth="1"/>
    <col min="14589" max="14589" width="5.375" style="92" customWidth="1"/>
    <col min="14590" max="14596" width="17.625" style="92" customWidth="1"/>
    <col min="14597" max="14599" width="0" style="92" hidden="1" customWidth="1"/>
    <col min="14600" max="14606" width="10.625" style="92" customWidth="1"/>
    <col min="14607" max="14838" width="9" style="92"/>
    <col min="14839" max="14840" width="5.375" style="92" customWidth="1"/>
    <col min="14841" max="14841" width="15.125" style="92" customWidth="1"/>
    <col min="14842" max="14842" width="4.25" style="92" customWidth="1"/>
    <col min="14843" max="14843" width="8.25" style="92" customWidth="1"/>
    <col min="14844" max="14844" width="20" style="92" customWidth="1"/>
    <col min="14845" max="14845" width="5.375" style="92" customWidth="1"/>
    <col min="14846" max="14852" width="17.625" style="92" customWidth="1"/>
    <col min="14853" max="14855" width="0" style="92" hidden="1" customWidth="1"/>
    <col min="14856" max="14862" width="10.625" style="92" customWidth="1"/>
    <col min="14863" max="15094" width="9" style="92"/>
    <col min="15095" max="15096" width="5.375" style="92" customWidth="1"/>
    <col min="15097" max="15097" width="15.125" style="92" customWidth="1"/>
    <col min="15098" max="15098" width="4.25" style="92" customWidth="1"/>
    <col min="15099" max="15099" width="8.25" style="92" customWidth="1"/>
    <col min="15100" max="15100" width="20" style="92" customWidth="1"/>
    <col min="15101" max="15101" width="5.375" style="92" customWidth="1"/>
    <col min="15102" max="15108" width="17.625" style="92" customWidth="1"/>
    <col min="15109" max="15111" width="0" style="92" hidden="1" customWidth="1"/>
    <col min="15112" max="15118" width="10.625" style="92" customWidth="1"/>
    <col min="15119" max="15350" width="9" style="92"/>
    <col min="15351" max="15352" width="5.375" style="92" customWidth="1"/>
    <col min="15353" max="15353" width="15.125" style="92" customWidth="1"/>
    <col min="15354" max="15354" width="4.25" style="92" customWidth="1"/>
    <col min="15355" max="15355" width="8.25" style="92" customWidth="1"/>
    <col min="15356" max="15356" width="20" style="92" customWidth="1"/>
    <col min="15357" max="15357" width="5.375" style="92" customWidth="1"/>
    <col min="15358" max="15364" width="17.625" style="92" customWidth="1"/>
    <col min="15365" max="15367" width="0" style="92" hidden="1" customWidth="1"/>
    <col min="15368" max="15374" width="10.625" style="92" customWidth="1"/>
    <col min="15375" max="15606" width="9" style="92"/>
    <col min="15607" max="15608" width="5.375" style="92" customWidth="1"/>
    <col min="15609" max="15609" width="15.125" style="92" customWidth="1"/>
    <col min="15610" max="15610" width="4.25" style="92" customWidth="1"/>
    <col min="15611" max="15611" width="8.25" style="92" customWidth="1"/>
    <col min="15612" max="15612" width="20" style="92" customWidth="1"/>
    <col min="15613" max="15613" width="5.375" style="92" customWidth="1"/>
    <col min="15614" max="15620" width="17.625" style="92" customWidth="1"/>
    <col min="15621" max="15623" width="0" style="92" hidden="1" customWidth="1"/>
    <col min="15624" max="15630" width="10.625" style="92" customWidth="1"/>
    <col min="15631" max="15862" width="9" style="92"/>
    <col min="15863" max="15864" width="5.375" style="92" customWidth="1"/>
    <col min="15865" max="15865" width="15.125" style="92" customWidth="1"/>
    <col min="15866" max="15866" width="4.25" style="92" customWidth="1"/>
    <col min="15867" max="15867" width="8.25" style="92" customWidth="1"/>
    <col min="15868" max="15868" width="20" style="92" customWidth="1"/>
    <col min="15869" max="15869" width="5.375" style="92" customWidth="1"/>
    <col min="15870" max="15876" width="17.625" style="92" customWidth="1"/>
    <col min="15877" max="15879" width="0" style="92" hidden="1" customWidth="1"/>
    <col min="15880" max="15886" width="10.625" style="92" customWidth="1"/>
    <col min="15887" max="16118" width="9" style="92"/>
    <col min="16119" max="16120" width="5.375" style="92" customWidth="1"/>
    <col min="16121" max="16121" width="15.125" style="92" customWidth="1"/>
    <col min="16122" max="16122" width="4.25" style="92" customWidth="1"/>
    <col min="16123" max="16123" width="8.25" style="92" customWidth="1"/>
    <col min="16124" max="16124" width="20" style="92" customWidth="1"/>
    <col min="16125" max="16125" width="5.375" style="92" customWidth="1"/>
    <col min="16126" max="16132" width="17.625" style="92" customWidth="1"/>
    <col min="16133" max="16135" width="0" style="92" hidden="1" customWidth="1"/>
    <col min="16136" max="16142" width="10.625" style="92" customWidth="1"/>
    <col min="16143" max="16384" width="9" style="92"/>
  </cols>
  <sheetData>
    <row r="1" spans="3:15" ht="35.25" customHeight="1">
      <c r="C1" s="189" t="s">
        <v>469</v>
      </c>
      <c r="D1" s="790">
        <f>公告文!L11</f>
        <v>5142</v>
      </c>
      <c r="E1" s="443"/>
      <c r="F1" s="277" t="str">
        <f>公告文!L12</f>
        <v>令和8年度</v>
      </c>
      <c r="G1" s="791" t="str">
        <f>公告文!P12</f>
        <v>下岡田鮫島線舗装改良工事</v>
      </c>
      <c r="H1" s="791"/>
      <c r="I1" s="443"/>
      <c r="J1" s="443"/>
      <c r="K1" s="443"/>
      <c r="L1" s="443"/>
      <c r="M1" s="443"/>
    </row>
    <row r="2" spans="3:15" ht="9.75" customHeight="1" thickBot="1">
      <c r="I2" s="153"/>
    </row>
    <row r="3" spans="3:15" ht="30" customHeight="1" thickBot="1">
      <c r="C3" s="792" t="s">
        <v>437</v>
      </c>
      <c r="D3" s="793"/>
      <c r="E3" s="793"/>
      <c r="F3" s="794"/>
      <c r="G3" s="182" t="s">
        <v>438</v>
      </c>
      <c r="H3" s="795"/>
      <c r="I3" s="796"/>
    </row>
    <row r="4" spans="3:15" ht="30" customHeight="1">
      <c r="C4" s="797" t="s">
        <v>523</v>
      </c>
      <c r="D4" s="156">
        <v>1</v>
      </c>
      <c r="E4" s="800" t="s">
        <v>439</v>
      </c>
      <c r="F4" s="801"/>
      <c r="G4" s="170">
        <v>2</v>
      </c>
      <c r="H4" s="802"/>
      <c r="I4" s="803"/>
    </row>
    <row r="5" spans="3:15" ht="30" customHeight="1">
      <c r="C5" s="798"/>
      <c r="D5" s="157">
        <v>2</v>
      </c>
      <c r="E5" s="804" t="s">
        <v>440</v>
      </c>
      <c r="F5" s="805"/>
      <c r="G5" s="171">
        <v>1</v>
      </c>
      <c r="H5" s="806"/>
      <c r="I5" s="807"/>
    </row>
    <row r="6" spans="3:15" ht="30" customHeight="1" thickBot="1">
      <c r="C6" s="799"/>
      <c r="D6" s="158">
        <v>3</v>
      </c>
      <c r="E6" s="808" t="s">
        <v>96</v>
      </c>
      <c r="F6" s="809"/>
      <c r="G6" s="172">
        <v>0</v>
      </c>
      <c r="H6" s="810"/>
      <c r="I6" s="811"/>
    </row>
    <row r="7" spans="3:15" ht="30" customHeight="1">
      <c r="C7" s="812" t="s">
        <v>653</v>
      </c>
      <c r="D7" s="159">
        <v>4</v>
      </c>
      <c r="E7" s="800" t="s">
        <v>339</v>
      </c>
      <c r="F7" s="801"/>
      <c r="G7" s="173">
        <v>3</v>
      </c>
      <c r="H7" s="806"/>
      <c r="I7" s="807"/>
    </row>
    <row r="8" spans="3:15" ht="30" customHeight="1">
      <c r="C8" s="813"/>
      <c r="D8" s="98">
        <v>5</v>
      </c>
      <c r="E8" s="804" t="s">
        <v>348</v>
      </c>
      <c r="F8" s="805"/>
      <c r="G8" s="174">
        <v>1.5</v>
      </c>
      <c r="H8" s="806"/>
      <c r="I8" s="807"/>
    </row>
    <row r="9" spans="3:15" ht="30" customHeight="1">
      <c r="C9" s="813"/>
      <c r="D9" s="98">
        <v>6</v>
      </c>
      <c r="E9" s="804" t="s">
        <v>349</v>
      </c>
      <c r="F9" s="805"/>
      <c r="G9" s="174">
        <v>0</v>
      </c>
      <c r="H9" s="806"/>
      <c r="I9" s="807"/>
    </row>
    <row r="10" spans="3:15" ht="30" customHeight="1" thickBot="1">
      <c r="C10" s="814"/>
      <c r="D10" s="160">
        <v>7</v>
      </c>
      <c r="E10" s="815" t="s">
        <v>441</v>
      </c>
      <c r="F10" s="816"/>
      <c r="G10" s="175">
        <v>-1</v>
      </c>
      <c r="H10" s="817"/>
      <c r="I10" s="818"/>
    </row>
    <row r="11" spans="3:15" ht="30" customHeight="1">
      <c r="C11" s="823" t="s">
        <v>652</v>
      </c>
      <c r="D11" s="156">
        <v>8</v>
      </c>
      <c r="E11" s="800" t="s">
        <v>442</v>
      </c>
      <c r="F11" s="801"/>
      <c r="G11" s="170">
        <v>2</v>
      </c>
      <c r="H11" s="802"/>
      <c r="I11" s="803"/>
    </row>
    <row r="12" spans="3:15" ht="30" customHeight="1" thickBot="1">
      <c r="C12" s="824"/>
      <c r="D12" s="160">
        <v>9</v>
      </c>
      <c r="E12" s="815" t="s">
        <v>113</v>
      </c>
      <c r="F12" s="816"/>
      <c r="G12" s="175">
        <v>0</v>
      </c>
      <c r="H12" s="821"/>
      <c r="I12" s="822"/>
    </row>
    <row r="13" spans="3:15" ht="30" customHeight="1">
      <c r="C13" s="825" t="s">
        <v>651</v>
      </c>
      <c r="D13" s="156">
        <v>10</v>
      </c>
      <c r="E13" s="828" t="s">
        <v>716</v>
      </c>
      <c r="F13" s="829"/>
      <c r="G13" s="170">
        <v>1</v>
      </c>
      <c r="H13" s="806"/>
      <c r="I13" s="807"/>
    </row>
    <row r="14" spans="3:15" ht="30" customHeight="1" thickBot="1">
      <c r="C14" s="826"/>
      <c r="D14" s="159">
        <v>11</v>
      </c>
      <c r="E14" s="830" t="s">
        <v>717</v>
      </c>
      <c r="F14" s="831"/>
      <c r="G14" s="173">
        <v>0.5</v>
      </c>
      <c r="H14" s="806"/>
      <c r="I14" s="807"/>
    </row>
    <row r="15" spans="3:15" ht="30" customHeight="1" thickBot="1">
      <c r="C15" s="827"/>
      <c r="D15" s="158">
        <v>12</v>
      </c>
      <c r="E15" s="808" t="s">
        <v>623</v>
      </c>
      <c r="F15" s="809"/>
      <c r="G15" s="172">
        <v>0</v>
      </c>
      <c r="H15" s="817"/>
      <c r="I15" s="818"/>
      <c r="K15" s="792" t="s">
        <v>443</v>
      </c>
      <c r="L15" s="793"/>
      <c r="M15" s="793"/>
      <c r="N15" s="793"/>
      <c r="O15" s="837"/>
    </row>
    <row r="16" spans="3:15" ht="30" customHeight="1" thickBot="1">
      <c r="C16" s="812" t="s">
        <v>444</v>
      </c>
      <c r="D16" s="159">
        <v>13</v>
      </c>
      <c r="E16" s="819" t="s">
        <v>445</v>
      </c>
      <c r="F16" s="820"/>
      <c r="G16" s="173">
        <v>1</v>
      </c>
      <c r="H16" s="802"/>
      <c r="I16" s="803"/>
      <c r="K16" s="838"/>
      <c r="L16" s="839"/>
      <c r="M16" s="839"/>
      <c r="N16" s="839"/>
      <c r="O16" s="840"/>
    </row>
    <row r="17" spans="3:15" ht="30" customHeight="1" thickBot="1">
      <c r="C17" s="814"/>
      <c r="D17" s="160">
        <v>14</v>
      </c>
      <c r="E17" s="808" t="s">
        <v>288</v>
      </c>
      <c r="F17" s="809"/>
      <c r="G17" s="175">
        <v>0</v>
      </c>
      <c r="H17" s="821"/>
      <c r="I17" s="822"/>
      <c r="K17" s="161" t="s">
        <v>446</v>
      </c>
      <c r="L17" s="162"/>
      <c r="M17" s="168"/>
      <c r="N17" s="168"/>
      <c r="O17" s="163"/>
    </row>
    <row r="18" spans="3:15" ht="30" customHeight="1">
      <c r="C18" s="825" t="s">
        <v>447</v>
      </c>
      <c r="D18" s="156">
        <v>15</v>
      </c>
      <c r="E18" s="828" t="s">
        <v>785</v>
      </c>
      <c r="F18" s="832"/>
      <c r="G18" s="170">
        <v>2</v>
      </c>
      <c r="H18" s="806"/>
      <c r="I18" s="807"/>
      <c r="K18" s="833" t="s">
        <v>448</v>
      </c>
      <c r="L18" s="176"/>
      <c r="M18" s="170"/>
      <c r="N18" s="170"/>
      <c r="O18" s="183"/>
    </row>
    <row r="19" spans="3:15" ht="30" customHeight="1">
      <c r="C19" s="798"/>
      <c r="D19" s="98">
        <v>16</v>
      </c>
      <c r="E19" s="835" t="s">
        <v>786</v>
      </c>
      <c r="F19" s="836"/>
      <c r="G19" s="174">
        <v>1</v>
      </c>
      <c r="H19" s="806"/>
      <c r="I19" s="807"/>
      <c r="K19" s="834"/>
      <c r="L19" s="177"/>
      <c r="M19" s="174"/>
      <c r="N19" s="174"/>
      <c r="O19" s="184"/>
    </row>
    <row r="20" spans="3:15" ht="30" customHeight="1" thickBot="1">
      <c r="C20" s="798"/>
      <c r="D20" s="158">
        <v>17</v>
      </c>
      <c r="E20" s="808" t="s">
        <v>96</v>
      </c>
      <c r="F20" s="809"/>
      <c r="G20" s="172">
        <v>0</v>
      </c>
      <c r="H20" s="810"/>
      <c r="I20" s="811"/>
      <c r="K20" s="834"/>
      <c r="L20" s="175"/>
      <c r="M20" s="175"/>
      <c r="N20" s="175"/>
      <c r="O20" s="185"/>
    </row>
    <row r="21" spans="3:15" ht="30" customHeight="1">
      <c r="C21" s="826"/>
      <c r="D21" s="156">
        <v>18</v>
      </c>
      <c r="E21" s="800" t="s">
        <v>646</v>
      </c>
      <c r="F21" s="863"/>
      <c r="G21" s="170">
        <v>1</v>
      </c>
      <c r="H21" s="866"/>
      <c r="I21" s="818"/>
      <c r="K21" s="833" t="s">
        <v>448</v>
      </c>
      <c r="L21" s="170"/>
      <c r="M21" s="170"/>
      <c r="N21" s="170"/>
      <c r="O21" s="183"/>
    </row>
    <row r="22" spans="3:15" ht="30" customHeight="1">
      <c r="C22" s="826"/>
      <c r="D22" s="98">
        <v>19</v>
      </c>
      <c r="E22" s="804" t="s">
        <v>647</v>
      </c>
      <c r="F22" s="864"/>
      <c r="G22" s="174">
        <v>0.5</v>
      </c>
      <c r="H22" s="867"/>
      <c r="I22" s="868"/>
      <c r="K22" s="834"/>
      <c r="L22" s="178"/>
      <c r="M22" s="175"/>
      <c r="N22" s="175"/>
      <c r="O22" s="185"/>
    </row>
    <row r="23" spans="3:15" ht="30" customHeight="1" thickBot="1">
      <c r="C23" s="827"/>
      <c r="D23" s="158">
        <v>20</v>
      </c>
      <c r="E23" s="808" t="s">
        <v>96</v>
      </c>
      <c r="F23" s="865"/>
      <c r="G23" s="172">
        <v>0</v>
      </c>
      <c r="H23" s="869"/>
      <c r="I23" s="822"/>
      <c r="K23" s="842"/>
      <c r="L23" s="175"/>
      <c r="M23" s="175"/>
      <c r="N23" s="175"/>
      <c r="O23" s="185"/>
    </row>
    <row r="24" spans="3:15" ht="39.950000000000003" customHeight="1">
      <c r="C24" s="797" t="s">
        <v>524</v>
      </c>
      <c r="D24" s="156">
        <v>21</v>
      </c>
      <c r="E24" s="844" t="s">
        <v>483</v>
      </c>
      <c r="F24" s="167" t="s">
        <v>439</v>
      </c>
      <c r="G24" s="170">
        <v>2</v>
      </c>
      <c r="H24" s="802"/>
      <c r="I24" s="803"/>
      <c r="K24" s="833" t="s">
        <v>448</v>
      </c>
      <c r="L24" s="170"/>
      <c r="M24" s="170"/>
      <c r="N24" s="170"/>
      <c r="O24" s="183"/>
    </row>
    <row r="25" spans="3:15" ht="39.950000000000003" customHeight="1">
      <c r="C25" s="798"/>
      <c r="D25" s="98">
        <v>22</v>
      </c>
      <c r="E25" s="845"/>
      <c r="F25" s="164" t="s">
        <v>440</v>
      </c>
      <c r="G25" s="173">
        <v>1</v>
      </c>
      <c r="H25" s="806"/>
      <c r="I25" s="807"/>
      <c r="K25" s="834"/>
      <c r="L25" s="177"/>
      <c r="M25" s="174"/>
      <c r="N25" s="174"/>
      <c r="O25" s="184"/>
    </row>
    <row r="26" spans="3:15" ht="30" customHeight="1">
      <c r="C26" s="798"/>
      <c r="D26" s="98">
        <v>23</v>
      </c>
      <c r="E26" s="846" t="s">
        <v>449</v>
      </c>
      <c r="F26" s="164" t="s">
        <v>439</v>
      </c>
      <c r="G26" s="174">
        <v>1</v>
      </c>
      <c r="H26" s="806"/>
      <c r="I26" s="807"/>
      <c r="K26" s="847" t="s">
        <v>448</v>
      </c>
      <c r="L26" s="177"/>
      <c r="M26" s="174"/>
      <c r="N26" s="174"/>
      <c r="O26" s="184"/>
    </row>
    <row r="27" spans="3:15" ht="30" customHeight="1">
      <c r="C27" s="798"/>
      <c r="D27" s="98">
        <v>24</v>
      </c>
      <c r="E27" s="845"/>
      <c r="F27" s="164" t="s">
        <v>440</v>
      </c>
      <c r="G27" s="173">
        <v>0.5</v>
      </c>
      <c r="H27" s="806"/>
      <c r="I27" s="807"/>
      <c r="K27" s="834"/>
      <c r="L27" s="178"/>
      <c r="M27" s="175"/>
      <c r="N27" s="175"/>
      <c r="O27" s="185"/>
    </row>
    <row r="28" spans="3:15" ht="30" customHeight="1" thickBot="1">
      <c r="C28" s="799"/>
      <c r="D28" s="160">
        <v>25</v>
      </c>
      <c r="E28" s="808" t="s">
        <v>96</v>
      </c>
      <c r="F28" s="809"/>
      <c r="G28" s="175">
        <v>0</v>
      </c>
      <c r="H28" s="821"/>
      <c r="I28" s="822"/>
      <c r="K28" s="842"/>
      <c r="L28" s="172"/>
      <c r="M28" s="172"/>
      <c r="N28" s="172"/>
      <c r="O28" s="186"/>
    </row>
    <row r="29" spans="3:15" ht="30" customHeight="1">
      <c r="C29" s="823" t="s">
        <v>633</v>
      </c>
      <c r="D29" s="156">
        <v>26</v>
      </c>
      <c r="E29" s="800" t="s">
        <v>442</v>
      </c>
      <c r="F29" s="801"/>
      <c r="G29" s="170">
        <v>2</v>
      </c>
      <c r="H29" s="806"/>
      <c r="I29" s="807"/>
      <c r="K29" s="841" t="s">
        <v>448</v>
      </c>
      <c r="L29" s="180"/>
      <c r="M29" s="173"/>
      <c r="N29" s="173"/>
      <c r="O29" s="187"/>
    </row>
    <row r="30" spans="3:15" ht="30" customHeight="1" thickBot="1">
      <c r="C30" s="843"/>
      <c r="D30" s="158">
        <v>27</v>
      </c>
      <c r="E30" s="808" t="s">
        <v>113</v>
      </c>
      <c r="F30" s="809"/>
      <c r="G30" s="172">
        <v>0</v>
      </c>
      <c r="H30" s="817"/>
      <c r="I30" s="818"/>
      <c r="K30" s="842"/>
      <c r="L30" s="178"/>
      <c r="M30" s="175"/>
      <c r="N30" s="175"/>
      <c r="O30" s="185"/>
    </row>
    <row r="31" spans="3:15" ht="30" customHeight="1">
      <c r="C31" s="812" t="s">
        <v>450</v>
      </c>
      <c r="D31" s="159">
        <v>28</v>
      </c>
      <c r="E31" s="800" t="s">
        <v>451</v>
      </c>
      <c r="F31" s="801"/>
      <c r="G31" s="173">
        <v>1</v>
      </c>
      <c r="H31" s="802"/>
      <c r="I31" s="803"/>
      <c r="K31" s="841" t="s">
        <v>448</v>
      </c>
      <c r="L31" s="170"/>
      <c r="M31" s="170"/>
      <c r="N31" s="170"/>
      <c r="O31" s="183"/>
    </row>
    <row r="32" spans="3:15" ht="30" customHeight="1" thickBot="1">
      <c r="C32" s="814"/>
      <c r="D32" s="160">
        <v>29</v>
      </c>
      <c r="E32" s="808" t="s">
        <v>452</v>
      </c>
      <c r="F32" s="809"/>
      <c r="G32" s="175">
        <v>0</v>
      </c>
      <c r="H32" s="821"/>
      <c r="I32" s="822"/>
      <c r="K32" s="842"/>
      <c r="L32" s="181"/>
      <c r="M32" s="172"/>
      <c r="N32" s="172"/>
      <c r="O32" s="186"/>
    </row>
    <row r="33" spans="3:15" ht="30" customHeight="1">
      <c r="C33" s="797" t="s">
        <v>453</v>
      </c>
      <c r="D33" s="156">
        <v>30</v>
      </c>
      <c r="E33" s="800" t="s">
        <v>72</v>
      </c>
      <c r="F33" s="801"/>
      <c r="G33" s="170">
        <v>2</v>
      </c>
      <c r="H33" s="806"/>
      <c r="I33" s="807"/>
      <c r="K33" s="165" t="s">
        <v>454</v>
      </c>
      <c r="L33" s="170">
        <f>SUM(L18:L32)</f>
        <v>0</v>
      </c>
      <c r="M33" s="170">
        <f>SUM(M18:M32)</f>
        <v>0</v>
      </c>
      <c r="N33" s="170">
        <v>0</v>
      </c>
      <c r="O33" s="183">
        <v>0</v>
      </c>
    </row>
    <row r="34" spans="3:15" ht="30" customHeight="1" thickBot="1">
      <c r="C34" s="813"/>
      <c r="D34" s="98">
        <v>31</v>
      </c>
      <c r="E34" s="849" t="s">
        <v>455</v>
      </c>
      <c r="F34" s="850"/>
      <c r="G34" s="174">
        <v>1</v>
      </c>
      <c r="H34" s="806"/>
      <c r="I34" s="807"/>
      <c r="K34" s="166" t="s">
        <v>456</v>
      </c>
      <c r="L34" s="158"/>
      <c r="M34" s="158"/>
      <c r="N34" s="158"/>
      <c r="O34" s="179"/>
    </row>
    <row r="35" spans="3:15" ht="30" customHeight="1" thickBot="1">
      <c r="C35" s="799"/>
      <c r="D35" s="158">
        <v>32</v>
      </c>
      <c r="E35" s="851" t="s">
        <v>457</v>
      </c>
      <c r="F35" s="852"/>
      <c r="G35" s="172">
        <v>0</v>
      </c>
      <c r="H35" s="817"/>
      <c r="I35" s="818"/>
      <c r="K35" s="848" t="s">
        <v>467</v>
      </c>
      <c r="L35" s="848"/>
      <c r="M35" s="848"/>
      <c r="N35" s="848"/>
      <c r="O35" s="848"/>
    </row>
    <row r="36" spans="3:15" ht="30" customHeight="1">
      <c r="C36" s="853" t="s">
        <v>650</v>
      </c>
      <c r="D36" s="156">
        <v>33</v>
      </c>
      <c r="E36" s="856" t="s">
        <v>458</v>
      </c>
      <c r="F36" s="857"/>
      <c r="G36" s="170">
        <v>1.5</v>
      </c>
      <c r="H36" s="802"/>
      <c r="I36" s="803"/>
    </row>
    <row r="37" spans="3:15" ht="30" customHeight="1">
      <c r="C37" s="854"/>
      <c r="D37" s="159">
        <v>34</v>
      </c>
      <c r="E37" s="804" t="s">
        <v>459</v>
      </c>
      <c r="F37" s="805"/>
      <c r="G37" s="173">
        <v>1</v>
      </c>
      <c r="H37" s="806"/>
      <c r="I37" s="807"/>
    </row>
    <row r="38" spans="3:15" ht="30" customHeight="1">
      <c r="C38" s="854"/>
      <c r="D38" s="160">
        <v>35</v>
      </c>
      <c r="E38" s="804" t="s">
        <v>460</v>
      </c>
      <c r="F38" s="805"/>
      <c r="G38" s="174">
        <v>1</v>
      </c>
      <c r="H38" s="806"/>
      <c r="I38" s="807"/>
    </row>
    <row r="39" spans="3:15" ht="30" customHeight="1">
      <c r="C39" s="854"/>
      <c r="D39" s="160">
        <v>36</v>
      </c>
      <c r="E39" s="804" t="s">
        <v>461</v>
      </c>
      <c r="F39" s="805"/>
      <c r="G39" s="175">
        <v>0.5</v>
      </c>
      <c r="H39" s="806"/>
      <c r="I39" s="807"/>
    </row>
    <row r="40" spans="3:15" ht="30" customHeight="1" thickBot="1">
      <c r="C40" s="855"/>
      <c r="D40" s="160">
        <v>37</v>
      </c>
      <c r="E40" s="808" t="s">
        <v>101</v>
      </c>
      <c r="F40" s="809"/>
      <c r="G40" s="175">
        <v>0</v>
      </c>
      <c r="H40" s="817"/>
      <c r="I40" s="818"/>
    </row>
    <row r="41" spans="3:15" ht="30" customHeight="1">
      <c r="C41" s="797" t="s">
        <v>787</v>
      </c>
      <c r="D41" s="156">
        <v>38</v>
      </c>
      <c r="E41" s="800" t="s">
        <v>342</v>
      </c>
      <c r="F41" s="801"/>
      <c r="G41" s="170">
        <v>1</v>
      </c>
      <c r="H41" s="802"/>
      <c r="I41" s="803"/>
    </row>
    <row r="42" spans="3:15" ht="30" customHeight="1" thickBot="1">
      <c r="C42" s="799"/>
      <c r="D42" s="158">
        <v>39</v>
      </c>
      <c r="E42" s="808" t="s">
        <v>102</v>
      </c>
      <c r="F42" s="809"/>
      <c r="G42" s="172">
        <v>0</v>
      </c>
      <c r="H42" s="821"/>
      <c r="I42" s="822"/>
    </row>
    <row r="43" spans="3:15" ht="30" customHeight="1">
      <c r="C43" s="797" t="s">
        <v>649</v>
      </c>
      <c r="D43" s="156">
        <v>40</v>
      </c>
      <c r="E43" s="800" t="s">
        <v>342</v>
      </c>
      <c r="F43" s="801"/>
      <c r="G43" s="171">
        <v>0.5</v>
      </c>
      <c r="H43" s="806"/>
      <c r="I43" s="807"/>
    </row>
    <row r="44" spans="3:15" ht="30" customHeight="1" thickBot="1">
      <c r="C44" s="799"/>
      <c r="D44" s="157">
        <v>41</v>
      </c>
      <c r="E44" s="808" t="s">
        <v>102</v>
      </c>
      <c r="F44" s="809"/>
      <c r="G44" s="172">
        <v>0</v>
      </c>
      <c r="H44" s="817"/>
      <c r="I44" s="818"/>
    </row>
    <row r="45" spans="3:15" ht="30" customHeight="1">
      <c r="C45" s="825" t="s">
        <v>778</v>
      </c>
      <c r="D45" s="156">
        <v>42</v>
      </c>
      <c r="E45" s="870" t="s">
        <v>462</v>
      </c>
      <c r="F45" s="167" t="s">
        <v>463</v>
      </c>
      <c r="G45" s="170">
        <v>1</v>
      </c>
      <c r="H45" s="802"/>
      <c r="I45" s="803"/>
    </row>
    <row r="46" spans="3:15" ht="30" customHeight="1">
      <c r="C46" s="826"/>
      <c r="D46" s="98">
        <v>43</v>
      </c>
      <c r="E46" s="882"/>
      <c r="F46" s="164" t="s">
        <v>287</v>
      </c>
      <c r="G46" s="174">
        <v>0.5</v>
      </c>
      <c r="H46" s="806"/>
      <c r="I46" s="807"/>
    </row>
    <row r="47" spans="3:15" ht="30" customHeight="1" thickBot="1">
      <c r="C47" s="827"/>
      <c r="D47" s="158">
        <v>44</v>
      </c>
      <c r="E47" s="883"/>
      <c r="F47" s="169" t="s">
        <v>288</v>
      </c>
      <c r="G47" s="172">
        <v>0</v>
      </c>
      <c r="H47" s="821"/>
      <c r="I47" s="822"/>
    </row>
    <row r="48" spans="3:15" ht="35.1" customHeight="1">
      <c r="C48" s="825" t="s">
        <v>779</v>
      </c>
      <c r="D48" s="870">
        <v>45</v>
      </c>
      <c r="E48" s="872" t="s">
        <v>734</v>
      </c>
      <c r="F48" s="873"/>
      <c r="G48" s="329" t="s">
        <v>735</v>
      </c>
      <c r="H48" s="330">
        <v>2</v>
      </c>
      <c r="I48" s="876"/>
      <c r="J48" s="331"/>
      <c r="K48" s="328"/>
      <c r="L48" s="328"/>
      <c r="M48" s="328"/>
      <c r="N48" s="328"/>
      <c r="O48" s="328"/>
    </row>
    <row r="49" spans="3:15" ht="35.1" customHeight="1">
      <c r="C49" s="826"/>
      <c r="D49" s="871"/>
      <c r="E49" s="874"/>
      <c r="F49" s="875"/>
      <c r="G49" s="329" t="s">
        <v>780</v>
      </c>
      <c r="H49" s="332">
        <v>1.5</v>
      </c>
      <c r="I49" s="876"/>
      <c r="J49" s="331"/>
      <c r="K49" s="328"/>
      <c r="L49" s="328"/>
      <c r="M49" s="328"/>
      <c r="N49" s="328"/>
      <c r="O49" s="328"/>
    </row>
    <row r="50" spans="3:15" ht="35.1" customHeight="1">
      <c r="C50" s="826"/>
      <c r="D50" s="871"/>
      <c r="E50" s="874"/>
      <c r="F50" s="875"/>
      <c r="G50" s="329" t="s">
        <v>781</v>
      </c>
      <c r="H50" s="332">
        <v>1</v>
      </c>
      <c r="I50" s="876"/>
      <c r="J50" s="331"/>
      <c r="K50" s="328"/>
      <c r="L50" s="328"/>
      <c r="M50" s="328"/>
      <c r="N50" s="328"/>
      <c r="O50" s="328"/>
    </row>
    <row r="51" spans="3:15" ht="35.1" customHeight="1">
      <c r="C51" s="826"/>
      <c r="D51" s="871"/>
      <c r="E51" s="874"/>
      <c r="F51" s="875"/>
      <c r="G51" s="329" t="s">
        <v>782</v>
      </c>
      <c r="H51" s="332">
        <v>0.5</v>
      </c>
      <c r="I51" s="876"/>
      <c r="J51" s="331"/>
      <c r="K51" s="328"/>
      <c r="L51" s="328"/>
      <c r="M51" s="328"/>
      <c r="N51" s="328"/>
      <c r="O51" s="328"/>
    </row>
    <row r="52" spans="3:15" ht="35.1" customHeight="1" thickBot="1">
      <c r="C52" s="826"/>
      <c r="D52" s="871"/>
      <c r="E52" s="874"/>
      <c r="F52" s="875"/>
      <c r="G52" s="334" t="s">
        <v>783</v>
      </c>
      <c r="H52" s="333">
        <v>0</v>
      </c>
      <c r="I52" s="876"/>
      <c r="J52" s="331"/>
      <c r="K52" s="328"/>
      <c r="M52" s="328"/>
      <c r="N52" s="328"/>
      <c r="O52" s="328"/>
    </row>
    <row r="53" spans="3:15" ht="30" customHeight="1">
      <c r="C53" s="877" t="s">
        <v>464</v>
      </c>
      <c r="D53" s="878"/>
      <c r="E53" s="878"/>
      <c r="F53" s="879"/>
      <c r="G53" s="170">
        <f>G4+G7+G11+G13+G16+G18+G21+G24+G29+G31+G33+G36+G41+G43+G45+H48</f>
        <v>25</v>
      </c>
      <c r="H53" s="880">
        <f>SUM(H4:H47)+SUM(I48)</f>
        <v>0</v>
      </c>
      <c r="I53" s="881"/>
      <c r="L53" s="328"/>
    </row>
    <row r="54" spans="3:15" ht="30" customHeight="1" thickBot="1">
      <c r="C54" s="858" t="s">
        <v>465</v>
      </c>
      <c r="D54" s="859"/>
      <c r="E54" s="859"/>
      <c r="F54" s="860"/>
      <c r="G54" s="172">
        <v>20</v>
      </c>
      <c r="H54" s="861">
        <f>H53*($G$54/$G$53)</f>
        <v>0</v>
      </c>
      <c r="I54" s="862"/>
    </row>
  </sheetData>
  <mergeCells count="118">
    <mergeCell ref="K21:K23"/>
    <mergeCell ref="C54:F54"/>
    <mergeCell ref="H54:I54"/>
    <mergeCell ref="E21:F21"/>
    <mergeCell ref="E22:F22"/>
    <mergeCell ref="E23:F23"/>
    <mergeCell ref="C18:C23"/>
    <mergeCell ref="H21:I21"/>
    <mergeCell ref="H22:I22"/>
    <mergeCell ref="H23:I23"/>
    <mergeCell ref="C48:C52"/>
    <mergeCell ref="D48:D52"/>
    <mergeCell ref="E48:F52"/>
    <mergeCell ref="I48:I52"/>
    <mergeCell ref="C53:F53"/>
    <mergeCell ref="H53:I53"/>
    <mergeCell ref="C43:C44"/>
    <mergeCell ref="E43:F43"/>
    <mergeCell ref="H43:I43"/>
    <mergeCell ref="E44:F44"/>
    <mergeCell ref="H44:I44"/>
    <mergeCell ref="C45:C47"/>
    <mergeCell ref="E45:E47"/>
    <mergeCell ref="H45:I45"/>
    <mergeCell ref="H47:I47"/>
    <mergeCell ref="H40:I40"/>
    <mergeCell ref="C41:C42"/>
    <mergeCell ref="E41:F41"/>
    <mergeCell ref="H41:I41"/>
    <mergeCell ref="E42:F42"/>
    <mergeCell ref="H42:I42"/>
    <mergeCell ref="C36:C40"/>
    <mergeCell ref="E36:F36"/>
    <mergeCell ref="H36:I36"/>
    <mergeCell ref="E37:F37"/>
    <mergeCell ref="H37:I37"/>
    <mergeCell ref="E38:F38"/>
    <mergeCell ref="H38:I38"/>
    <mergeCell ref="E39:F39"/>
    <mergeCell ref="H39:I39"/>
    <mergeCell ref="E40:F40"/>
    <mergeCell ref="K35:O35"/>
    <mergeCell ref="C33:C35"/>
    <mergeCell ref="E33:F33"/>
    <mergeCell ref="H33:I33"/>
    <mergeCell ref="E34:F34"/>
    <mergeCell ref="H34:I34"/>
    <mergeCell ref="E35:F35"/>
    <mergeCell ref="H35:I35"/>
    <mergeCell ref="H46:I46"/>
    <mergeCell ref="C31:C32"/>
    <mergeCell ref="E31:F31"/>
    <mergeCell ref="H31:I31"/>
    <mergeCell ref="K31:K32"/>
    <mergeCell ref="E32:F32"/>
    <mergeCell ref="H32:I32"/>
    <mergeCell ref="H28:I28"/>
    <mergeCell ref="C29:C30"/>
    <mergeCell ref="E29:F29"/>
    <mergeCell ref="H29:I29"/>
    <mergeCell ref="K29:K30"/>
    <mergeCell ref="E30:F30"/>
    <mergeCell ref="H30:I30"/>
    <mergeCell ref="C24:C28"/>
    <mergeCell ref="E24:E25"/>
    <mergeCell ref="H24:I24"/>
    <mergeCell ref="K24:K25"/>
    <mergeCell ref="H25:I25"/>
    <mergeCell ref="E26:E27"/>
    <mergeCell ref="H26:I26"/>
    <mergeCell ref="K26:K28"/>
    <mergeCell ref="H27:I27"/>
    <mergeCell ref="E28:F28"/>
    <mergeCell ref="E18:F18"/>
    <mergeCell ref="H18:I18"/>
    <mergeCell ref="K18:K20"/>
    <mergeCell ref="E19:F19"/>
    <mergeCell ref="H19:I19"/>
    <mergeCell ref="E20:F20"/>
    <mergeCell ref="H20:I20"/>
    <mergeCell ref="E15:F15"/>
    <mergeCell ref="H15:I15"/>
    <mergeCell ref="K15:O16"/>
    <mergeCell ref="C16:C17"/>
    <mergeCell ref="E16:F16"/>
    <mergeCell ref="H16:I16"/>
    <mergeCell ref="E17:F17"/>
    <mergeCell ref="H17:I17"/>
    <mergeCell ref="C11:C12"/>
    <mergeCell ref="E11:F11"/>
    <mergeCell ref="H11:I11"/>
    <mergeCell ref="E12:F12"/>
    <mergeCell ref="H12:I12"/>
    <mergeCell ref="C13:C15"/>
    <mergeCell ref="E13:F13"/>
    <mergeCell ref="H13:I13"/>
    <mergeCell ref="E14:F14"/>
    <mergeCell ref="H14:I14"/>
    <mergeCell ref="C7:C10"/>
    <mergeCell ref="E7:F7"/>
    <mergeCell ref="H7:I7"/>
    <mergeCell ref="E8:F8"/>
    <mergeCell ref="H8:I8"/>
    <mergeCell ref="E9:F9"/>
    <mergeCell ref="H9:I9"/>
    <mergeCell ref="E10:F10"/>
    <mergeCell ref="H10:I10"/>
    <mergeCell ref="D1:E1"/>
    <mergeCell ref="G1:M1"/>
    <mergeCell ref="C3:F3"/>
    <mergeCell ref="H3:I3"/>
    <mergeCell ref="C4:C6"/>
    <mergeCell ref="E4:F4"/>
    <mergeCell ref="H4:I4"/>
    <mergeCell ref="E5:F5"/>
    <mergeCell ref="H5:I5"/>
    <mergeCell ref="E6:F6"/>
    <mergeCell ref="H6:I6"/>
  </mergeCells>
  <phoneticPr fontId="3"/>
  <pageMargins left="1.1023622047244095" right="0.31496062992125984" top="0.74803149606299213" bottom="0.35433070866141736" header="0.31496062992125984" footer="0.31496062992125984"/>
  <pageSetup paperSize="9" scale="48" orientation="portrait" horizontalDpi="4294967294" verticalDpi="30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1:O54"/>
  <sheetViews>
    <sheetView topLeftCell="A41" zoomScaleNormal="100" zoomScaleSheetLayoutView="75" workbookViewId="0">
      <selection activeCell="G54" sqref="G54"/>
    </sheetView>
  </sheetViews>
  <sheetFormatPr defaultRowHeight="13.5"/>
  <cols>
    <col min="1" max="2" width="5.375" style="92" customWidth="1"/>
    <col min="3" max="3" width="15.625" style="152" customWidth="1"/>
    <col min="4" max="4" width="4.625" style="153" customWidth="1"/>
    <col min="5" max="5" width="8.625" style="153" customWidth="1"/>
    <col min="6" max="6" width="20.625" style="154" customWidth="1"/>
    <col min="7" max="7" width="9.625" style="155" customWidth="1"/>
    <col min="8" max="8" width="8.875" style="155" customWidth="1"/>
    <col min="9" max="9" width="19.625" style="92" customWidth="1"/>
    <col min="10" max="10" width="3.5" style="92" customWidth="1"/>
    <col min="11" max="15" width="12.625" style="92" customWidth="1"/>
    <col min="16" max="16" width="8" style="92" customWidth="1"/>
    <col min="17" max="246" width="9" style="92"/>
    <col min="247" max="248" width="5.375" style="92" customWidth="1"/>
    <col min="249" max="249" width="15.125" style="92" customWidth="1"/>
    <col min="250" max="250" width="4.25" style="92" customWidth="1"/>
    <col min="251" max="251" width="8.25" style="92" customWidth="1"/>
    <col min="252" max="252" width="20" style="92" customWidth="1"/>
    <col min="253" max="253" width="5.375" style="92" customWidth="1"/>
    <col min="254" max="260" width="17.625" style="92" customWidth="1"/>
    <col min="261" max="263" width="0" style="92" hidden="1" customWidth="1"/>
    <col min="264" max="270" width="10.625" style="92" customWidth="1"/>
    <col min="271" max="502" width="9" style="92"/>
    <col min="503" max="504" width="5.375" style="92" customWidth="1"/>
    <col min="505" max="505" width="15.125" style="92" customWidth="1"/>
    <col min="506" max="506" width="4.25" style="92" customWidth="1"/>
    <col min="507" max="507" width="8.25" style="92" customWidth="1"/>
    <col min="508" max="508" width="20" style="92" customWidth="1"/>
    <col min="509" max="509" width="5.375" style="92" customWidth="1"/>
    <col min="510" max="516" width="17.625" style="92" customWidth="1"/>
    <col min="517" max="519" width="0" style="92" hidden="1" customWidth="1"/>
    <col min="520" max="526" width="10.625" style="92" customWidth="1"/>
    <col min="527" max="758" width="9" style="92"/>
    <col min="759" max="760" width="5.375" style="92" customWidth="1"/>
    <col min="761" max="761" width="15.125" style="92" customWidth="1"/>
    <col min="762" max="762" width="4.25" style="92" customWidth="1"/>
    <col min="763" max="763" width="8.25" style="92" customWidth="1"/>
    <col min="764" max="764" width="20" style="92" customWidth="1"/>
    <col min="765" max="765" width="5.375" style="92" customWidth="1"/>
    <col min="766" max="772" width="17.625" style="92" customWidth="1"/>
    <col min="773" max="775" width="0" style="92" hidden="1" customWidth="1"/>
    <col min="776" max="782" width="10.625" style="92" customWidth="1"/>
    <col min="783" max="1014" width="9" style="92"/>
    <col min="1015" max="1016" width="5.375" style="92" customWidth="1"/>
    <col min="1017" max="1017" width="15.125" style="92" customWidth="1"/>
    <col min="1018" max="1018" width="4.25" style="92" customWidth="1"/>
    <col min="1019" max="1019" width="8.25" style="92" customWidth="1"/>
    <col min="1020" max="1020" width="20" style="92" customWidth="1"/>
    <col min="1021" max="1021" width="5.375" style="92" customWidth="1"/>
    <col min="1022" max="1028" width="17.625" style="92" customWidth="1"/>
    <col min="1029" max="1031" width="0" style="92" hidden="1" customWidth="1"/>
    <col min="1032" max="1038" width="10.625" style="92" customWidth="1"/>
    <col min="1039" max="1270" width="9" style="92"/>
    <col min="1271" max="1272" width="5.375" style="92" customWidth="1"/>
    <col min="1273" max="1273" width="15.125" style="92" customWidth="1"/>
    <col min="1274" max="1274" width="4.25" style="92" customWidth="1"/>
    <col min="1275" max="1275" width="8.25" style="92" customWidth="1"/>
    <col min="1276" max="1276" width="20" style="92" customWidth="1"/>
    <col min="1277" max="1277" width="5.375" style="92" customWidth="1"/>
    <col min="1278" max="1284" width="17.625" style="92" customWidth="1"/>
    <col min="1285" max="1287" width="0" style="92" hidden="1" customWidth="1"/>
    <col min="1288" max="1294" width="10.625" style="92" customWidth="1"/>
    <col min="1295" max="1526" width="9" style="92"/>
    <col min="1527" max="1528" width="5.375" style="92" customWidth="1"/>
    <col min="1529" max="1529" width="15.125" style="92" customWidth="1"/>
    <col min="1530" max="1530" width="4.25" style="92" customWidth="1"/>
    <col min="1531" max="1531" width="8.25" style="92" customWidth="1"/>
    <col min="1532" max="1532" width="20" style="92" customWidth="1"/>
    <col min="1533" max="1533" width="5.375" style="92" customWidth="1"/>
    <col min="1534" max="1540" width="17.625" style="92" customWidth="1"/>
    <col min="1541" max="1543" width="0" style="92" hidden="1" customWidth="1"/>
    <col min="1544" max="1550" width="10.625" style="92" customWidth="1"/>
    <col min="1551" max="1782" width="9" style="92"/>
    <col min="1783" max="1784" width="5.375" style="92" customWidth="1"/>
    <col min="1785" max="1785" width="15.125" style="92" customWidth="1"/>
    <col min="1786" max="1786" width="4.25" style="92" customWidth="1"/>
    <col min="1787" max="1787" width="8.25" style="92" customWidth="1"/>
    <col min="1788" max="1788" width="20" style="92" customWidth="1"/>
    <col min="1789" max="1789" width="5.375" style="92" customWidth="1"/>
    <col min="1790" max="1796" width="17.625" style="92" customWidth="1"/>
    <col min="1797" max="1799" width="0" style="92" hidden="1" customWidth="1"/>
    <col min="1800" max="1806" width="10.625" style="92" customWidth="1"/>
    <col min="1807" max="2038" width="9" style="92"/>
    <col min="2039" max="2040" width="5.375" style="92" customWidth="1"/>
    <col min="2041" max="2041" width="15.125" style="92" customWidth="1"/>
    <col min="2042" max="2042" width="4.25" style="92" customWidth="1"/>
    <col min="2043" max="2043" width="8.25" style="92" customWidth="1"/>
    <col min="2044" max="2044" width="20" style="92" customWidth="1"/>
    <col min="2045" max="2045" width="5.375" style="92" customWidth="1"/>
    <col min="2046" max="2052" width="17.625" style="92" customWidth="1"/>
    <col min="2053" max="2055" width="0" style="92" hidden="1" customWidth="1"/>
    <col min="2056" max="2062" width="10.625" style="92" customWidth="1"/>
    <col min="2063" max="2294" width="9" style="92"/>
    <col min="2295" max="2296" width="5.375" style="92" customWidth="1"/>
    <col min="2297" max="2297" width="15.125" style="92" customWidth="1"/>
    <col min="2298" max="2298" width="4.25" style="92" customWidth="1"/>
    <col min="2299" max="2299" width="8.25" style="92" customWidth="1"/>
    <col min="2300" max="2300" width="20" style="92" customWidth="1"/>
    <col min="2301" max="2301" width="5.375" style="92" customWidth="1"/>
    <col min="2302" max="2308" width="17.625" style="92" customWidth="1"/>
    <col min="2309" max="2311" width="0" style="92" hidden="1" customWidth="1"/>
    <col min="2312" max="2318" width="10.625" style="92" customWidth="1"/>
    <col min="2319" max="2550" width="9" style="92"/>
    <col min="2551" max="2552" width="5.375" style="92" customWidth="1"/>
    <col min="2553" max="2553" width="15.125" style="92" customWidth="1"/>
    <col min="2554" max="2554" width="4.25" style="92" customWidth="1"/>
    <col min="2555" max="2555" width="8.25" style="92" customWidth="1"/>
    <col min="2556" max="2556" width="20" style="92" customWidth="1"/>
    <col min="2557" max="2557" width="5.375" style="92" customWidth="1"/>
    <col min="2558" max="2564" width="17.625" style="92" customWidth="1"/>
    <col min="2565" max="2567" width="0" style="92" hidden="1" customWidth="1"/>
    <col min="2568" max="2574" width="10.625" style="92" customWidth="1"/>
    <col min="2575" max="2806" width="9" style="92"/>
    <col min="2807" max="2808" width="5.375" style="92" customWidth="1"/>
    <col min="2809" max="2809" width="15.125" style="92" customWidth="1"/>
    <col min="2810" max="2810" width="4.25" style="92" customWidth="1"/>
    <col min="2811" max="2811" width="8.25" style="92" customWidth="1"/>
    <col min="2812" max="2812" width="20" style="92" customWidth="1"/>
    <col min="2813" max="2813" width="5.375" style="92" customWidth="1"/>
    <col min="2814" max="2820" width="17.625" style="92" customWidth="1"/>
    <col min="2821" max="2823" width="0" style="92" hidden="1" customWidth="1"/>
    <col min="2824" max="2830" width="10.625" style="92" customWidth="1"/>
    <col min="2831" max="3062" width="9" style="92"/>
    <col min="3063" max="3064" width="5.375" style="92" customWidth="1"/>
    <col min="3065" max="3065" width="15.125" style="92" customWidth="1"/>
    <col min="3066" max="3066" width="4.25" style="92" customWidth="1"/>
    <col min="3067" max="3067" width="8.25" style="92" customWidth="1"/>
    <col min="3068" max="3068" width="20" style="92" customWidth="1"/>
    <col min="3069" max="3069" width="5.375" style="92" customWidth="1"/>
    <col min="3070" max="3076" width="17.625" style="92" customWidth="1"/>
    <col min="3077" max="3079" width="0" style="92" hidden="1" customWidth="1"/>
    <col min="3080" max="3086" width="10.625" style="92" customWidth="1"/>
    <col min="3087" max="3318" width="9" style="92"/>
    <col min="3319" max="3320" width="5.375" style="92" customWidth="1"/>
    <col min="3321" max="3321" width="15.125" style="92" customWidth="1"/>
    <col min="3322" max="3322" width="4.25" style="92" customWidth="1"/>
    <col min="3323" max="3323" width="8.25" style="92" customWidth="1"/>
    <col min="3324" max="3324" width="20" style="92" customWidth="1"/>
    <col min="3325" max="3325" width="5.375" style="92" customWidth="1"/>
    <col min="3326" max="3332" width="17.625" style="92" customWidth="1"/>
    <col min="3333" max="3335" width="0" style="92" hidden="1" customWidth="1"/>
    <col min="3336" max="3342" width="10.625" style="92" customWidth="1"/>
    <col min="3343" max="3574" width="9" style="92"/>
    <col min="3575" max="3576" width="5.375" style="92" customWidth="1"/>
    <col min="3577" max="3577" width="15.125" style="92" customWidth="1"/>
    <col min="3578" max="3578" width="4.25" style="92" customWidth="1"/>
    <col min="3579" max="3579" width="8.25" style="92" customWidth="1"/>
    <col min="3580" max="3580" width="20" style="92" customWidth="1"/>
    <col min="3581" max="3581" width="5.375" style="92" customWidth="1"/>
    <col min="3582" max="3588" width="17.625" style="92" customWidth="1"/>
    <col min="3589" max="3591" width="0" style="92" hidden="1" customWidth="1"/>
    <col min="3592" max="3598" width="10.625" style="92" customWidth="1"/>
    <col min="3599" max="3830" width="9" style="92"/>
    <col min="3831" max="3832" width="5.375" style="92" customWidth="1"/>
    <col min="3833" max="3833" width="15.125" style="92" customWidth="1"/>
    <col min="3834" max="3834" width="4.25" style="92" customWidth="1"/>
    <col min="3835" max="3835" width="8.25" style="92" customWidth="1"/>
    <col min="3836" max="3836" width="20" style="92" customWidth="1"/>
    <col min="3837" max="3837" width="5.375" style="92" customWidth="1"/>
    <col min="3838" max="3844" width="17.625" style="92" customWidth="1"/>
    <col min="3845" max="3847" width="0" style="92" hidden="1" customWidth="1"/>
    <col min="3848" max="3854" width="10.625" style="92" customWidth="1"/>
    <col min="3855" max="4086" width="9" style="92"/>
    <col min="4087" max="4088" width="5.375" style="92" customWidth="1"/>
    <col min="4089" max="4089" width="15.125" style="92" customWidth="1"/>
    <col min="4090" max="4090" width="4.25" style="92" customWidth="1"/>
    <col min="4091" max="4091" width="8.25" style="92" customWidth="1"/>
    <col min="4092" max="4092" width="20" style="92" customWidth="1"/>
    <col min="4093" max="4093" width="5.375" style="92" customWidth="1"/>
    <col min="4094" max="4100" width="17.625" style="92" customWidth="1"/>
    <col min="4101" max="4103" width="0" style="92" hidden="1" customWidth="1"/>
    <col min="4104" max="4110" width="10.625" style="92" customWidth="1"/>
    <col min="4111" max="4342" width="9" style="92"/>
    <col min="4343" max="4344" width="5.375" style="92" customWidth="1"/>
    <col min="4345" max="4345" width="15.125" style="92" customWidth="1"/>
    <col min="4346" max="4346" width="4.25" style="92" customWidth="1"/>
    <col min="4347" max="4347" width="8.25" style="92" customWidth="1"/>
    <col min="4348" max="4348" width="20" style="92" customWidth="1"/>
    <col min="4349" max="4349" width="5.375" style="92" customWidth="1"/>
    <col min="4350" max="4356" width="17.625" style="92" customWidth="1"/>
    <col min="4357" max="4359" width="0" style="92" hidden="1" customWidth="1"/>
    <col min="4360" max="4366" width="10.625" style="92" customWidth="1"/>
    <col min="4367" max="4598" width="9" style="92"/>
    <col min="4599" max="4600" width="5.375" style="92" customWidth="1"/>
    <col min="4601" max="4601" width="15.125" style="92" customWidth="1"/>
    <col min="4602" max="4602" width="4.25" style="92" customWidth="1"/>
    <col min="4603" max="4603" width="8.25" style="92" customWidth="1"/>
    <col min="4604" max="4604" width="20" style="92" customWidth="1"/>
    <col min="4605" max="4605" width="5.375" style="92" customWidth="1"/>
    <col min="4606" max="4612" width="17.625" style="92" customWidth="1"/>
    <col min="4613" max="4615" width="0" style="92" hidden="1" customWidth="1"/>
    <col min="4616" max="4622" width="10.625" style="92" customWidth="1"/>
    <col min="4623" max="4854" width="9" style="92"/>
    <col min="4855" max="4856" width="5.375" style="92" customWidth="1"/>
    <col min="4857" max="4857" width="15.125" style="92" customWidth="1"/>
    <col min="4858" max="4858" width="4.25" style="92" customWidth="1"/>
    <col min="4859" max="4859" width="8.25" style="92" customWidth="1"/>
    <col min="4860" max="4860" width="20" style="92" customWidth="1"/>
    <col min="4861" max="4861" width="5.375" style="92" customWidth="1"/>
    <col min="4862" max="4868" width="17.625" style="92" customWidth="1"/>
    <col min="4869" max="4871" width="0" style="92" hidden="1" customWidth="1"/>
    <col min="4872" max="4878" width="10.625" style="92" customWidth="1"/>
    <col min="4879" max="5110" width="9" style="92"/>
    <col min="5111" max="5112" width="5.375" style="92" customWidth="1"/>
    <col min="5113" max="5113" width="15.125" style="92" customWidth="1"/>
    <col min="5114" max="5114" width="4.25" style="92" customWidth="1"/>
    <col min="5115" max="5115" width="8.25" style="92" customWidth="1"/>
    <col min="5116" max="5116" width="20" style="92" customWidth="1"/>
    <col min="5117" max="5117" width="5.375" style="92" customWidth="1"/>
    <col min="5118" max="5124" width="17.625" style="92" customWidth="1"/>
    <col min="5125" max="5127" width="0" style="92" hidden="1" customWidth="1"/>
    <col min="5128" max="5134" width="10.625" style="92" customWidth="1"/>
    <col min="5135" max="5366" width="9" style="92"/>
    <col min="5367" max="5368" width="5.375" style="92" customWidth="1"/>
    <col min="5369" max="5369" width="15.125" style="92" customWidth="1"/>
    <col min="5370" max="5370" width="4.25" style="92" customWidth="1"/>
    <col min="5371" max="5371" width="8.25" style="92" customWidth="1"/>
    <col min="5372" max="5372" width="20" style="92" customWidth="1"/>
    <col min="5373" max="5373" width="5.375" style="92" customWidth="1"/>
    <col min="5374" max="5380" width="17.625" style="92" customWidth="1"/>
    <col min="5381" max="5383" width="0" style="92" hidden="1" customWidth="1"/>
    <col min="5384" max="5390" width="10.625" style="92" customWidth="1"/>
    <col min="5391" max="5622" width="9" style="92"/>
    <col min="5623" max="5624" width="5.375" style="92" customWidth="1"/>
    <col min="5625" max="5625" width="15.125" style="92" customWidth="1"/>
    <col min="5626" max="5626" width="4.25" style="92" customWidth="1"/>
    <col min="5627" max="5627" width="8.25" style="92" customWidth="1"/>
    <col min="5628" max="5628" width="20" style="92" customWidth="1"/>
    <col min="5629" max="5629" width="5.375" style="92" customWidth="1"/>
    <col min="5630" max="5636" width="17.625" style="92" customWidth="1"/>
    <col min="5637" max="5639" width="0" style="92" hidden="1" customWidth="1"/>
    <col min="5640" max="5646" width="10.625" style="92" customWidth="1"/>
    <col min="5647" max="5878" width="9" style="92"/>
    <col min="5879" max="5880" width="5.375" style="92" customWidth="1"/>
    <col min="5881" max="5881" width="15.125" style="92" customWidth="1"/>
    <col min="5882" max="5882" width="4.25" style="92" customWidth="1"/>
    <col min="5883" max="5883" width="8.25" style="92" customWidth="1"/>
    <col min="5884" max="5884" width="20" style="92" customWidth="1"/>
    <col min="5885" max="5885" width="5.375" style="92" customWidth="1"/>
    <col min="5886" max="5892" width="17.625" style="92" customWidth="1"/>
    <col min="5893" max="5895" width="0" style="92" hidden="1" customWidth="1"/>
    <col min="5896" max="5902" width="10.625" style="92" customWidth="1"/>
    <col min="5903" max="6134" width="9" style="92"/>
    <col min="6135" max="6136" width="5.375" style="92" customWidth="1"/>
    <col min="6137" max="6137" width="15.125" style="92" customWidth="1"/>
    <col min="6138" max="6138" width="4.25" style="92" customWidth="1"/>
    <col min="6139" max="6139" width="8.25" style="92" customWidth="1"/>
    <col min="6140" max="6140" width="20" style="92" customWidth="1"/>
    <col min="6141" max="6141" width="5.375" style="92" customWidth="1"/>
    <col min="6142" max="6148" width="17.625" style="92" customWidth="1"/>
    <col min="6149" max="6151" width="0" style="92" hidden="1" customWidth="1"/>
    <col min="6152" max="6158" width="10.625" style="92" customWidth="1"/>
    <col min="6159" max="6390" width="9" style="92"/>
    <col min="6391" max="6392" width="5.375" style="92" customWidth="1"/>
    <col min="6393" max="6393" width="15.125" style="92" customWidth="1"/>
    <col min="6394" max="6394" width="4.25" style="92" customWidth="1"/>
    <col min="6395" max="6395" width="8.25" style="92" customWidth="1"/>
    <col min="6396" max="6396" width="20" style="92" customWidth="1"/>
    <col min="6397" max="6397" width="5.375" style="92" customWidth="1"/>
    <col min="6398" max="6404" width="17.625" style="92" customWidth="1"/>
    <col min="6405" max="6407" width="0" style="92" hidden="1" customWidth="1"/>
    <col min="6408" max="6414" width="10.625" style="92" customWidth="1"/>
    <col min="6415" max="6646" width="9" style="92"/>
    <col min="6647" max="6648" width="5.375" style="92" customWidth="1"/>
    <col min="6649" max="6649" width="15.125" style="92" customWidth="1"/>
    <col min="6650" max="6650" width="4.25" style="92" customWidth="1"/>
    <col min="6651" max="6651" width="8.25" style="92" customWidth="1"/>
    <col min="6652" max="6652" width="20" style="92" customWidth="1"/>
    <col min="6653" max="6653" width="5.375" style="92" customWidth="1"/>
    <col min="6654" max="6660" width="17.625" style="92" customWidth="1"/>
    <col min="6661" max="6663" width="0" style="92" hidden="1" customWidth="1"/>
    <col min="6664" max="6670" width="10.625" style="92" customWidth="1"/>
    <col min="6671" max="6902" width="9" style="92"/>
    <col min="6903" max="6904" width="5.375" style="92" customWidth="1"/>
    <col min="6905" max="6905" width="15.125" style="92" customWidth="1"/>
    <col min="6906" max="6906" width="4.25" style="92" customWidth="1"/>
    <col min="6907" max="6907" width="8.25" style="92" customWidth="1"/>
    <col min="6908" max="6908" width="20" style="92" customWidth="1"/>
    <col min="6909" max="6909" width="5.375" style="92" customWidth="1"/>
    <col min="6910" max="6916" width="17.625" style="92" customWidth="1"/>
    <col min="6917" max="6919" width="0" style="92" hidden="1" customWidth="1"/>
    <col min="6920" max="6926" width="10.625" style="92" customWidth="1"/>
    <col min="6927" max="7158" width="9" style="92"/>
    <col min="7159" max="7160" width="5.375" style="92" customWidth="1"/>
    <col min="7161" max="7161" width="15.125" style="92" customWidth="1"/>
    <col min="7162" max="7162" width="4.25" style="92" customWidth="1"/>
    <col min="7163" max="7163" width="8.25" style="92" customWidth="1"/>
    <col min="7164" max="7164" width="20" style="92" customWidth="1"/>
    <col min="7165" max="7165" width="5.375" style="92" customWidth="1"/>
    <col min="7166" max="7172" width="17.625" style="92" customWidth="1"/>
    <col min="7173" max="7175" width="0" style="92" hidden="1" customWidth="1"/>
    <col min="7176" max="7182" width="10.625" style="92" customWidth="1"/>
    <col min="7183" max="7414" width="9" style="92"/>
    <col min="7415" max="7416" width="5.375" style="92" customWidth="1"/>
    <col min="7417" max="7417" width="15.125" style="92" customWidth="1"/>
    <col min="7418" max="7418" width="4.25" style="92" customWidth="1"/>
    <col min="7419" max="7419" width="8.25" style="92" customWidth="1"/>
    <col min="7420" max="7420" width="20" style="92" customWidth="1"/>
    <col min="7421" max="7421" width="5.375" style="92" customWidth="1"/>
    <col min="7422" max="7428" width="17.625" style="92" customWidth="1"/>
    <col min="7429" max="7431" width="0" style="92" hidden="1" customWidth="1"/>
    <col min="7432" max="7438" width="10.625" style="92" customWidth="1"/>
    <col min="7439" max="7670" width="9" style="92"/>
    <col min="7671" max="7672" width="5.375" style="92" customWidth="1"/>
    <col min="7673" max="7673" width="15.125" style="92" customWidth="1"/>
    <col min="7674" max="7674" width="4.25" style="92" customWidth="1"/>
    <col min="7675" max="7675" width="8.25" style="92" customWidth="1"/>
    <col min="7676" max="7676" width="20" style="92" customWidth="1"/>
    <col min="7677" max="7677" width="5.375" style="92" customWidth="1"/>
    <col min="7678" max="7684" width="17.625" style="92" customWidth="1"/>
    <col min="7685" max="7687" width="0" style="92" hidden="1" customWidth="1"/>
    <col min="7688" max="7694" width="10.625" style="92" customWidth="1"/>
    <col min="7695" max="7926" width="9" style="92"/>
    <col min="7927" max="7928" width="5.375" style="92" customWidth="1"/>
    <col min="7929" max="7929" width="15.125" style="92" customWidth="1"/>
    <col min="7930" max="7930" width="4.25" style="92" customWidth="1"/>
    <col min="7931" max="7931" width="8.25" style="92" customWidth="1"/>
    <col min="7932" max="7932" width="20" style="92" customWidth="1"/>
    <col min="7933" max="7933" width="5.375" style="92" customWidth="1"/>
    <col min="7934" max="7940" width="17.625" style="92" customWidth="1"/>
    <col min="7941" max="7943" width="0" style="92" hidden="1" customWidth="1"/>
    <col min="7944" max="7950" width="10.625" style="92" customWidth="1"/>
    <col min="7951" max="8182" width="9" style="92"/>
    <col min="8183" max="8184" width="5.375" style="92" customWidth="1"/>
    <col min="8185" max="8185" width="15.125" style="92" customWidth="1"/>
    <col min="8186" max="8186" width="4.25" style="92" customWidth="1"/>
    <col min="8187" max="8187" width="8.25" style="92" customWidth="1"/>
    <col min="8188" max="8188" width="20" style="92" customWidth="1"/>
    <col min="8189" max="8189" width="5.375" style="92" customWidth="1"/>
    <col min="8190" max="8196" width="17.625" style="92" customWidth="1"/>
    <col min="8197" max="8199" width="0" style="92" hidden="1" customWidth="1"/>
    <col min="8200" max="8206" width="10.625" style="92" customWidth="1"/>
    <col min="8207" max="8438" width="9" style="92"/>
    <col min="8439" max="8440" width="5.375" style="92" customWidth="1"/>
    <col min="8441" max="8441" width="15.125" style="92" customWidth="1"/>
    <col min="8442" max="8442" width="4.25" style="92" customWidth="1"/>
    <col min="8443" max="8443" width="8.25" style="92" customWidth="1"/>
    <col min="8444" max="8444" width="20" style="92" customWidth="1"/>
    <col min="8445" max="8445" width="5.375" style="92" customWidth="1"/>
    <col min="8446" max="8452" width="17.625" style="92" customWidth="1"/>
    <col min="8453" max="8455" width="0" style="92" hidden="1" customWidth="1"/>
    <col min="8456" max="8462" width="10.625" style="92" customWidth="1"/>
    <col min="8463" max="8694" width="9" style="92"/>
    <col min="8695" max="8696" width="5.375" style="92" customWidth="1"/>
    <col min="8697" max="8697" width="15.125" style="92" customWidth="1"/>
    <col min="8698" max="8698" width="4.25" style="92" customWidth="1"/>
    <col min="8699" max="8699" width="8.25" style="92" customWidth="1"/>
    <col min="8700" max="8700" width="20" style="92" customWidth="1"/>
    <col min="8701" max="8701" width="5.375" style="92" customWidth="1"/>
    <col min="8702" max="8708" width="17.625" style="92" customWidth="1"/>
    <col min="8709" max="8711" width="0" style="92" hidden="1" customWidth="1"/>
    <col min="8712" max="8718" width="10.625" style="92" customWidth="1"/>
    <col min="8719" max="8950" width="9" style="92"/>
    <col min="8951" max="8952" width="5.375" style="92" customWidth="1"/>
    <col min="8953" max="8953" width="15.125" style="92" customWidth="1"/>
    <col min="8954" max="8954" width="4.25" style="92" customWidth="1"/>
    <col min="8955" max="8955" width="8.25" style="92" customWidth="1"/>
    <col min="8956" max="8956" width="20" style="92" customWidth="1"/>
    <col min="8957" max="8957" width="5.375" style="92" customWidth="1"/>
    <col min="8958" max="8964" width="17.625" style="92" customWidth="1"/>
    <col min="8965" max="8967" width="0" style="92" hidden="1" customWidth="1"/>
    <col min="8968" max="8974" width="10.625" style="92" customWidth="1"/>
    <col min="8975" max="9206" width="9" style="92"/>
    <col min="9207" max="9208" width="5.375" style="92" customWidth="1"/>
    <col min="9209" max="9209" width="15.125" style="92" customWidth="1"/>
    <col min="9210" max="9210" width="4.25" style="92" customWidth="1"/>
    <col min="9211" max="9211" width="8.25" style="92" customWidth="1"/>
    <col min="9212" max="9212" width="20" style="92" customWidth="1"/>
    <col min="9213" max="9213" width="5.375" style="92" customWidth="1"/>
    <col min="9214" max="9220" width="17.625" style="92" customWidth="1"/>
    <col min="9221" max="9223" width="0" style="92" hidden="1" customWidth="1"/>
    <col min="9224" max="9230" width="10.625" style="92" customWidth="1"/>
    <col min="9231" max="9462" width="9" style="92"/>
    <col min="9463" max="9464" width="5.375" style="92" customWidth="1"/>
    <col min="9465" max="9465" width="15.125" style="92" customWidth="1"/>
    <col min="9466" max="9466" width="4.25" style="92" customWidth="1"/>
    <col min="9467" max="9467" width="8.25" style="92" customWidth="1"/>
    <col min="9468" max="9468" width="20" style="92" customWidth="1"/>
    <col min="9469" max="9469" width="5.375" style="92" customWidth="1"/>
    <col min="9470" max="9476" width="17.625" style="92" customWidth="1"/>
    <col min="9477" max="9479" width="0" style="92" hidden="1" customWidth="1"/>
    <col min="9480" max="9486" width="10.625" style="92" customWidth="1"/>
    <col min="9487" max="9718" width="9" style="92"/>
    <col min="9719" max="9720" width="5.375" style="92" customWidth="1"/>
    <col min="9721" max="9721" width="15.125" style="92" customWidth="1"/>
    <col min="9722" max="9722" width="4.25" style="92" customWidth="1"/>
    <col min="9723" max="9723" width="8.25" style="92" customWidth="1"/>
    <col min="9724" max="9724" width="20" style="92" customWidth="1"/>
    <col min="9725" max="9725" width="5.375" style="92" customWidth="1"/>
    <col min="9726" max="9732" width="17.625" style="92" customWidth="1"/>
    <col min="9733" max="9735" width="0" style="92" hidden="1" customWidth="1"/>
    <col min="9736" max="9742" width="10.625" style="92" customWidth="1"/>
    <col min="9743" max="9974" width="9" style="92"/>
    <col min="9975" max="9976" width="5.375" style="92" customWidth="1"/>
    <col min="9977" max="9977" width="15.125" style="92" customWidth="1"/>
    <col min="9978" max="9978" width="4.25" style="92" customWidth="1"/>
    <col min="9979" max="9979" width="8.25" style="92" customWidth="1"/>
    <col min="9980" max="9980" width="20" style="92" customWidth="1"/>
    <col min="9981" max="9981" width="5.375" style="92" customWidth="1"/>
    <col min="9982" max="9988" width="17.625" style="92" customWidth="1"/>
    <col min="9989" max="9991" width="0" style="92" hidden="1" customWidth="1"/>
    <col min="9992" max="9998" width="10.625" style="92" customWidth="1"/>
    <col min="9999" max="10230" width="9" style="92"/>
    <col min="10231" max="10232" width="5.375" style="92" customWidth="1"/>
    <col min="10233" max="10233" width="15.125" style="92" customWidth="1"/>
    <col min="10234" max="10234" width="4.25" style="92" customWidth="1"/>
    <col min="10235" max="10235" width="8.25" style="92" customWidth="1"/>
    <col min="10236" max="10236" width="20" style="92" customWidth="1"/>
    <col min="10237" max="10237" width="5.375" style="92" customWidth="1"/>
    <col min="10238" max="10244" width="17.625" style="92" customWidth="1"/>
    <col min="10245" max="10247" width="0" style="92" hidden="1" customWidth="1"/>
    <col min="10248" max="10254" width="10.625" style="92" customWidth="1"/>
    <col min="10255" max="10486" width="9" style="92"/>
    <col min="10487" max="10488" width="5.375" style="92" customWidth="1"/>
    <col min="10489" max="10489" width="15.125" style="92" customWidth="1"/>
    <col min="10490" max="10490" width="4.25" style="92" customWidth="1"/>
    <col min="10491" max="10491" width="8.25" style="92" customWidth="1"/>
    <col min="10492" max="10492" width="20" style="92" customWidth="1"/>
    <col min="10493" max="10493" width="5.375" style="92" customWidth="1"/>
    <col min="10494" max="10500" width="17.625" style="92" customWidth="1"/>
    <col min="10501" max="10503" width="0" style="92" hidden="1" customWidth="1"/>
    <col min="10504" max="10510" width="10.625" style="92" customWidth="1"/>
    <col min="10511" max="10742" width="9" style="92"/>
    <col min="10743" max="10744" width="5.375" style="92" customWidth="1"/>
    <col min="10745" max="10745" width="15.125" style="92" customWidth="1"/>
    <col min="10746" max="10746" width="4.25" style="92" customWidth="1"/>
    <col min="10747" max="10747" width="8.25" style="92" customWidth="1"/>
    <col min="10748" max="10748" width="20" style="92" customWidth="1"/>
    <col min="10749" max="10749" width="5.375" style="92" customWidth="1"/>
    <col min="10750" max="10756" width="17.625" style="92" customWidth="1"/>
    <col min="10757" max="10759" width="0" style="92" hidden="1" customWidth="1"/>
    <col min="10760" max="10766" width="10.625" style="92" customWidth="1"/>
    <col min="10767" max="10998" width="9" style="92"/>
    <col min="10999" max="11000" width="5.375" style="92" customWidth="1"/>
    <col min="11001" max="11001" width="15.125" style="92" customWidth="1"/>
    <col min="11002" max="11002" width="4.25" style="92" customWidth="1"/>
    <col min="11003" max="11003" width="8.25" style="92" customWidth="1"/>
    <col min="11004" max="11004" width="20" style="92" customWidth="1"/>
    <col min="11005" max="11005" width="5.375" style="92" customWidth="1"/>
    <col min="11006" max="11012" width="17.625" style="92" customWidth="1"/>
    <col min="11013" max="11015" width="0" style="92" hidden="1" customWidth="1"/>
    <col min="11016" max="11022" width="10.625" style="92" customWidth="1"/>
    <col min="11023" max="11254" width="9" style="92"/>
    <col min="11255" max="11256" width="5.375" style="92" customWidth="1"/>
    <col min="11257" max="11257" width="15.125" style="92" customWidth="1"/>
    <col min="11258" max="11258" width="4.25" style="92" customWidth="1"/>
    <col min="11259" max="11259" width="8.25" style="92" customWidth="1"/>
    <col min="11260" max="11260" width="20" style="92" customWidth="1"/>
    <col min="11261" max="11261" width="5.375" style="92" customWidth="1"/>
    <col min="11262" max="11268" width="17.625" style="92" customWidth="1"/>
    <col min="11269" max="11271" width="0" style="92" hidden="1" customWidth="1"/>
    <col min="11272" max="11278" width="10.625" style="92" customWidth="1"/>
    <col min="11279" max="11510" width="9" style="92"/>
    <col min="11511" max="11512" width="5.375" style="92" customWidth="1"/>
    <col min="11513" max="11513" width="15.125" style="92" customWidth="1"/>
    <col min="11514" max="11514" width="4.25" style="92" customWidth="1"/>
    <col min="11515" max="11515" width="8.25" style="92" customWidth="1"/>
    <col min="11516" max="11516" width="20" style="92" customWidth="1"/>
    <col min="11517" max="11517" width="5.375" style="92" customWidth="1"/>
    <col min="11518" max="11524" width="17.625" style="92" customWidth="1"/>
    <col min="11525" max="11527" width="0" style="92" hidden="1" customWidth="1"/>
    <col min="11528" max="11534" width="10.625" style="92" customWidth="1"/>
    <col min="11535" max="11766" width="9" style="92"/>
    <col min="11767" max="11768" width="5.375" style="92" customWidth="1"/>
    <col min="11769" max="11769" width="15.125" style="92" customWidth="1"/>
    <col min="11770" max="11770" width="4.25" style="92" customWidth="1"/>
    <col min="11771" max="11771" width="8.25" style="92" customWidth="1"/>
    <col min="11772" max="11772" width="20" style="92" customWidth="1"/>
    <col min="11773" max="11773" width="5.375" style="92" customWidth="1"/>
    <col min="11774" max="11780" width="17.625" style="92" customWidth="1"/>
    <col min="11781" max="11783" width="0" style="92" hidden="1" customWidth="1"/>
    <col min="11784" max="11790" width="10.625" style="92" customWidth="1"/>
    <col min="11791" max="12022" width="9" style="92"/>
    <col min="12023" max="12024" width="5.375" style="92" customWidth="1"/>
    <col min="12025" max="12025" width="15.125" style="92" customWidth="1"/>
    <col min="12026" max="12026" width="4.25" style="92" customWidth="1"/>
    <col min="12027" max="12027" width="8.25" style="92" customWidth="1"/>
    <col min="12028" max="12028" width="20" style="92" customWidth="1"/>
    <col min="12029" max="12029" width="5.375" style="92" customWidth="1"/>
    <col min="12030" max="12036" width="17.625" style="92" customWidth="1"/>
    <col min="12037" max="12039" width="0" style="92" hidden="1" customWidth="1"/>
    <col min="12040" max="12046" width="10.625" style="92" customWidth="1"/>
    <col min="12047" max="12278" width="9" style="92"/>
    <col min="12279" max="12280" width="5.375" style="92" customWidth="1"/>
    <col min="12281" max="12281" width="15.125" style="92" customWidth="1"/>
    <col min="12282" max="12282" width="4.25" style="92" customWidth="1"/>
    <col min="12283" max="12283" width="8.25" style="92" customWidth="1"/>
    <col min="12284" max="12284" width="20" style="92" customWidth="1"/>
    <col min="12285" max="12285" width="5.375" style="92" customWidth="1"/>
    <col min="12286" max="12292" width="17.625" style="92" customWidth="1"/>
    <col min="12293" max="12295" width="0" style="92" hidden="1" customWidth="1"/>
    <col min="12296" max="12302" width="10.625" style="92" customWidth="1"/>
    <col min="12303" max="12534" width="9" style="92"/>
    <col min="12535" max="12536" width="5.375" style="92" customWidth="1"/>
    <col min="12537" max="12537" width="15.125" style="92" customWidth="1"/>
    <col min="12538" max="12538" width="4.25" style="92" customWidth="1"/>
    <col min="12539" max="12539" width="8.25" style="92" customWidth="1"/>
    <col min="12540" max="12540" width="20" style="92" customWidth="1"/>
    <col min="12541" max="12541" width="5.375" style="92" customWidth="1"/>
    <col min="12542" max="12548" width="17.625" style="92" customWidth="1"/>
    <col min="12549" max="12551" width="0" style="92" hidden="1" customWidth="1"/>
    <col min="12552" max="12558" width="10.625" style="92" customWidth="1"/>
    <col min="12559" max="12790" width="9" style="92"/>
    <col min="12791" max="12792" width="5.375" style="92" customWidth="1"/>
    <col min="12793" max="12793" width="15.125" style="92" customWidth="1"/>
    <col min="12794" max="12794" width="4.25" style="92" customWidth="1"/>
    <col min="12795" max="12795" width="8.25" style="92" customWidth="1"/>
    <col min="12796" max="12796" width="20" style="92" customWidth="1"/>
    <col min="12797" max="12797" width="5.375" style="92" customWidth="1"/>
    <col min="12798" max="12804" width="17.625" style="92" customWidth="1"/>
    <col min="12805" max="12807" width="0" style="92" hidden="1" customWidth="1"/>
    <col min="12808" max="12814" width="10.625" style="92" customWidth="1"/>
    <col min="12815" max="13046" width="9" style="92"/>
    <col min="13047" max="13048" width="5.375" style="92" customWidth="1"/>
    <col min="13049" max="13049" width="15.125" style="92" customWidth="1"/>
    <col min="13050" max="13050" width="4.25" style="92" customWidth="1"/>
    <col min="13051" max="13051" width="8.25" style="92" customWidth="1"/>
    <col min="13052" max="13052" width="20" style="92" customWidth="1"/>
    <col min="13053" max="13053" width="5.375" style="92" customWidth="1"/>
    <col min="13054" max="13060" width="17.625" style="92" customWidth="1"/>
    <col min="13061" max="13063" width="0" style="92" hidden="1" customWidth="1"/>
    <col min="13064" max="13070" width="10.625" style="92" customWidth="1"/>
    <col min="13071" max="13302" width="9" style="92"/>
    <col min="13303" max="13304" width="5.375" style="92" customWidth="1"/>
    <col min="13305" max="13305" width="15.125" style="92" customWidth="1"/>
    <col min="13306" max="13306" width="4.25" style="92" customWidth="1"/>
    <col min="13307" max="13307" width="8.25" style="92" customWidth="1"/>
    <col min="13308" max="13308" width="20" style="92" customWidth="1"/>
    <col min="13309" max="13309" width="5.375" style="92" customWidth="1"/>
    <col min="13310" max="13316" width="17.625" style="92" customWidth="1"/>
    <col min="13317" max="13319" width="0" style="92" hidden="1" customWidth="1"/>
    <col min="13320" max="13326" width="10.625" style="92" customWidth="1"/>
    <col min="13327" max="13558" width="9" style="92"/>
    <col min="13559" max="13560" width="5.375" style="92" customWidth="1"/>
    <col min="13561" max="13561" width="15.125" style="92" customWidth="1"/>
    <col min="13562" max="13562" width="4.25" style="92" customWidth="1"/>
    <col min="13563" max="13563" width="8.25" style="92" customWidth="1"/>
    <col min="13564" max="13564" width="20" style="92" customWidth="1"/>
    <col min="13565" max="13565" width="5.375" style="92" customWidth="1"/>
    <col min="13566" max="13572" width="17.625" style="92" customWidth="1"/>
    <col min="13573" max="13575" width="0" style="92" hidden="1" customWidth="1"/>
    <col min="13576" max="13582" width="10.625" style="92" customWidth="1"/>
    <col min="13583" max="13814" width="9" style="92"/>
    <col min="13815" max="13816" width="5.375" style="92" customWidth="1"/>
    <col min="13817" max="13817" width="15.125" style="92" customWidth="1"/>
    <col min="13818" max="13818" width="4.25" style="92" customWidth="1"/>
    <col min="13819" max="13819" width="8.25" style="92" customWidth="1"/>
    <col min="13820" max="13820" width="20" style="92" customWidth="1"/>
    <col min="13821" max="13821" width="5.375" style="92" customWidth="1"/>
    <col min="13822" max="13828" width="17.625" style="92" customWidth="1"/>
    <col min="13829" max="13831" width="0" style="92" hidden="1" customWidth="1"/>
    <col min="13832" max="13838" width="10.625" style="92" customWidth="1"/>
    <col min="13839" max="14070" width="9" style="92"/>
    <col min="14071" max="14072" width="5.375" style="92" customWidth="1"/>
    <col min="14073" max="14073" width="15.125" style="92" customWidth="1"/>
    <col min="14074" max="14074" width="4.25" style="92" customWidth="1"/>
    <col min="14075" max="14075" width="8.25" style="92" customWidth="1"/>
    <col min="14076" max="14076" width="20" style="92" customWidth="1"/>
    <col min="14077" max="14077" width="5.375" style="92" customWidth="1"/>
    <col min="14078" max="14084" width="17.625" style="92" customWidth="1"/>
    <col min="14085" max="14087" width="0" style="92" hidden="1" customWidth="1"/>
    <col min="14088" max="14094" width="10.625" style="92" customWidth="1"/>
    <col min="14095" max="14326" width="9" style="92"/>
    <col min="14327" max="14328" width="5.375" style="92" customWidth="1"/>
    <col min="14329" max="14329" width="15.125" style="92" customWidth="1"/>
    <col min="14330" max="14330" width="4.25" style="92" customWidth="1"/>
    <col min="14331" max="14331" width="8.25" style="92" customWidth="1"/>
    <col min="14332" max="14332" width="20" style="92" customWidth="1"/>
    <col min="14333" max="14333" width="5.375" style="92" customWidth="1"/>
    <col min="14334" max="14340" width="17.625" style="92" customWidth="1"/>
    <col min="14341" max="14343" width="0" style="92" hidden="1" customWidth="1"/>
    <col min="14344" max="14350" width="10.625" style="92" customWidth="1"/>
    <col min="14351" max="14582" width="9" style="92"/>
    <col min="14583" max="14584" width="5.375" style="92" customWidth="1"/>
    <col min="14585" max="14585" width="15.125" style="92" customWidth="1"/>
    <col min="14586" max="14586" width="4.25" style="92" customWidth="1"/>
    <col min="14587" max="14587" width="8.25" style="92" customWidth="1"/>
    <col min="14588" max="14588" width="20" style="92" customWidth="1"/>
    <col min="14589" max="14589" width="5.375" style="92" customWidth="1"/>
    <col min="14590" max="14596" width="17.625" style="92" customWidth="1"/>
    <col min="14597" max="14599" width="0" style="92" hidden="1" customWidth="1"/>
    <col min="14600" max="14606" width="10.625" style="92" customWidth="1"/>
    <col min="14607" max="14838" width="9" style="92"/>
    <col min="14839" max="14840" width="5.375" style="92" customWidth="1"/>
    <col min="14841" max="14841" width="15.125" style="92" customWidth="1"/>
    <col min="14842" max="14842" width="4.25" style="92" customWidth="1"/>
    <col min="14843" max="14843" width="8.25" style="92" customWidth="1"/>
    <col min="14844" max="14844" width="20" style="92" customWidth="1"/>
    <col min="14845" max="14845" width="5.375" style="92" customWidth="1"/>
    <col min="14846" max="14852" width="17.625" style="92" customWidth="1"/>
    <col min="14853" max="14855" width="0" style="92" hidden="1" customWidth="1"/>
    <col min="14856" max="14862" width="10.625" style="92" customWidth="1"/>
    <col min="14863" max="15094" width="9" style="92"/>
    <col min="15095" max="15096" width="5.375" style="92" customWidth="1"/>
    <col min="15097" max="15097" width="15.125" style="92" customWidth="1"/>
    <col min="15098" max="15098" width="4.25" style="92" customWidth="1"/>
    <col min="15099" max="15099" width="8.25" style="92" customWidth="1"/>
    <col min="15100" max="15100" width="20" style="92" customWidth="1"/>
    <col min="15101" max="15101" width="5.375" style="92" customWidth="1"/>
    <col min="15102" max="15108" width="17.625" style="92" customWidth="1"/>
    <col min="15109" max="15111" width="0" style="92" hidden="1" customWidth="1"/>
    <col min="15112" max="15118" width="10.625" style="92" customWidth="1"/>
    <col min="15119" max="15350" width="9" style="92"/>
    <col min="15351" max="15352" width="5.375" style="92" customWidth="1"/>
    <col min="15353" max="15353" width="15.125" style="92" customWidth="1"/>
    <col min="15354" max="15354" width="4.25" style="92" customWidth="1"/>
    <col min="15355" max="15355" width="8.25" style="92" customWidth="1"/>
    <col min="15356" max="15356" width="20" style="92" customWidth="1"/>
    <col min="15357" max="15357" width="5.375" style="92" customWidth="1"/>
    <col min="15358" max="15364" width="17.625" style="92" customWidth="1"/>
    <col min="15365" max="15367" width="0" style="92" hidden="1" customWidth="1"/>
    <col min="15368" max="15374" width="10.625" style="92" customWidth="1"/>
    <col min="15375" max="15606" width="9" style="92"/>
    <col min="15607" max="15608" width="5.375" style="92" customWidth="1"/>
    <col min="15609" max="15609" width="15.125" style="92" customWidth="1"/>
    <col min="15610" max="15610" width="4.25" style="92" customWidth="1"/>
    <col min="15611" max="15611" width="8.25" style="92" customWidth="1"/>
    <col min="15612" max="15612" width="20" style="92" customWidth="1"/>
    <col min="15613" max="15613" width="5.375" style="92" customWidth="1"/>
    <col min="15614" max="15620" width="17.625" style="92" customWidth="1"/>
    <col min="15621" max="15623" width="0" style="92" hidden="1" customWidth="1"/>
    <col min="15624" max="15630" width="10.625" style="92" customWidth="1"/>
    <col min="15631" max="15862" width="9" style="92"/>
    <col min="15863" max="15864" width="5.375" style="92" customWidth="1"/>
    <col min="15865" max="15865" width="15.125" style="92" customWidth="1"/>
    <col min="15866" max="15866" width="4.25" style="92" customWidth="1"/>
    <col min="15867" max="15867" width="8.25" style="92" customWidth="1"/>
    <col min="15868" max="15868" width="20" style="92" customWidth="1"/>
    <col min="15869" max="15869" width="5.375" style="92" customWidth="1"/>
    <col min="15870" max="15876" width="17.625" style="92" customWidth="1"/>
    <col min="15877" max="15879" width="0" style="92" hidden="1" customWidth="1"/>
    <col min="15880" max="15886" width="10.625" style="92" customWidth="1"/>
    <col min="15887" max="16118" width="9" style="92"/>
    <col min="16119" max="16120" width="5.375" style="92" customWidth="1"/>
    <col min="16121" max="16121" width="15.125" style="92" customWidth="1"/>
    <col min="16122" max="16122" width="4.25" style="92" customWidth="1"/>
    <col min="16123" max="16123" width="8.25" style="92" customWidth="1"/>
    <col min="16124" max="16124" width="20" style="92" customWidth="1"/>
    <col min="16125" max="16125" width="5.375" style="92" customWidth="1"/>
    <col min="16126" max="16132" width="17.625" style="92" customWidth="1"/>
    <col min="16133" max="16135" width="0" style="92" hidden="1" customWidth="1"/>
    <col min="16136" max="16142" width="10.625" style="92" customWidth="1"/>
    <col min="16143" max="16384" width="9" style="92"/>
  </cols>
  <sheetData>
    <row r="1" spans="3:15" ht="35.25" customHeight="1">
      <c r="C1" s="189" t="s">
        <v>469</v>
      </c>
      <c r="D1" s="790">
        <f>公告文!L11</f>
        <v>5142</v>
      </c>
      <c r="E1" s="443"/>
      <c r="F1" s="277" t="str">
        <f>公告文!L12</f>
        <v>令和8年度</v>
      </c>
      <c r="G1" s="791" t="str">
        <f>公告文!P12</f>
        <v>下岡田鮫島線舗装改良工事</v>
      </c>
      <c r="H1" s="791"/>
      <c r="I1" s="443"/>
      <c r="J1" s="443"/>
      <c r="K1" s="443"/>
      <c r="L1" s="443"/>
      <c r="M1" s="443"/>
    </row>
    <row r="2" spans="3:15" ht="9.75" customHeight="1" thickBot="1">
      <c r="I2" s="153"/>
    </row>
    <row r="3" spans="3:15" ht="30" customHeight="1" thickBot="1">
      <c r="C3" s="792" t="s">
        <v>437</v>
      </c>
      <c r="D3" s="793"/>
      <c r="E3" s="793"/>
      <c r="F3" s="794"/>
      <c r="G3" s="182" t="s">
        <v>438</v>
      </c>
      <c r="H3" s="795" t="s">
        <v>784</v>
      </c>
      <c r="I3" s="796"/>
    </row>
    <row r="4" spans="3:15" ht="30" customHeight="1">
      <c r="C4" s="797" t="s">
        <v>523</v>
      </c>
      <c r="D4" s="156">
        <v>1</v>
      </c>
      <c r="E4" s="800" t="s">
        <v>439</v>
      </c>
      <c r="F4" s="801"/>
      <c r="G4" s="170">
        <v>2</v>
      </c>
      <c r="H4" s="802">
        <v>2</v>
      </c>
      <c r="I4" s="803"/>
    </row>
    <row r="5" spans="3:15" ht="30" customHeight="1">
      <c r="C5" s="798"/>
      <c r="D5" s="157">
        <v>2</v>
      </c>
      <c r="E5" s="804" t="s">
        <v>440</v>
      </c>
      <c r="F5" s="805"/>
      <c r="G5" s="171">
        <v>1</v>
      </c>
      <c r="H5" s="806"/>
      <c r="I5" s="807"/>
    </row>
    <row r="6" spans="3:15" ht="30" customHeight="1" thickBot="1">
      <c r="C6" s="799"/>
      <c r="D6" s="158">
        <v>3</v>
      </c>
      <c r="E6" s="808" t="s">
        <v>96</v>
      </c>
      <c r="F6" s="809"/>
      <c r="G6" s="172">
        <v>0</v>
      </c>
      <c r="H6" s="810"/>
      <c r="I6" s="811"/>
    </row>
    <row r="7" spans="3:15" ht="30" customHeight="1">
      <c r="C7" s="812" t="s">
        <v>653</v>
      </c>
      <c r="D7" s="159">
        <v>4</v>
      </c>
      <c r="E7" s="800" t="s">
        <v>339</v>
      </c>
      <c r="F7" s="801"/>
      <c r="G7" s="173">
        <v>3</v>
      </c>
      <c r="H7" s="806"/>
      <c r="I7" s="807"/>
    </row>
    <row r="8" spans="3:15" ht="30" customHeight="1">
      <c r="C8" s="813"/>
      <c r="D8" s="98">
        <v>5</v>
      </c>
      <c r="E8" s="804" t="s">
        <v>348</v>
      </c>
      <c r="F8" s="805"/>
      <c r="G8" s="174">
        <v>1.5</v>
      </c>
      <c r="H8" s="806">
        <v>1.5</v>
      </c>
      <c r="I8" s="807"/>
    </row>
    <row r="9" spans="3:15" ht="30" customHeight="1">
      <c r="C9" s="813"/>
      <c r="D9" s="98">
        <v>6</v>
      </c>
      <c r="E9" s="804" t="s">
        <v>349</v>
      </c>
      <c r="F9" s="805"/>
      <c r="G9" s="174">
        <v>0</v>
      </c>
      <c r="H9" s="806"/>
      <c r="I9" s="807"/>
    </row>
    <row r="10" spans="3:15" ht="30" customHeight="1" thickBot="1">
      <c r="C10" s="814"/>
      <c r="D10" s="160">
        <v>7</v>
      </c>
      <c r="E10" s="815" t="s">
        <v>441</v>
      </c>
      <c r="F10" s="816"/>
      <c r="G10" s="175">
        <v>-1</v>
      </c>
      <c r="H10" s="817"/>
      <c r="I10" s="818"/>
    </row>
    <row r="11" spans="3:15" ht="30" customHeight="1">
      <c r="C11" s="823" t="s">
        <v>652</v>
      </c>
      <c r="D11" s="156">
        <v>8</v>
      </c>
      <c r="E11" s="800" t="s">
        <v>442</v>
      </c>
      <c r="F11" s="801"/>
      <c r="G11" s="170">
        <v>2</v>
      </c>
      <c r="H11" s="802">
        <v>2</v>
      </c>
      <c r="I11" s="803"/>
    </row>
    <row r="12" spans="3:15" ht="30" customHeight="1" thickBot="1">
      <c r="C12" s="824"/>
      <c r="D12" s="160">
        <v>9</v>
      </c>
      <c r="E12" s="815" t="s">
        <v>113</v>
      </c>
      <c r="F12" s="816"/>
      <c r="G12" s="175">
        <v>0</v>
      </c>
      <c r="H12" s="821"/>
      <c r="I12" s="822"/>
    </row>
    <row r="13" spans="3:15" ht="30" customHeight="1">
      <c r="C13" s="825" t="s">
        <v>651</v>
      </c>
      <c r="D13" s="156">
        <v>10</v>
      </c>
      <c r="E13" s="828" t="s">
        <v>716</v>
      </c>
      <c r="F13" s="829"/>
      <c r="G13" s="170">
        <v>1</v>
      </c>
      <c r="H13" s="806"/>
      <c r="I13" s="807"/>
    </row>
    <row r="14" spans="3:15" ht="30" customHeight="1" thickBot="1">
      <c r="C14" s="826"/>
      <c r="D14" s="159">
        <v>11</v>
      </c>
      <c r="E14" s="830" t="s">
        <v>717</v>
      </c>
      <c r="F14" s="831"/>
      <c r="G14" s="173">
        <v>0.5</v>
      </c>
      <c r="H14" s="806">
        <v>0.5</v>
      </c>
      <c r="I14" s="807"/>
    </row>
    <row r="15" spans="3:15" ht="30" customHeight="1" thickBot="1">
      <c r="C15" s="827"/>
      <c r="D15" s="158">
        <v>12</v>
      </c>
      <c r="E15" s="808" t="s">
        <v>623</v>
      </c>
      <c r="F15" s="809"/>
      <c r="G15" s="172">
        <v>0</v>
      </c>
      <c r="H15" s="817"/>
      <c r="I15" s="818"/>
      <c r="K15" s="792" t="s">
        <v>443</v>
      </c>
      <c r="L15" s="793"/>
      <c r="M15" s="793"/>
      <c r="N15" s="793"/>
      <c r="O15" s="837"/>
    </row>
    <row r="16" spans="3:15" ht="30" customHeight="1" thickBot="1">
      <c r="C16" s="812" t="s">
        <v>444</v>
      </c>
      <c r="D16" s="159">
        <v>13</v>
      </c>
      <c r="E16" s="819" t="s">
        <v>445</v>
      </c>
      <c r="F16" s="820"/>
      <c r="G16" s="173">
        <v>1</v>
      </c>
      <c r="H16" s="802">
        <v>1</v>
      </c>
      <c r="I16" s="803"/>
      <c r="K16" s="838"/>
      <c r="L16" s="839"/>
      <c r="M16" s="839"/>
      <c r="N16" s="839"/>
      <c r="O16" s="840"/>
    </row>
    <row r="17" spans="3:15" ht="30" customHeight="1" thickBot="1">
      <c r="C17" s="814"/>
      <c r="D17" s="160">
        <v>14</v>
      </c>
      <c r="E17" s="808" t="s">
        <v>288</v>
      </c>
      <c r="F17" s="809"/>
      <c r="G17" s="175">
        <v>0</v>
      </c>
      <c r="H17" s="821"/>
      <c r="I17" s="822"/>
      <c r="K17" s="161" t="s">
        <v>446</v>
      </c>
      <c r="L17" s="162" t="s">
        <v>626</v>
      </c>
      <c r="M17" s="168" t="s">
        <v>627</v>
      </c>
      <c r="N17" s="168"/>
      <c r="O17" s="163"/>
    </row>
    <row r="18" spans="3:15" ht="30" customHeight="1">
      <c r="C18" s="825" t="s">
        <v>447</v>
      </c>
      <c r="D18" s="156">
        <v>15</v>
      </c>
      <c r="E18" s="828" t="s">
        <v>785</v>
      </c>
      <c r="F18" s="832"/>
      <c r="G18" s="170">
        <v>2</v>
      </c>
      <c r="H18" s="806">
        <v>2</v>
      </c>
      <c r="I18" s="807"/>
      <c r="K18" s="833" t="s">
        <v>448</v>
      </c>
      <c r="L18" s="176">
        <v>2</v>
      </c>
      <c r="M18" s="170"/>
      <c r="N18" s="170"/>
      <c r="O18" s="183"/>
    </row>
    <row r="19" spans="3:15" ht="30" customHeight="1">
      <c r="C19" s="798"/>
      <c r="D19" s="98">
        <v>16</v>
      </c>
      <c r="E19" s="835" t="s">
        <v>786</v>
      </c>
      <c r="F19" s="836"/>
      <c r="G19" s="174">
        <v>1</v>
      </c>
      <c r="H19" s="806"/>
      <c r="I19" s="807"/>
      <c r="K19" s="834"/>
      <c r="L19" s="177"/>
      <c r="M19" s="174">
        <v>1</v>
      </c>
      <c r="N19" s="174"/>
      <c r="O19" s="184"/>
    </row>
    <row r="20" spans="3:15" ht="30" customHeight="1" thickBot="1">
      <c r="C20" s="798"/>
      <c r="D20" s="158">
        <v>17</v>
      </c>
      <c r="E20" s="808" t="s">
        <v>96</v>
      </c>
      <c r="F20" s="809"/>
      <c r="G20" s="172">
        <v>0</v>
      </c>
      <c r="H20" s="810"/>
      <c r="I20" s="811"/>
      <c r="K20" s="834"/>
      <c r="L20" s="175"/>
      <c r="M20" s="175"/>
      <c r="N20" s="175"/>
      <c r="O20" s="185"/>
    </row>
    <row r="21" spans="3:15" ht="30" customHeight="1">
      <c r="C21" s="826"/>
      <c r="D21" s="156">
        <v>18</v>
      </c>
      <c r="E21" s="800" t="s">
        <v>646</v>
      </c>
      <c r="F21" s="863"/>
      <c r="G21" s="170">
        <v>1</v>
      </c>
      <c r="H21" s="866"/>
      <c r="I21" s="818"/>
      <c r="K21" s="833" t="s">
        <v>448</v>
      </c>
      <c r="L21" s="170">
        <v>1</v>
      </c>
      <c r="M21" s="170"/>
      <c r="N21" s="170"/>
      <c r="O21" s="183"/>
    </row>
    <row r="22" spans="3:15" ht="30" customHeight="1">
      <c r="C22" s="826"/>
      <c r="D22" s="98">
        <v>19</v>
      </c>
      <c r="E22" s="804" t="s">
        <v>647</v>
      </c>
      <c r="F22" s="864"/>
      <c r="G22" s="174">
        <v>0.5</v>
      </c>
      <c r="H22" s="867">
        <v>0.5</v>
      </c>
      <c r="I22" s="868"/>
      <c r="K22" s="834"/>
      <c r="L22" s="178"/>
      <c r="M22" s="175">
        <v>0.5</v>
      </c>
      <c r="N22" s="175"/>
      <c r="O22" s="185"/>
    </row>
    <row r="23" spans="3:15" ht="30" customHeight="1" thickBot="1">
      <c r="C23" s="827"/>
      <c r="D23" s="158">
        <v>20</v>
      </c>
      <c r="E23" s="808" t="s">
        <v>96</v>
      </c>
      <c r="F23" s="865"/>
      <c r="G23" s="172">
        <v>0</v>
      </c>
      <c r="H23" s="869"/>
      <c r="I23" s="822"/>
      <c r="K23" s="842"/>
      <c r="L23" s="175"/>
      <c r="M23" s="175"/>
      <c r="N23" s="175"/>
      <c r="O23" s="185"/>
    </row>
    <row r="24" spans="3:15" ht="39.950000000000003" customHeight="1">
      <c r="C24" s="797" t="s">
        <v>524</v>
      </c>
      <c r="D24" s="156">
        <v>21</v>
      </c>
      <c r="E24" s="844" t="s">
        <v>483</v>
      </c>
      <c r="F24" s="167" t="s">
        <v>439</v>
      </c>
      <c r="G24" s="170">
        <v>2</v>
      </c>
      <c r="H24" s="802"/>
      <c r="I24" s="803"/>
      <c r="K24" s="833" t="s">
        <v>448</v>
      </c>
      <c r="L24" s="170">
        <v>2</v>
      </c>
      <c r="M24" s="170"/>
      <c r="N24" s="170"/>
      <c r="O24" s="183"/>
    </row>
    <row r="25" spans="3:15" ht="39.950000000000003" customHeight="1">
      <c r="C25" s="798"/>
      <c r="D25" s="98">
        <v>22</v>
      </c>
      <c r="E25" s="845"/>
      <c r="F25" s="164" t="s">
        <v>440</v>
      </c>
      <c r="G25" s="173">
        <v>1</v>
      </c>
      <c r="H25" s="806">
        <v>1</v>
      </c>
      <c r="I25" s="807"/>
      <c r="K25" s="834"/>
      <c r="L25" s="177"/>
      <c r="M25" s="174">
        <v>1</v>
      </c>
      <c r="N25" s="174"/>
      <c r="O25" s="184"/>
    </row>
    <row r="26" spans="3:15" ht="30" customHeight="1">
      <c r="C26" s="798"/>
      <c r="D26" s="98">
        <v>23</v>
      </c>
      <c r="E26" s="846" t="s">
        <v>449</v>
      </c>
      <c r="F26" s="164" t="s">
        <v>439</v>
      </c>
      <c r="G26" s="174">
        <v>1</v>
      </c>
      <c r="H26" s="806"/>
      <c r="I26" s="807"/>
      <c r="K26" s="847" t="s">
        <v>448</v>
      </c>
      <c r="L26" s="177"/>
      <c r="M26" s="174"/>
      <c r="N26" s="174"/>
      <c r="O26" s="184"/>
    </row>
    <row r="27" spans="3:15" ht="30" customHeight="1">
      <c r="C27" s="798"/>
      <c r="D27" s="98">
        <v>24</v>
      </c>
      <c r="E27" s="845"/>
      <c r="F27" s="164" t="s">
        <v>440</v>
      </c>
      <c r="G27" s="173">
        <v>0.5</v>
      </c>
      <c r="H27" s="806"/>
      <c r="I27" s="807"/>
      <c r="K27" s="834"/>
      <c r="L27" s="178"/>
      <c r="M27" s="175"/>
      <c r="N27" s="175"/>
      <c r="O27" s="185"/>
    </row>
    <row r="28" spans="3:15" ht="30" customHeight="1" thickBot="1">
      <c r="C28" s="799"/>
      <c r="D28" s="160">
        <v>25</v>
      </c>
      <c r="E28" s="808" t="s">
        <v>96</v>
      </c>
      <c r="F28" s="809"/>
      <c r="G28" s="175">
        <v>0</v>
      </c>
      <c r="H28" s="821"/>
      <c r="I28" s="822"/>
      <c r="K28" s="842"/>
      <c r="L28" s="172"/>
      <c r="M28" s="172"/>
      <c r="N28" s="172"/>
      <c r="O28" s="186"/>
    </row>
    <row r="29" spans="3:15" ht="30" customHeight="1">
      <c r="C29" s="823" t="s">
        <v>633</v>
      </c>
      <c r="D29" s="156">
        <v>26</v>
      </c>
      <c r="E29" s="800" t="s">
        <v>442</v>
      </c>
      <c r="F29" s="801"/>
      <c r="G29" s="170">
        <v>2</v>
      </c>
      <c r="H29" s="806"/>
      <c r="I29" s="807"/>
      <c r="K29" s="841" t="s">
        <v>448</v>
      </c>
      <c r="L29" s="180"/>
      <c r="M29" s="173"/>
      <c r="N29" s="173"/>
      <c r="O29" s="187"/>
    </row>
    <row r="30" spans="3:15" ht="30" customHeight="1" thickBot="1">
      <c r="C30" s="843"/>
      <c r="D30" s="158">
        <v>27</v>
      </c>
      <c r="E30" s="808" t="s">
        <v>113</v>
      </c>
      <c r="F30" s="809"/>
      <c r="G30" s="172">
        <v>0</v>
      </c>
      <c r="H30" s="817">
        <v>0</v>
      </c>
      <c r="I30" s="818"/>
      <c r="K30" s="842"/>
      <c r="L30" s="178">
        <v>0</v>
      </c>
      <c r="M30" s="175">
        <v>0</v>
      </c>
      <c r="N30" s="175"/>
      <c r="O30" s="185"/>
    </row>
    <row r="31" spans="3:15" ht="30" customHeight="1">
      <c r="C31" s="812" t="s">
        <v>450</v>
      </c>
      <c r="D31" s="159">
        <v>28</v>
      </c>
      <c r="E31" s="800" t="s">
        <v>451</v>
      </c>
      <c r="F31" s="801"/>
      <c r="G31" s="173">
        <v>1</v>
      </c>
      <c r="H31" s="802">
        <v>1</v>
      </c>
      <c r="I31" s="803"/>
      <c r="K31" s="841" t="s">
        <v>448</v>
      </c>
      <c r="L31" s="170">
        <v>1</v>
      </c>
      <c r="M31" s="170">
        <v>1</v>
      </c>
      <c r="N31" s="170"/>
      <c r="O31" s="183"/>
    </row>
    <row r="32" spans="3:15" ht="30" customHeight="1" thickBot="1">
      <c r="C32" s="814"/>
      <c r="D32" s="160">
        <v>29</v>
      </c>
      <c r="E32" s="808" t="s">
        <v>452</v>
      </c>
      <c r="F32" s="809"/>
      <c r="G32" s="175">
        <v>0</v>
      </c>
      <c r="H32" s="821"/>
      <c r="I32" s="822"/>
      <c r="K32" s="842"/>
      <c r="L32" s="181"/>
      <c r="M32" s="172"/>
      <c r="N32" s="172"/>
      <c r="O32" s="186"/>
    </row>
    <row r="33" spans="3:15" ht="30" customHeight="1">
      <c r="C33" s="797" t="s">
        <v>453</v>
      </c>
      <c r="D33" s="156">
        <v>30</v>
      </c>
      <c r="E33" s="800" t="s">
        <v>72</v>
      </c>
      <c r="F33" s="801"/>
      <c r="G33" s="170">
        <v>2</v>
      </c>
      <c r="H33" s="806">
        <v>2</v>
      </c>
      <c r="I33" s="807"/>
      <c r="K33" s="165" t="s">
        <v>454</v>
      </c>
      <c r="L33" s="170">
        <f>SUM(L18:L32)</f>
        <v>6</v>
      </c>
      <c r="M33" s="170">
        <f>SUM(M18:M32)</f>
        <v>3.5</v>
      </c>
      <c r="N33" s="170">
        <v>0</v>
      </c>
      <c r="O33" s="183">
        <v>0</v>
      </c>
    </row>
    <row r="34" spans="3:15" ht="30" customHeight="1" thickBot="1">
      <c r="C34" s="813"/>
      <c r="D34" s="98">
        <v>31</v>
      </c>
      <c r="E34" s="849" t="s">
        <v>455</v>
      </c>
      <c r="F34" s="850"/>
      <c r="G34" s="174">
        <v>1</v>
      </c>
      <c r="H34" s="806"/>
      <c r="I34" s="807"/>
      <c r="K34" s="166" t="s">
        <v>456</v>
      </c>
      <c r="L34" s="158"/>
      <c r="M34" s="158" t="s">
        <v>628</v>
      </c>
      <c r="N34" s="158"/>
      <c r="O34" s="179"/>
    </row>
    <row r="35" spans="3:15" ht="30" customHeight="1" thickBot="1">
      <c r="C35" s="799"/>
      <c r="D35" s="158">
        <v>32</v>
      </c>
      <c r="E35" s="851" t="s">
        <v>457</v>
      </c>
      <c r="F35" s="852"/>
      <c r="G35" s="172">
        <v>0</v>
      </c>
      <c r="H35" s="817"/>
      <c r="I35" s="818"/>
      <c r="K35" s="848" t="s">
        <v>467</v>
      </c>
      <c r="L35" s="848"/>
      <c r="M35" s="848"/>
      <c r="N35" s="848"/>
      <c r="O35" s="848"/>
    </row>
    <row r="36" spans="3:15" ht="30" customHeight="1">
      <c r="C36" s="853" t="s">
        <v>650</v>
      </c>
      <c r="D36" s="156">
        <v>33</v>
      </c>
      <c r="E36" s="856" t="s">
        <v>458</v>
      </c>
      <c r="F36" s="857"/>
      <c r="G36" s="170">
        <v>1.5</v>
      </c>
      <c r="H36" s="802"/>
      <c r="I36" s="803"/>
    </row>
    <row r="37" spans="3:15" ht="30" customHeight="1">
      <c r="C37" s="854"/>
      <c r="D37" s="159">
        <v>34</v>
      </c>
      <c r="E37" s="804" t="s">
        <v>459</v>
      </c>
      <c r="F37" s="805"/>
      <c r="G37" s="173">
        <v>1</v>
      </c>
      <c r="H37" s="806">
        <v>1</v>
      </c>
      <c r="I37" s="807"/>
    </row>
    <row r="38" spans="3:15" ht="30" customHeight="1">
      <c r="C38" s="854"/>
      <c r="D38" s="160">
        <v>35</v>
      </c>
      <c r="E38" s="804" t="s">
        <v>460</v>
      </c>
      <c r="F38" s="805"/>
      <c r="G38" s="174">
        <v>1</v>
      </c>
      <c r="H38" s="806"/>
      <c r="I38" s="807"/>
    </row>
    <row r="39" spans="3:15" ht="30" customHeight="1">
      <c r="C39" s="854"/>
      <c r="D39" s="160">
        <v>36</v>
      </c>
      <c r="E39" s="804" t="s">
        <v>461</v>
      </c>
      <c r="F39" s="805"/>
      <c r="G39" s="175">
        <v>0.5</v>
      </c>
      <c r="H39" s="806"/>
      <c r="I39" s="807"/>
    </row>
    <row r="40" spans="3:15" ht="30" customHeight="1" thickBot="1">
      <c r="C40" s="855"/>
      <c r="D40" s="160">
        <v>37</v>
      </c>
      <c r="E40" s="808" t="s">
        <v>101</v>
      </c>
      <c r="F40" s="809"/>
      <c r="G40" s="175">
        <v>0</v>
      </c>
      <c r="H40" s="817"/>
      <c r="I40" s="818"/>
    </row>
    <row r="41" spans="3:15" ht="30" customHeight="1">
      <c r="C41" s="797" t="s">
        <v>787</v>
      </c>
      <c r="D41" s="156">
        <v>38</v>
      </c>
      <c r="E41" s="800" t="s">
        <v>342</v>
      </c>
      <c r="F41" s="801"/>
      <c r="G41" s="170">
        <v>1</v>
      </c>
      <c r="H41" s="802"/>
      <c r="I41" s="803"/>
    </row>
    <row r="42" spans="3:15" ht="30" customHeight="1" thickBot="1">
      <c r="C42" s="799"/>
      <c r="D42" s="158">
        <v>39</v>
      </c>
      <c r="E42" s="808" t="s">
        <v>102</v>
      </c>
      <c r="F42" s="809"/>
      <c r="G42" s="172">
        <v>0</v>
      </c>
      <c r="H42" s="821">
        <v>0</v>
      </c>
      <c r="I42" s="822"/>
    </row>
    <row r="43" spans="3:15" ht="30" customHeight="1">
      <c r="C43" s="797" t="s">
        <v>649</v>
      </c>
      <c r="D43" s="156">
        <v>40</v>
      </c>
      <c r="E43" s="800" t="s">
        <v>342</v>
      </c>
      <c r="F43" s="801"/>
      <c r="G43" s="171">
        <v>0.5</v>
      </c>
      <c r="H43" s="806">
        <v>0.6</v>
      </c>
      <c r="I43" s="807"/>
    </row>
    <row r="44" spans="3:15" ht="30" customHeight="1" thickBot="1">
      <c r="C44" s="799"/>
      <c r="D44" s="157">
        <v>41</v>
      </c>
      <c r="E44" s="808" t="s">
        <v>102</v>
      </c>
      <c r="F44" s="809"/>
      <c r="G44" s="172">
        <v>0</v>
      </c>
      <c r="H44" s="817"/>
      <c r="I44" s="818"/>
    </row>
    <row r="45" spans="3:15" ht="30" customHeight="1">
      <c r="C45" s="825" t="s">
        <v>778</v>
      </c>
      <c r="D45" s="156">
        <v>42</v>
      </c>
      <c r="E45" s="870" t="s">
        <v>462</v>
      </c>
      <c r="F45" s="167" t="s">
        <v>463</v>
      </c>
      <c r="G45" s="170">
        <v>1</v>
      </c>
      <c r="H45" s="802">
        <v>1</v>
      </c>
      <c r="I45" s="803"/>
    </row>
    <row r="46" spans="3:15" ht="30" customHeight="1">
      <c r="C46" s="826"/>
      <c r="D46" s="98">
        <v>43</v>
      </c>
      <c r="E46" s="882"/>
      <c r="F46" s="164" t="s">
        <v>287</v>
      </c>
      <c r="G46" s="174">
        <v>0.5</v>
      </c>
      <c r="H46" s="806"/>
      <c r="I46" s="807"/>
    </row>
    <row r="47" spans="3:15" ht="30" customHeight="1" thickBot="1">
      <c r="C47" s="827"/>
      <c r="D47" s="158">
        <v>44</v>
      </c>
      <c r="E47" s="883"/>
      <c r="F47" s="169" t="s">
        <v>288</v>
      </c>
      <c r="G47" s="172">
        <v>0</v>
      </c>
      <c r="H47" s="821"/>
      <c r="I47" s="822"/>
    </row>
    <row r="48" spans="3:15" ht="35.1" customHeight="1">
      <c r="C48" s="825" t="s">
        <v>779</v>
      </c>
      <c r="D48" s="870">
        <v>45</v>
      </c>
      <c r="E48" s="872" t="s">
        <v>734</v>
      </c>
      <c r="F48" s="873"/>
      <c r="G48" s="329" t="s">
        <v>735</v>
      </c>
      <c r="H48" s="330">
        <v>2</v>
      </c>
      <c r="I48" s="876">
        <v>1</v>
      </c>
      <c r="J48" s="331"/>
      <c r="K48" s="328"/>
      <c r="L48" s="328"/>
      <c r="M48" s="328"/>
      <c r="N48" s="328"/>
      <c r="O48" s="328"/>
    </row>
    <row r="49" spans="3:15" ht="35.1" customHeight="1">
      <c r="C49" s="826"/>
      <c r="D49" s="871"/>
      <c r="E49" s="874"/>
      <c r="F49" s="875"/>
      <c r="G49" s="329" t="s">
        <v>780</v>
      </c>
      <c r="H49" s="332">
        <v>1.5</v>
      </c>
      <c r="I49" s="876"/>
      <c r="J49" s="331"/>
      <c r="K49" s="328"/>
      <c r="L49" s="328"/>
      <c r="M49" s="328"/>
      <c r="N49" s="328"/>
      <c r="O49" s="328"/>
    </row>
    <row r="50" spans="3:15" ht="35.1" customHeight="1">
      <c r="C50" s="826"/>
      <c r="D50" s="871"/>
      <c r="E50" s="874"/>
      <c r="F50" s="875"/>
      <c r="G50" s="329" t="s">
        <v>781</v>
      </c>
      <c r="H50" s="332">
        <v>1</v>
      </c>
      <c r="I50" s="876"/>
      <c r="J50" s="331"/>
      <c r="K50" s="328"/>
      <c r="L50" s="328"/>
      <c r="M50" s="328"/>
      <c r="N50" s="328"/>
      <c r="O50" s="328"/>
    </row>
    <row r="51" spans="3:15" ht="35.1" customHeight="1">
      <c r="C51" s="826"/>
      <c r="D51" s="871"/>
      <c r="E51" s="874"/>
      <c r="F51" s="875"/>
      <c r="G51" s="329" t="s">
        <v>782</v>
      </c>
      <c r="H51" s="332">
        <v>0.5</v>
      </c>
      <c r="I51" s="876"/>
      <c r="J51" s="331"/>
      <c r="K51" s="328"/>
      <c r="L51" s="328"/>
      <c r="M51" s="328"/>
      <c r="N51" s="328"/>
      <c r="O51" s="328"/>
    </row>
    <row r="52" spans="3:15" ht="35.1" customHeight="1" thickBot="1">
      <c r="C52" s="826"/>
      <c r="D52" s="871"/>
      <c r="E52" s="874"/>
      <c r="F52" s="875"/>
      <c r="G52" s="334" t="s">
        <v>783</v>
      </c>
      <c r="H52" s="333">
        <v>0</v>
      </c>
      <c r="I52" s="876"/>
      <c r="J52" s="331"/>
      <c r="K52" s="328"/>
      <c r="M52" s="328"/>
      <c r="N52" s="328"/>
      <c r="O52" s="328"/>
    </row>
    <row r="53" spans="3:15" ht="30" customHeight="1">
      <c r="C53" s="877" t="s">
        <v>464</v>
      </c>
      <c r="D53" s="878"/>
      <c r="E53" s="878"/>
      <c r="F53" s="879"/>
      <c r="G53" s="170">
        <f>G4+G7+G11+G13+G16+G18+G21+G24+G29+G31+G33+G36+G41+G43+G45+H48</f>
        <v>25</v>
      </c>
      <c r="H53" s="880">
        <f>SUM(H4:H47)+SUM(I48)</f>
        <v>17.100000000000001</v>
      </c>
      <c r="I53" s="881"/>
      <c r="L53" s="328"/>
    </row>
    <row r="54" spans="3:15" ht="30" customHeight="1" thickBot="1">
      <c r="C54" s="858" t="s">
        <v>465</v>
      </c>
      <c r="D54" s="859"/>
      <c r="E54" s="859"/>
      <c r="F54" s="860"/>
      <c r="G54" s="172">
        <v>20</v>
      </c>
      <c r="H54" s="861">
        <f>H53*($G$54/$G$53)</f>
        <v>13.680000000000001</v>
      </c>
      <c r="I54" s="862"/>
    </row>
  </sheetData>
  <mergeCells count="118">
    <mergeCell ref="C54:F54"/>
    <mergeCell ref="H54:I54"/>
    <mergeCell ref="C48:C52"/>
    <mergeCell ref="D48:D52"/>
    <mergeCell ref="E48:F52"/>
    <mergeCell ref="I48:I52"/>
    <mergeCell ref="C53:F53"/>
    <mergeCell ref="H53:I53"/>
    <mergeCell ref="C43:C44"/>
    <mergeCell ref="E43:F43"/>
    <mergeCell ref="H43:I43"/>
    <mergeCell ref="E44:F44"/>
    <mergeCell ref="H44:I44"/>
    <mergeCell ref="C45:C47"/>
    <mergeCell ref="E45:E47"/>
    <mergeCell ref="H45:I45"/>
    <mergeCell ref="H46:I46"/>
    <mergeCell ref="H47:I47"/>
    <mergeCell ref="C41:C42"/>
    <mergeCell ref="E41:F41"/>
    <mergeCell ref="H41:I41"/>
    <mergeCell ref="E42:F42"/>
    <mergeCell ref="H42:I42"/>
    <mergeCell ref="C36:C40"/>
    <mergeCell ref="E36:F36"/>
    <mergeCell ref="H36:I36"/>
    <mergeCell ref="E37:F37"/>
    <mergeCell ref="H37:I37"/>
    <mergeCell ref="E38:F38"/>
    <mergeCell ref="H38:I38"/>
    <mergeCell ref="E39:F39"/>
    <mergeCell ref="H39:I39"/>
    <mergeCell ref="E40:F40"/>
    <mergeCell ref="K35:O35"/>
    <mergeCell ref="C33:C35"/>
    <mergeCell ref="E33:F33"/>
    <mergeCell ref="H33:I33"/>
    <mergeCell ref="E34:F34"/>
    <mergeCell ref="H34:I34"/>
    <mergeCell ref="E35:F35"/>
    <mergeCell ref="H35:I35"/>
    <mergeCell ref="H40:I40"/>
    <mergeCell ref="C24:C28"/>
    <mergeCell ref="E24:E25"/>
    <mergeCell ref="H24:I24"/>
    <mergeCell ref="K24:K25"/>
    <mergeCell ref="H25:I25"/>
    <mergeCell ref="C18:C23"/>
    <mergeCell ref="E18:F18"/>
    <mergeCell ref="H18:I18"/>
    <mergeCell ref="K18:K20"/>
    <mergeCell ref="E19:F19"/>
    <mergeCell ref="H19:I19"/>
    <mergeCell ref="E20:F20"/>
    <mergeCell ref="H20:I20"/>
    <mergeCell ref="E21:F21"/>
    <mergeCell ref="H21:I21"/>
    <mergeCell ref="E26:E27"/>
    <mergeCell ref="H26:I26"/>
    <mergeCell ref="K26:K28"/>
    <mergeCell ref="H27:I27"/>
    <mergeCell ref="E28:F28"/>
    <mergeCell ref="H28:I28"/>
    <mergeCell ref="K21:K23"/>
    <mergeCell ref="E22:F22"/>
    <mergeCell ref="H22:I22"/>
    <mergeCell ref="C31:C32"/>
    <mergeCell ref="E31:F31"/>
    <mergeCell ref="H31:I31"/>
    <mergeCell ref="K31:K32"/>
    <mergeCell ref="E32:F32"/>
    <mergeCell ref="H32:I32"/>
    <mergeCell ref="C29:C30"/>
    <mergeCell ref="E29:F29"/>
    <mergeCell ref="H29:I29"/>
    <mergeCell ref="K29:K30"/>
    <mergeCell ref="E30:F30"/>
    <mergeCell ref="H30:I30"/>
    <mergeCell ref="E23:F23"/>
    <mergeCell ref="H23:I23"/>
    <mergeCell ref="E15:F15"/>
    <mergeCell ref="H15:I15"/>
    <mergeCell ref="K15:O16"/>
    <mergeCell ref="C16:C17"/>
    <mergeCell ref="E16:F16"/>
    <mergeCell ref="H16:I16"/>
    <mergeCell ref="E17:F17"/>
    <mergeCell ref="H17:I17"/>
    <mergeCell ref="C11:C12"/>
    <mergeCell ref="E11:F11"/>
    <mergeCell ref="H11:I11"/>
    <mergeCell ref="E12:F12"/>
    <mergeCell ref="H12:I12"/>
    <mergeCell ref="C13:C15"/>
    <mergeCell ref="E13:F13"/>
    <mergeCell ref="H13:I13"/>
    <mergeCell ref="E14:F14"/>
    <mergeCell ref="H14:I14"/>
    <mergeCell ref="C7:C10"/>
    <mergeCell ref="E7:F7"/>
    <mergeCell ref="H7:I7"/>
    <mergeCell ref="E8:F8"/>
    <mergeCell ref="H8:I8"/>
    <mergeCell ref="E9:F9"/>
    <mergeCell ref="H9:I9"/>
    <mergeCell ref="E10:F10"/>
    <mergeCell ref="H10:I10"/>
    <mergeCell ref="D1:E1"/>
    <mergeCell ref="G1:M1"/>
    <mergeCell ref="C3:F3"/>
    <mergeCell ref="H3:I3"/>
    <mergeCell ref="C4:C6"/>
    <mergeCell ref="E4:F4"/>
    <mergeCell ref="H4:I4"/>
    <mergeCell ref="E5:F5"/>
    <mergeCell ref="H5:I5"/>
    <mergeCell ref="E6:F6"/>
    <mergeCell ref="H6:I6"/>
  </mergeCells>
  <phoneticPr fontId="3"/>
  <pageMargins left="1.1023622047244095" right="0.31496062992125984" top="0.74803149606299213" bottom="0.35433070866141736" header="0.31496062992125984" footer="0.31496062992125984"/>
  <pageSetup paperSize="9" scale="48" orientation="portrait" horizontalDpi="4294967294" verticalDpi="300"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7"/>
  <sheetViews>
    <sheetView zoomScaleNormal="100" workbookViewId="0">
      <selection activeCell="E10" sqref="E10"/>
    </sheetView>
  </sheetViews>
  <sheetFormatPr defaultRowHeight="13.5"/>
  <cols>
    <col min="1" max="1" width="21.375" customWidth="1"/>
    <col min="2" max="2" width="39.375" customWidth="1"/>
    <col min="3" max="3" width="41.375" customWidth="1"/>
    <col min="257" max="257" width="21.375" customWidth="1"/>
    <col min="258" max="258" width="39.375" customWidth="1"/>
    <col min="259" max="259" width="41.375" customWidth="1"/>
    <col min="513" max="513" width="21.375" customWidth="1"/>
    <col min="514" max="514" width="39.375" customWidth="1"/>
    <col min="515" max="515" width="41.375" customWidth="1"/>
    <col min="769" max="769" width="21.375" customWidth="1"/>
    <col min="770" max="770" width="39.375" customWidth="1"/>
    <col min="771" max="771" width="41.375" customWidth="1"/>
    <col min="1025" max="1025" width="21.375" customWidth="1"/>
    <col min="1026" max="1026" width="39.375" customWidth="1"/>
    <col min="1027" max="1027" width="41.375" customWidth="1"/>
    <col min="1281" max="1281" width="21.375" customWidth="1"/>
    <col min="1282" max="1282" width="39.375" customWidth="1"/>
    <col min="1283" max="1283" width="41.375" customWidth="1"/>
    <col min="1537" max="1537" width="21.375" customWidth="1"/>
    <col min="1538" max="1538" width="39.375" customWidth="1"/>
    <col min="1539" max="1539" width="41.375" customWidth="1"/>
    <col min="1793" max="1793" width="21.375" customWidth="1"/>
    <col min="1794" max="1794" width="39.375" customWidth="1"/>
    <col min="1795" max="1795" width="41.375" customWidth="1"/>
    <col min="2049" max="2049" width="21.375" customWidth="1"/>
    <col min="2050" max="2050" width="39.375" customWidth="1"/>
    <col min="2051" max="2051" width="41.375" customWidth="1"/>
    <col min="2305" max="2305" width="21.375" customWidth="1"/>
    <col min="2306" max="2306" width="39.375" customWidth="1"/>
    <col min="2307" max="2307" width="41.375" customWidth="1"/>
    <col min="2561" max="2561" width="21.375" customWidth="1"/>
    <col min="2562" max="2562" width="39.375" customWidth="1"/>
    <col min="2563" max="2563" width="41.375" customWidth="1"/>
    <col min="2817" max="2817" width="21.375" customWidth="1"/>
    <col min="2818" max="2818" width="39.375" customWidth="1"/>
    <col min="2819" max="2819" width="41.375" customWidth="1"/>
    <col min="3073" max="3073" width="21.375" customWidth="1"/>
    <col min="3074" max="3074" width="39.375" customWidth="1"/>
    <col min="3075" max="3075" width="41.375" customWidth="1"/>
    <col min="3329" max="3329" width="21.375" customWidth="1"/>
    <col min="3330" max="3330" width="39.375" customWidth="1"/>
    <col min="3331" max="3331" width="41.375" customWidth="1"/>
    <col min="3585" max="3585" width="21.375" customWidth="1"/>
    <col min="3586" max="3586" width="39.375" customWidth="1"/>
    <col min="3587" max="3587" width="41.375" customWidth="1"/>
    <col min="3841" max="3841" width="21.375" customWidth="1"/>
    <col min="3842" max="3842" width="39.375" customWidth="1"/>
    <col min="3843" max="3843" width="41.375" customWidth="1"/>
    <col min="4097" max="4097" width="21.375" customWidth="1"/>
    <col min="4098" max="4098" width="39.375" customWidth="1"/>
    <col min="4099" max="4099" width="41.375" customWidth="1"/>
    <col min="4353" max="4353" width="21.375" customWidth="1"/>
    <col min="4354" max="4354" width="39.375" customWidth="1"/>
    <col min="4355" max="4355" width="41.375" customWidth="1"/>
    <col min="4609" max="4609" width="21.375" customWidth="1"/>
    <col min="4610" max="4610" width="39.375" customWidth="1"/>
    <col min="4611" max="4611" width="41.375" customWidth="1"/>
    <col min="4865" max="4865" width="21.375" customWidth="1"/>
    <col min="4866" max="4866" width="39.375" customWidth="1"/>
    <col min="4867" max="4867" width="41.375" customWidth="1"/>
    <col min="5121" max="5121" width="21.375" customWidth="1"/>
    <col min="5122" max="5122" width="39.375" customWidth="1"/>
    <col min="5123" max="5123" width="41.375" customWidth="1"/>
    <col min="5377" max="5377" width="21.375" customWidth="1"/>
    <col min="5378" max="5378" width="39.375" customWidth="1"/>
    <col min="5379" max="5379" width="41.375" customWidth="1"/>
    <col min="5633" max="5633" width="21.375" customWidth="1"/>
    <col min="5634" max="5634" width="39.375" customWidth="1"/>
    <col min="5635" max="5635" width="41.375" customWidth="1"/>
    <col min="5889" max="5889" width="21.375" customWidth="1"/>
    <col min="5890" max="5890" width="39.375" customWidth="1"/>
    <col min="5891" max="5891" width="41.375" customWidth="1"/>
    <col min="6145" max="6145" width="21.375" customWidth="1"/>
    <col min="6146" max="6146" width="39.375" customWidth="1"/>
    <col min="6147" max="6147" width="41.375" customWidth="1"/>
    <col min="6401" max="6401" width="21.375" customWidth="1"/>
    <col min="6402" max="6402" width="39.375" customWidth="1"/>
    <col min="6403" max="6403" width="41.375" customWidth="1"/>
    <col min="6657" max="6657" width="21.375" customWidth="1"/>
    <col min="6658" max="6658" width="39.375" customWidth="1"/>
    <col min="6659" max="6659" width="41.375" customWidth="1"/>
    <col min="6913" max="6913" width="21.375" customWidth="1"/>
    <col min="6914" max="6914" width="39.375" customWidth="1"/>
    <col min="6915" max="6915" width="41.375" customWidth="1"/>
    <col min="7169" max="7169" width="21.375" customWidth="1"/>
    <col min="7170" max="7170" width="39.375" customWidth="1"/>
    <col min="7171" max="7171" width="41.375" customWidth="1"/>
    <col min="7425" max="7425" width="21.375" customWidth="1"/>
    <col min="7426" max="7426" width="39.375" customWidth="1"/>
    <col min="7427" max="7427" width="41.375" customWidth="1"/>
    <col min="7681" max="7681" width="21.375" customWidth="1"/>
    <col min="7682" max="7682" width="39.375" customWidth="1"/>
    <col min="7683" max="7683" width="41.375" customWidth="1"/>
    <col min="7937" max="7937" width="21.375" customWidth="1"/>
    <col min="7938" max="7938" width="39.375" customWidth="1"/>
    <col min="7939" max="7939" width="41.375" customWidth="1"/>
    <col min="8193" max="8193" width="21.375" customWidth="1"/>
    <col min="8194" max="8194" width="39.375" customWidth="1"/>
    <col min="8195" max="8195" width="41.375" customWidth="1"/>
    <col min="8449" max="8449" width="21.375" customWidth="1"/>
    <col min="8450" max="8450" width="39.375" customWidth="1"/>
    <col min="8451" max="8451" width="41.375" customWidth="1"/>
    <col min="8705" max="8705" width="21.375" customWidth="1"/>
    <col min="8706" max="8706" width="39.375" customWidth="1"/>
    <col min="8707" max="8707" width="41.375" customWidth="1"/>
    <col min="8961" max="8961" width="21.375" customWidth="1"/>
    <col min="8962" max="8962" width="39.375" customWidth="1"/>
    <col min="8963" max="8963" width="41.375" customWidth="1"/>
    <col min="9217" max="9217" width="21.375" customWidth="1"/>
    <col min="9218" max="9218" width="39.375" customWidth="1"/>
    <col min="9219" max="9219" width="41.375" customWidth="1"/>
    <col min="9473" max="9473" width="21.375" customWidth="1"/>
    <col min="9474" max="9474" width="39.375" customWidth="1"/>
    <col min="9475" max="9475" width="41.375" customWidth="1"/>
    <col min="9729" max="9729" width="21.375" customWidth="1"/>
    <col min="9730" max="9730" width="39.375" customWidth="1"/>
    <col min="9731" max="9731" width="41.375" customWidth="1"/>
    <col min="9985" max="9985" width="21.375" customWidth="1"/>
    <col min="9986" max="9986" width="39.375" customWidth="1"/>
    <col min="9987" max="9987" width="41.375" customWidth="1"/>
    <col min="10241" max="10241" width="21.375" customWidth="1"/>
    <col min="10242" max="10242" width="39.375" customWidth="1"/>
    <col min="10243" max="10243" width="41.375" customWidth="1"/>
    <col min="10497" max="10497" width="21.375" customWidth="1"/>
    <col min="10498" max="10498" width="39.375" customWidth="1"/>
    <col min="10499" max="10499" width="41.375" customWidth="1"/>
    <col min="10753" max="10753" width="21.375" customWidth="1"/>
    <col min="10754" max="10754" width="39.375" customWidth="1"/>
    <col min="10755" max="10755" width="41.375" customWidth="1"/>
    <col min="11009" max="11009" width="21.375" customWidth="1"/>
    <col min="11010" max="11010" width="39.375" customWidth="1"/>
    <col min="11011" max="11011" width="41.375" customWidth="1"/>
    <col min="11265" max="11265" width="21.375" customWidth="1"/>
    <col min="11266" max="11266" width="39.375" customWidth="1"/>
    <col min="11267" max="11267" width="41.375" customWidth="1"/>
    <col min="11521" max="11521" width="21.375" customWidth="1"/>
    <col min="11522" max="11522" width="39.375" customWidth="1"/>
    <col min="11523" max="11523" width="41.375" customWidth="1"/>
    <col min="11777" max="11777" width="21.375" customWidth="1"/>
    <col min="11778" max="11778" width="39.375" customWidth="1"/>
    <col min="11779" max="11779" width="41.375" customWidth="1"/>
    <col min="12033" max="12033" width="21.375" customWidth="1"/>
    <col min="12034" max="12034" width="39.375" customWidth="1"/>
    <col min="12035" max="12035" width="41.375" customWidth="1"/>
    <col min="12289" max="12289" width="21.375" customWidth="1"/>
    <col min="12290" max="12290" width="39.375" customWidth="1"/>
    <col min="12291" max="12291" width="41.375" customWidth="1"/>
    <col min="12545" max="12545" width="21.375" customWidth="1"/>
    <col min="12546" max="12546" width="39.375" customWidth="1"/>
    <col min="12547" max="12547" width="41.375" customWidth="1"/>
    <col min="12801" max="12801" width="21.375" customWidth="1"/>
    <col min="12802" max="12802" width="39.375" customWidth="1"/>
    <col min="12803" max="12803" width="41.375" customWidth="1"/>
    <col min="13057" max="13057" width="21.375" customWidth="1"/>
    <col min="13058" max="13058" width="39.375" customWidth="1"/>
    <col min="13059" max="13059" width="41.375" customWidth="1"/>
    <col min="13313" max="13313" width="21.375" customWidth="1"/>
    <col min="13314" max="13314" width="39.375" customWidth="1"/>
    <col min="13315" max="13315" width="41.375" customWidth="1"/>
    <col min="13569" max="13569" width="21.375" customWidth="1"/>
    <col min="13570" max="13570" width="39.375" customWidth="1"/>
    <col min="13571" max="13571" width="41.375" customWidth="1"/>
    <col min="13825" max="13825" width="21.375" customWidth="1"/>
    <col min="13826" max="13826" width="39.375" customWidth="1"/>
    <col min="13827" max="13827" width="41.375" customWidth="1"/>
    <col min="14081" max="14081" width="21.375" customWidth="1"/>
    <col min="14082" max="14082" width="39.375" customWidth="1"/>
    <col min="14083" max="14083" width="41.375" customWidth="1"/>
    <col min="14337" max="14337" width="21.375" customWidth="1"/>
    <col min="14338" max="14338" width="39.375" customWidth="1"/>
    <col min="14339" max="14339" width="41.375" customWidth="1"/>
    <col min="14593" max="14593" width="21.375" customWidth="1"/>
    <col min="14594" max="14594" width="39.375" customWidth="1"/>
    <col min="14595" max="14595" width="41.375" customWidth="1"/>
    <col min="14849" max="14849" width="21.375" customWidth="1"/>
    <col min="14850" max="14850" width="39.375" customWidth="1"/>
    <col min="14851" max="14851" width="41.375" customWidth="1"/>
    <col min="15105" max="15105" width="21.375" customWidth="1"/>
    <col min="15106" max="15106" width="39.375" customWidth="1"/>
    <col min="15107" max="15107" width="41.375" customWidth="1"/>
    <col min="15361" max="15361" width="21.375" customWidth="1"/>
    <col min="15362" max="15362" width="39.375" customWidth="1"/>
    <col min="15363" max="15363" width="41.375" customWidth="1"/>
    <col min="15617" max="15617" width="21.375" customWidth="1"/>
    <col min="15618" max="15618" width="39.375" customWidth="1"/>
    <col min="15619" max="15619" width="41.375" customWidth="1"/>
    <col min="15873" max="15873" width="21.375" customWidth="1"/>
    <col min="15874" max="15874" width="39.375" customWidth="1"/>
    <col min="15875" max="15875" width="41.375" customWidth="1"/>
    <col min="16129" max="16129" width="21.375" customWidth="1"/>
    <col min="16130" max="16130" width="39.375" customWidth="1"/>
    <col min="16131" max="16131" width="41.375" customWidth="1"/>
  </cols>
  <sheetData>
    <row r="1" spans="1:3" ht="36" customHeight="1">
      <c r="A1" s="206" t="s">
        <v>492</v>
      </c>
      <c r="B1" s="206"/>
      <c r="C1" s="206"/>
    </row>
    <row r="2" spans="1:3" ht="34.5" customHeight="1">
      <c r="A2" s="884" t="s">
        <v>493</v>
      </c>
      <c r="B2" s="885" t="s">
        <v>494</v>
      </c>
      <c r="C2" s="706"/>
    </row>
    <row r="3" spans="1:3" ht="42.75" customHeight="1">
      <c r="A3" s="538"/>
      <c r="B3" s="207" t="s">
        <v>495</v>
      </c>
      <c r="C3" s="207" t="s">
        <v>496</v>
      </c>
    </row>
    <row r="4" spans="1:3" ht="30" customHeight="1">
      <c r="A4" s="886" t="s">
        <v>611</v>
      </c>
      <c r="B4" s="208" t="s">
        <v>497</v>
      </c>
      <c r="C4" s="209" t="s">
        <v>498</v>
      </c>
    </row>
    <row r="5" spans="1:3" ht="30" customHeight="1">
      <c r="A5" s="555"/>
      <c r="B5" s="210" t="s">
        <v>499</v>
      </c>
      <c r="C5" s="210" t="s">
        <v>500</v>
      </c>
    </row>
    <row r="6" spans="1:3" ht="30" customHeight="1">
      <c r="A6" s="555"/>
      <c r="B6" s="210" t="s">
        <v>501</v>
      </c>
      <c r="C6" s="211"/>
    </row>
    <row r="7" spans="1:3" ht="30" customHeight="1">
      <c r="A7" s="555"/>
      <c r="B7" s="210" t="s">
        <v>612</v>
      </c>
      <c r="C7" s="211"/>
    </row>
    <row r="8" spans="1:3" ht="30" customHeight="1">
      <c r="A8" s="555"/>
      <c r="B8" s="210" t="s">
        <v>613</v>
      </c>
      <c r="C8" s="211"/>
    </row>
    <row r="9" spans="1:3" ht="30" customHeight="1">
      <c r="A9" s="555"/>
      <c r="B9" s="210" t="s">
        <v>502</v>
      </c>
      <c r="C9" s="211"/>
    </row>
    <row r="10" spans="1:3" ht="30" customHeight="1">
      <c r="A10" s="555"/>
      <c r="B10" s="212" t="s">
        <v>503</v>
      </c>
      <c r="C10" s="211"/>
    </row>
    <row r="11" spans="1:3" ht="30" customHeight="1">
      <c r="A11" s="555"/>
      <c r="B11" s="213" t="s">
        <v>504</v>
      </c>
      <c r="C11" s="211"/>
    </row>
    <row r="12" spans="1:3" ht="30" customHeight="1">
      <c r="A12" s="555"/>
      <c r="B12" s="213" t="s">
        <v>614</v>
      </c>
      <c r="C12" s="211"/>
    </row>
    <row r="13" spans="1:3" ht="30" customHeight="1">
      <c r="A13" s="555"/>
      <c r="B13" s="213" t="s">
        <v>505</v>
      </c>
      <c r="C13" s="211"/>
    </row>
    <row r="14" spans="1:3" ht="30" customHeight="1">
      <c r="A14" s="538"/>
      <c r="B14" s="214" t="s">
        <v>506</v>
      </c>
      <c r="C14" s="215"/>
    </row>
    <row r="15" spans="1:3" ht="30" customHeight="1">
      <c r="A15" s="884" t="s">
        <v>507</v>
      </c>
      <c r="B15" s="208" t="s">
        <v>497</v>
      </c>
      <c r="C15" s="208" t="s">
        <v>498</v>
      </c>
    </row>
    <row r="16" spans="1:3" ht="30" customHeight="1">
      <c r="A16" s="555"/>
      <c r="B16" s="210" t="s">
        <v>499</v>
      </c>
      <c r="C16" s="210" t="s">
        <v>500</v>
      </c>
    </row>
    <row r="17" spans="1:3" ht="30" customHeight="1">
      <c r="A17" s="555"/>
      <c r="B17" s="212" t="s">
        <v>501</v>
      </c>
      <c r="C17" s="210" t="s">
        <v>508</v>
      </c>
    </row>
    <row r="18" spans="1:3" ht="30" customHeight="1">
      <c r="A18" s="538"/>
      <c r="B18" s="216" t="s">
        <v>509</v>
      </c>
      <c r="C18" s="217"/>
    </row>
    <row r="19" spans="1:3" ht="30" customHeight="1">
      <c r="A19" s="886" t="s">
        <v>615</v>
      </c>
      <c r="B19" s="218" t="s">
        <v>510</v>
      </c>
      <c r="C19" s="208" t="s">
        <v>511</v>
      </c>
    </row>
    <row r="20" spans="1:3" ht="63" customHeight="1">
      <c r="A20" s="555"/>
      <c r="B20" s="278" t="s">
        <v>616</v>
      </c>
      <c r="C20" s="210" t="s">
        <v>512</v>
      </c>
    </row>
    <row r="21" spans="1:3" ht="30" customHeight="1">
      <c r="A21" s="555"/>
      <c r="B21" s="210" t="s">
        <v>513</v>
      </c>
      <c r="C21" s="210" t="s">
        <v>514</v>
      </c>
    </row>
    <row r="22" spans="1:3" ht="30" customHeight="1">
      <c r="A22" s="555"/>
      <c r="B22" s="219" t="s">
        <v>515</v>
      </c>
      <c r="C22" s="210" t="s">
        <v>516</v>
      </c>
    </row>
    <row r="23" spans="1:3" ht="30" customHeight="1">
      <c r="A23" s="555"/>
      <c r="B23" s="212" t="s">
        <v>503</v>
      </c>
      <c r="C23" s="210" t="s">
        <v>517</v>
      </c>
    </row>
    <row r="24" spans="1:3" ht="30" customHeight="1">
      <c r="A24" s="555"/>
      <c r="B24" s="219" t="s">
        <v>617</v>
      </c>
      <c r="C24" s="210" t="s">
        <v>518</v>
      </c>
    </row>
    <row r="25" spans="1:3" ht="30" customHeight="1">
      <c r="A25" s="555"/>
      <c r="B25" s="219" t="s">
        <v>618</v>
      </c>
      <c r="C25" s="210" t="s">
        <v>519</v>
      </c>
    </row>
    <row r="26" spans="1:3" ht="30" customHeight="1">
      <c r="A26" s="555"/>
      <c r="B26" s="219" t="s">
        <v>520</v>
      </c>
      <c r="C26" s="211"/>
    </row>
    <row r="27" spans="1:3" ht="30" customHeight="1">
      <c r="A27" s="538"/>
      <c r="B27" s="220" t="s">
        <v>521</v>
      </c>
      <c r="C27" s="221"/>
    </row>
  </sheetData>
  <mergeCells count="5">
    <mergeCell ref="A2:A3"/>
    <mergeCell ref="B2:C2"/>
    <mergeCell ref="A4:A14"/>
    <mergeCell ref="A15:A18"/>
    <mergeCell ref="A19:A27"/>
  </mergeCells>
  <phoneticPr fontId="3"/>
  <pageMargins left="0.9055118110236221" right="0.70866141732283472" top="0.74803149606299213" bottom="0.74803149606299213" header="0.31496062992125984" footer="0.31496062992125984"/>
  <pageSetup paperSize="9" scale="83"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5</vt:i4>
      </vt:variant>
    </vt:vector>
  </HeadingPairs>
  <TitlesOfParts>
    <vt:vector size="18" baseType="lpstr">
      <vt:lpstr>公告文</vt:lpstr>
      <vt:lpstr>様式第1号(申請書）</vt:lpstr>
      <vt:lpstr>内訳書書式</vt:lpstr>
      <vt:lpstr>内訳書 記載例</vt:lpstr>
      <vt:lpstr>通知書（建設業法第２０条）</vt:lpstr>
      <vt:lpstr>総合評価添付資料→</vt:lpstr>
      <vt:lpstr>添付書類確認書 </vt:lpstr>
      <vt:lpstr>様式第4号</vt:lpstr>
      <vt:lpstr>様式第5号</vt:lpstr>
      <vt:lpstr>社員一覧表</vt:lpstr>
      <vt:lpstr>配点表 </vt:lpstr>
      <vt:lpstr>配点表記入例</vt:lpstr>
      <vt:lpstr>技術者資格表</vt:lpstr>
      <vt:lpstr>公告文!Print_Area</vt:lpstr>
      <vt:lpstr>'添付書類確認書 '!Print_Area</vt:lpstr>
      <vt:lpstr>'配点表 '!Print_Area</vt:lpstr>
      <vt:lpstr>配点表記入例!Print_Area</vt:lpstr>
      <vt:lpstr>様式第4号!Print_Area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CL4023</dc:creator>
  <cp:lastModifiedBy>CL5617</cp:lastModifiedBy>
  <cp:lastPrinted>2026-05-27T01:43:24Z</cp:lastPrinted>
  <dcterms:created xsi:type="dcterms:W3CDTF">2007-09-12T23:32:05Z</dcterms:created>
  <dcterms:modified xsi:type="dcterms:W3CDTF">2026-10-06T01:00:31Z</dcterms:modified>
</cp:coreProperties>
</file>