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m-kagimasa51\Desktop\"/>
    </mc:Choice>
  </mc:AlternateContent>
  <xr:revisionPtr revIDLastSave="0" documentId="13_ncr:1_{B42177D8-180E-4D2A-95AF-83DC7B21FBB1}" xr6:coauthVersionLast="47" xr6:coauthVersionMax="47" xr10:uidLastSave="{00000000-0000-0000-0000-000000000000}"/>
  <bookViews>
    <workbookView xWindow="28680" yWindow="-60" windowWidth="29040" windowHeight="15720" xr2:uid="{00000000-000D-0000-FFFF-FFFF00000000}"/>
  </bookViews>
  <sheets>
    <sheet name="申請書" sheetId="5" r:id="rId1"/>
    <sheet name="申請書 (記入例；単体)" sheetId="7" r:id="rId2"/>
    <sheet name="総・加算点算出書" sheetId="9" r:id="rId3"/>
    <sheet name="技術者調書" sheetId="11" r:id="rId4"/>
    <sheet name="技術者調書（記入例）" sheetId="12" r:id="rId5"/>
    <sheet name="総・府内下請" sheetId="10" r:id="rId6"/>
    <sheet name="業態調書" sheetId="14" r:id="rId7"/>
    <sheet name="業態調書（記入例）" sheetId="15" r:id="rId8"/>
    <sheet name="設計質疑書" sheetId="16" r:id="rId9"/>
  </sheets>
  <definedNames>
    <definedName name="_xlnm._FilterDatabase" localSheetId="2" hidden="1">総・加算点算出書!$B$13:$AI$41</definedName>
    <definedName name="_Order1" hidden="1">255</definedName>
    <definedName name="_Order2" hidden="1">255</definedName>
    <definedName name="_xlnm.Print_Area" localSheetId="3">技術者調書!$A$1:$J$37</definedName>
    <definedName name="_xlnm.Print_Area" localSheetId="4">'技術者調書（記入例）'!$A$1:$J$37</definedName>
    <definedName name="_xlnm.Print_Area" localSheetId="6">業態調書!$A$1:$AK$46</definedName>
    <definedName name="_xlnm.Print_Area" localSheetId="7">'業態調書（記入例）'!$A$1:$AK$46</definedName>
    <definedName name="_xlnm.Print_Area" localSheetId="0">申請書!$A$1:$AI$48</definedName>
    <definedName name="_xlnm.Print_Area" localSheetId="1">'申請書 (記入例；単体)'!$A$1:$AI$44</definedName>
    <definedName name="_xlnm.Print_Area" localSheetId="8">設計質疑書!$A$1:$K$57</definedName>
    <definedName name="_xlnm.Print_Area" localSheetId="2">総・加算点算出書!$A$1:$AI$42</definedName>
    <definedName name="_xlnm.Print_Area" localSheetId="5">総・府内下請!$A$1:$E$30</definedName>
    <definedName name="完工高">#REF!</definedName>
    <definedName name="技術職員数">#REF!</definedName>
    <definedName name="自己資本">#REF!</definedName>
    <definedName name="自資と職員">#REF!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0" l="1"/>
  <c r="C11" i="10" s="1"/>
  <c r="C12" i="10" s="1"/>
  <c r="E8" i="10"/>
  <c r="C13" i="10" l="1"/>
  <c r="C14" i="10"/>
  <c r="F12" i="10"/>
  <c r="AE36" i="9" a="1"/>
  <c r="AE36" i="9" s="1"/>
  <c r="AE33" i="9" a="1"/>
  <c r="AE33" i="9" s="1"/>
  <c r="AE31" i="9"/>
  <c r="E26" i="9"/>
  <c r="AE24" i="9" a="1"/>
  <c r="AE24" i="9" s="1"/>
  <c r="AE22" i="9" a="1"/>
  <c r="AE22" i="9" s="1"/>
  <c r="AE20" i="9" a="1"/>
  <c r="AE20" i="9" s="1"/>
  <c r="AE17" i="9" a="1"/>
  <c r="AE17" i="9" s="1"/>
  <c r="AE19" i="9" l="1"/>
  <c r="AE39" i="9" s="1"/>
  <c r="AE41"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9" authorId="0" shapeId="0" xr:uid="{00000000-0006-0000-0000-000001000000}">
      <text>
        <r>
          <rPr>
            <b/>
            <sz val="12"/>
            <color indexed="81"/>
            <rFont val="ＭＳ Ｐゴシック"/>
            <family val="3"/>
            <charset val="128"/>
          </rPr>
          <t>ドロップリストから選択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9D06B077-13C0-4603-9079-2D812AC3503B}">
      <text>
        <r>
          <rPr>
            <b/>
            <sz val="12"/>
            <color indexed="81"/>
            <rFont val="ＭＳ Ｐゴシック"/>
            <family val="3"/>
            <charset val="128"/>
          </rPr>
          <t>ドロップリストから選択</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<sst xmlns="http://schemas.openxmlformats.org/spreadsheetml/2006/main" count="347" uniqueCount="224">
  <si>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</si>
  <si>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</si>
  <si>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</si>
  <si>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</si>
  <si>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</si>
  <si>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</si>
  <si>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</si>
  <si>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</si>
  <si>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</si>
  <si>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</si>
  <si>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</si>
  <si>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</si>
  <si>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</si>
  <si>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</si>
  <si>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</si>
  <si>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</si>
  <si>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</si>
  <si>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</si>
  <si>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ファクシミリ</t>
    <phoneticPr fontId="1"/>
  </si>
  <si>
    <t>令和    年    月    日</t>
    <rPh sb="0" eb="2">
      <t>レイワ</t>
    </rPh>
    <phoneticPr fontId="1"/>
  </si>
  <si>
    <t>１　工 事 名</t>
    <phoneticPr fontId="1"/>
  </si>
  <si>
    <t>３　工事場所</t>
    <phoneticPr fontId="1"/>
  </si>
  <si>
    <t>４　低入札価格調査における意向確認</t>
    <rPh sb="2" eb="3">
      <t>テイ</t>
    </rPh>
    <rPh sb="3" eb="5">
      <t>ニュウサツ</t>
    </rPh>
    <rPh sb="5" eb="7">
      <t>カカク</t>
    </rPh>
    <rPh sb="7" eb="9">
      <t>チョウサ</t>
    </rPh>
    <rPh sb="13" eb="15">
      <t>イコウ</t>
    </rPh>
    <rPh sb="15" eb="17">
      <t>カクニン</t>
    </rPh>
    <phoneticPr fontId="1"/>
  </si>
  <si>
    <t>（※本工事が低入札価格調査における意向確認の対象工事の場合のみ記載してください。）</t>
    <rPh sb="17" eb="19">
      <t>イコウ</t>
    </rPh>
    <rPh sb="19" eb="21">
      <t>カクニン</t>
    </rPh>
    <rPh sb="22" eb="24">
      <t>タイショウ</t>
    </rPh>
    <rPh sb="24" eb="26">
      <t>コウジ</t>
    </rPh>
    <phoneticPr fontId="1"/>
  </si>
  <si>
    <t>令和○○年○○月○○日</t>
    <rPh sb="0" eb="2">
      <t>レイワ</t>
    </rPh>
    <phoneticPr fontId="1"/>
  </si>
  <si>
    <t>京都府○○土木事務所長 　様</t>
    <rPh sb="0" eb="2">
      <t>キョウト</t>
    </rPh>
    <rPh sb="2" eb="3">
      <t>フ</t>
    </rPh>
    <rPh sb="5" eb="7">
      <t>ドボク</t>
    </rPh>
    <rPh sb="7" eb="9">
      <t>ジム</t>
    </rPh>
    <rPh sb="9" eb="11">
      <t>ショチョウ</t>
    </rPh>
    <rPh sb="13" eb="14">
      <t>サマ</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</si>
  <si>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</si>
  <si>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</si>
  <si>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意向なし（低入札価格調査における資料を提出しません。）</t>
  </si>
  <si>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</si>
  <si>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</si>
  <si>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</si>
  <si>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</si>
  <si>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</si>
  <si>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　令和○○年○○月○○日に入札公告のありました下記工事の一般競争入札に参加する資格の確認について申請します。</t>
    <rPh sb="1" eb="3">
      <t>レイワ</t>
    </rPh>
    <phoneticPr fontId="1"/>
  </si>
  <si>
    <t>※FAX番号は低入札価格調査における意向ありの場合のみ記入</t>
    <rPh sb="4" eb="6">
      <t>バンゴウ</t>
    </rPh>
    <rPh sb="23" eb="25">
      <t>バアイ</t>
    </rPh>
    <rPh sb="27" eb="29">
      <t>キニュウ</t>
    </rPh>
    <phoneticPr fontId="1"/>
  </si>
  <si>
    <t>京都府京都土木事務所長 　様</t>
    <rPh sb="0" eb="2">
      <t>キョウト</t>
    </rPh>
    <rPh sb="2" eb="3">
      <t>フ</t>
    </rPh>
    <rPh sb="3" eb="5">
      <t>キョウト</t>
    </rPh>
    <rPh sb="5" eb="7">
      <t>ドボク</t>
    </rPh>
    <rPh sb="7" eb="9">
      <t>ジム</t>
    </rPh>
    <rPh sb="9" eb="11">
      <t>ショチョウ</t>
    </rPh>
    <rPh sb="13" eb="14">
      <t>サマ</t>
    </rPh>
    <phoneticPr fontId="1"/>
  </si>
  <si>
    <t>弓削川緊急浚渫推進（河川）工事</t>
    <rPh sb="0" eb="9">
      <t>ユゲガワキンキュウシュンセツスイシン</t>
    </rPh>
    <rPh sb="10" eb="12">
      <t>カセン</t>
    </rPh>
    <rPh sb="13" eb="15">
      <t>コウジ</t>
    </rPh>
    <phoneticPr fontId="1"/>
  </si>
  <si>
    <t>管内一円（弓削川）京の川づくり工事</t>
    <rPh sb="0" eb="4">
      <t>カンナイイチエン</t>
    </rPh>
    <rPh sb="5" eb="7">
      <t>ユゲ</t>
    </rPh>
    <rPh sb="7" eb="8">
      <t>ガワ</t>
    </rPh>
    <rPh sb="9" eb="10">
      <t>キョウ</t>
    </rPh>
    <rPh sb="11" eb="12">
      <t>カワ</t>
    </rPh>
    <rPh sb="15" eb="17">
      <t>コウジ</t>
    </rPh>
    <phoneticPr fontId="1"/>
  </si>
  <si>
    <t>京７緊急浚渫（河川）第１１０２号の１の２</t>
    <rPh sb="0" eb="1">
      <t>キョウ</t>
    </rPh>
    <rPh sb="2" eb="4">
      <t>キンキュウ</t>
    </rPh>
    <rPh sb="4" eb="6">
      <t>シュンセツ</t>
    </rPh>
    <rPh sb="7" eb="9">
      <t>カセン</t>
    </rPh>
    <rPh sb="10" eb="11">
      <t>ダイ</t>
    </rPh>
    <rPh sb="15" eb="16">
      <t>ゴウ</t>
    </rPh>
    <phoneticPr fontId="1"/>
  </si>
  <si>
    <t>京７みやこ第１４９９の１号の１の２</t>
    <rPh sb="0" eb="1">
      <t>キョウ</t>
    </rPh>
    <rPh sb="5" eb="6">
      <t>ダイ</t>
    </rPh>
    <rPh sb="12" eb="13">
      <t>ゴウ</t>
    </rPh>
    <phoneticPr fontId="1"/>
  </si>
  <si>
    <t>京８緊急浚渫（河川）第１１０２号の１の１</t>
    <rPh sb="0" eb="1">
      <t>キョウ</t>
    </rPh>
    <rPh sb="2" eb="6">
      <t>キンキュウシュンセツ</t>
    </rPh>
    <rPh sb="7" eb="9">
      <t>カセン</t>
    </rPh>
    <rPh sb="10" eb="11">
      <t>ダイ</t>
    </rPh>
    <rPh sb="15" eb="16">
      <t>ゴウ</t>
    </rPh>
    <phoneticPr fontId="1"/>
  </si>
  <si>
    <t>様式（総・加算点算出書）</t>
    <rPh sb="0" eb="2">
      <t>ヨウシキ</t>
    </rPh>
    <rPh sb="3" eb="4">
      <t>ソウ</t>
    </rPh>
    <rPh sb="5" eb="8">
      <t>カサンテン</t>
    </rPh>
    <rPh sb="8" eb="11">
      <t>サンシュツショ</t>
    </rPh>
    <phoneticPr fontId="1"/>
  </si>
  <si>
    <t>加算点算出書</t>
    <rPh sb="0" eb="3">
      <t>カサンテン</t>
    </rPh>
    <rPh sb="3" eb="6">
      <t>サンシュツショ</t>
    </rPh>
    <phoneticPr fontId="1"/>
  </si>
  <si>
    <t>総合評価競争入札にかかる自己申請に基づく加算点を次のとおり申請します。
事後審査型総合評価の試行対象工事の場合は、開札後、落札候補者となった際に事後審査に協力します。</t>
    <rPh sb="0" eb="4">
      <t>ソウゴウヒョウカ</t>
    </rPh>
    <rPh sb="4" eb="6">
      <t>キョウソウ</t>
    </rPh>
    <rPh sb="6" eb="8">
      <t>ニュウサツ</t>
    </rPh>
    <rPh sb="12" eb="14">
      <t>ジコ</t>
    </rPh>
    <rPh sb="14" eb="16">
      <t>シンセイ</t>
    </rPh>
    <rPh sb="17" eb="18">
      <t>モト</t>
    </rPh>
    <rPh sb="20" eb="23">
      <t>カサンテン</t>
    </rPh>
    <rPh sb="24" eb="25">
      <t>ツギ</t>
    </rPh>
    <rPh sb="29" eb="31">
      <t>シンセイ</t>
    </rPh>
    <rPh sb="36" eb="41">
      <t>ジゴシンサガタ</t>
    </rPh>
    <rPh sb="41" eb="45">
      <t>ソウゴウヒョウカ</t>
    </rPh>
    <rPh sb="46" eb="48">
      <t>シコウ</t>
    </rPh>
    <rPh sb="48" eb="50">
      <t>タイショウ</t>
    </rPh>
    <rPh sb="50" eb="52">
      <t>コウジ</t>
    </rPh>
    <rPh sb="53" eb="55">
      <t>バアイ</t>
    </rPh>
    <rPh sb="57" eb="60">
      <t>カイサツゴ</t>
    </rPh>
    <rPh sb="61" eb="66">
      <t>ラクサツコウホシャ</t>
    </rPh>
    <rPh sb="70" eb="71">
      <t>サイ</t>
    </rPh>
    <rPh sb="72" eb="76">
      <t>ジゴシンサ</t>
    </rPh>
    <rPh sb="77" eb="79">
      <t>キョウリョク</t>
    </rPh>
    <phoneticPr fontId="1"/>
  </si>
  <si>
    <t>（土木一式又は橋梁等発注者指定）</t>
    <rPh sb="1" eb="5">
      <t>ドボクイッシキ</t>
    </rPh>
    <rPh sb="5" eb="6">
      <t>マタ</t>
    </rPh>
    <rPh sb="7" eb="9">
      <t>キョウリョウ</t>
    </rPh>
    <rPh sb="9" eb="10">
      <t>トウ</t>
    </rPh>
    <rPh sb="10" eb="13">
      <t>ハッチュウシャ</t>
    </rPh>
    <rPh sb="13" eb="15">
      <t>シテイ</t>
    </rPh>
    <phoneticPr fontId="1"/>
  </si>
  <si>
    <t>事　項</t>
    <rPh sb="0" eb="1">
      <t>コト</t>
    </rPh>
    <rPh sb="2" eb="3">
      <t>コウ</t>
    </rPh>
    <phoneticPr fontId="1"/>
  </si>
  <si>
    <t>自己申請</t>
    <rPh sb="0" eb="4">
      <t>ジコシンセイ</t>
    </rPh>
    <phoneticPr fontId="1"/>
  </si>
  <si>
    <t>自己申請に
基づく加算点</t>
    <rPh sb="0" eb="4">
      <t>ジコシンセイ</t>
    </rPh>
    <rPh sb="6" eb="7">
      <t>モト</t>
    </rPh>
    <rPh sb="9" eb="12">
      <t>カサンテン</t>
    </rPh>
    <phoneticPr fontId="1"/>
  </si>
  <si>
    <t>配置予定技術者</t>
    <rPh sb="0" eb="4">
      <t>ハイチヨテイ</t>
    </rPh>
    <rPh sb="4" eb="7">
      <t>ギジュツシャ</t>
    </rPh>
    <phoneticPr fontId="9"/>
  </si>
  <si>
    <t>同規模工事の監理技術者又は主任技術者としての最高評点</t>
    <rPh sb="0" eb="3">
      <t>ドウキボ</t>
    </rPh>
    <rPh sb="3" eb="5">
      <t>コウジ</t>
    </rPh>
    <rPh sb="6" eb="8">
      <t>カンリ</t>
    </rPh>
    <rPh sb="8" eb="11">
      <t>ギジュツシャ</t>
    </rPh>
    <rPh sb="11" eb="12">
      <t>マタ</t>
    </rPh>
    <rPh sb="13" eb="15">
      <t>シュニン</t>
    </rPh>
    <rPh sb="15" eb="18">
      <t>ギジュツシャ</t>
    </rPh>
    <rPh sb="22" eb="24">
      <t>サイコウ</t>
    </rPh>
    <rPh sb="24" eb="26">
      <t>ヒョウテン</t>
    </rPh>
    <phoneticPr fontId="9"/>
  </si>
  <si>
    <t>65点未満又は実績なし</t>
  </si>
  <si>
    <t>[非専任工事]従事している工事件数</t>
    <rPh sb="1" eb="2">
      <t>ヒ</t>
    </rPh>
    <rPh sb="2" eb="4">
      <t>センニン</t>
    </rPh>
    <rPh sb="4" eb="6">
      <t>コウジ</t>
    </rPh>
    <phoneticPr fontId="9"/>
  </si>
  <si>
    <t>10件以上</t>
  </si>
  <si>
    <t>２年間のCPD取得単位</t>
    <rPh sb="1" eb="3">
      <t>ネンカン</t>
    </rPh>
    <rPh sb="7" eb="11">
      <t>シュトクタンイ</t>
    </rPh>
    <phoneticPr fontId="9"/>
  </si>
  <si>
    <t>15単位未満</t>
  </si>
  <si>
    <t>建設機械保有</t>
    <rPh sb="0" eb="2">
      <t>ケンセツ</t>
    </rPh>
    <rPh sb="2" eb="4">
      <t>キカイ</t>
    </rPh>
    <rPh sb="4" eb="6">
      <t>ホユウ</t>
    </rPh>
    <phoneticPr fontId="9"/>
  </si>
  <si>
    <t>建設機械の保有状況</t>
    <rPh sb="0" eb="4">
      <t>ケンセツキカイ</t>
    </rPh>
    <rPh sb="5" eb="7">
      <t>ホユウ</t>
    </rPh>
    <rPh sb="7" eb="9">
      <t>ジョウキョウ</t>
    </rPh>
    <phoneticPr fontId="9"/>
  </si>
  <si>
    <t>保有なし</t>
  </si>
  <si>
    <t>表彰</t>
    <rPh sb="0" eb="2">
      <t>ヒョウショウ</t>
    </rPh>
    <phoneticPr fontId="9"/>
  </si>
  <si>
    <t>京都府地域づくり優良工事施工者表彰</t>
    <rPh sb="0" eb="3">
      <t>キョウトフ</t>
    </rPh>
    <rPh sb="3" eb="5">
      <t>チイキ</t>
    </rPh>
    <rPh sb="8" eb="10">
      <t>ユウリョウ</t>
    </rPh>
    <rPh sb="10" eb="12">
      <t>コウジ</t>
    </rPh>
    <rPh sb="12" eb="15">
      <t>セコウシャ</t>
    </rPh>
    <rPh sb="15" eb="17">
      <t>ヒョウショウ</t>
    </rPh>
    <phoneticPr fontId="9"/>
  </si>
  <si>
    <t>申請しません</t>
  </si>
  <si>
    <t>地域調達等</t>
    <rPh sb="0" eb="2">
      <t>チイキ</t>
    </rPh>
    <rPh sb="2" eb="4">
      <t>チョウタツ</t>
    </rPh>
    <rPh sb="4" eb="5">
      <t>トウ</t>
    </rPh>
    <phoneticPr fontId="9"/>
  </si>
  <si>
    <t>府内企業の下請状況</t>
    <rPh sb="0" eb="2">
      <t>フナイ</t>
    </rPh>
    <rPh sb="2" eb="4">
      <t>キギョウ</t>
    </rPh>
    <rPh sb="5" eb="7">
      <t>シタウケ</t>
    </rPh>
    <rPh sb="7" eb="9">
      <t>ジョウキョウ</t>
    </rPh>
    <phoneticPr fontId="9"/>
  </si>
  <si>
    <t>下請割合（下請負額÷元請負額）</t>
    <phoneticPr fontId="1"/>
  </si>
  <si>
    <t>府内下請割合（府内下請契約額÷下請契約額）</t>
    <phoneticPr fontId="1"/>
  </si>
  <si>
    <t>建設キャリアアップシステム（CCUS）の活用</t>
    <rPh sb="0" eb="2">
      <t>ケンセツ</t>
    </rPh>
    <rPh sb="20" eb="22">
      <t>カツヨウ</t>
    </rPh>
    <phoneticPr fontId="9"/>
  </si>
  <si>
    <t>CCUSへの事業者登録なし</t>
  </si>
  <si>
    <t>その他</t>
    <rPh sb="2" eb="3">
      <t>タ</t>
    </rPh>
    <phoneticPr fontId="9"/>
  </si>
  <si>
    <t>受注実績</t>
    <rPh sb="0" eb="2">
      <t>ジュチュウ</t>
    </rPh>
    <rPh sb="2" eb="4">
      <t>ジッセキ</t>
    </rPh>
    <phoneticPr fontId="9"/>
  </si>
  <si>
    <t>&lt;A&gt;</t>
    <phoneticPr fontId="1"/>
  </si>
  <si>
    <t>自己申請に基づく加算点</t>
    <rPh sb="0" eb="4">
      <t>ジコシンセイ</t>
    </rPh>
    <rPh sb="5" eb="6">
      <t>モト</t>
    </rPh>
    <rPh sb="8" eb="11">
      <t>カサンテン</t>
    </rPh>
    <phoneticPr fontId="1"/>
  </si>
  <si>
    <t>&lt;B&gt;</t>
    <phoneticPr fontId="1"/>
  </si>
  <si>
    <t>標準点</t>
    <rPh sb="0" eb="3">
      <t>ヒョウジュンテン</t>
    </rPh>
    <phoneticPr fontId="1"/>
  </si>
  <si>
    <t>&lt;C=A+B&gt;</t>
    <phoneticPr fontId="1"/>
  </si>
  <si>
    <t>自己採点した技術評価点</t>
    <rPh sb="0" eb="4">
      <t>ジコサイテン</t>
    </rPh>
    <rPh sb="6" eb="11">
      <t>ギジュツヒョウカテン</t>
    </rPh>
    <phoneticPr fontId="1"/>
  </si>
  <si>
    <t>実績に関しては、別途指定する様式により府内企業の下請等に係る実績報告を提出すること。</t>
    <rPh sb="0" eb="2">
      <t>ジッセキ</t>
    </rPh>
    <rPh sb="3" eb="4">
      <t>カン</t>
    </rPh>
    <rPh sb="19" eb="21">
      <t>フナイ</t>
    </rPh>
    <rPh sb="21" eb="23">
      <t>キギョウ</t>
    </rPh>
    <rPh sb="24" eb="26">
      <t>シタウケ</t>
    </rPh>
    <rPh sb="26" eb="27">
      <t>ナド</t>
    </rPh>
    <rPh sb="28" eb="29">
      <t>カカ</t>
    </rPh>
    <rPh sb="30" eb="32">
      <t>ジッセキ</t>
    </rPh>
    <rPh sb="32" eb="34">
      <t>ホウコク</t>
    </rPh>
    <rPh sb="35" eb="37">
      <t>テイシュツ</t>
    </rPh>
    <phoneticPr fontId="1"/>
  </si>
  <si>
    <t>実績において、当初設計に比して、府外企業にしか施工できないものの増工がある場合は、その増工分は控除して府内施工率を算定するものとする。</t>
    <phoneticPr fontId="1"/>
  </si>
  <si>
    <t>記載内容に基づき、価格以外の評価項目として加算点評価を行うが、自社施工と下請施工を合わせた「府内企業の施工率」の最終の施工体制に基づく実績が、入札参加申請時の状況と比較して一定の範囲を超えて低減した場合は、当該工事の成績評定点を減点する（ただし、(5)に記載した工種毎の履行状況は問わない）。</t>
    <rPh sb="9" eb="11">
      <t>カカク</t>
    </rPh>
    <rPh sb="11" eb="13">
      <t>イガイ</t>
    </rPh>
    <rPh sb="14" eb="16">
      <t>ヒョウカ</t>
    </rPh>
    <rPh sb="16" eb="18">
      <t>コウモク</t>
    </rPh>
    <rPh sb="21" eb="23">
      <t>カサン</t>
    </rPh>
    <rPh sb="23" eb="24">
      <t>テン</t>
    </rPh>
    <rPh sb="56" eb="58">
      <t>サイシュウ</t>
    </rPh>
    <rPh sb="59" eb="61">
      <t>セコウ</t>
    </rPh>
    <rPh sb="61" eb="63">
      <t>タイセイ</t>
    </rPh>
    <rPh sb="64" eb="65">
      <t>モト</t>
    </rPh>
    <rPh sb="67" eb="69">
      <t>ジッセキ</t>
    </rPh>
    <rPh sb="71" eb="73">
      <t>ニュウサツ</t>
    </rPh>
    <rPh sb="73" eb="75">
      <t>サンカ</t>
    </rPh>
    <rPh sb="75" eb="78">
      <t>シンセイジ</t>
    </rPh>
    <rPh sb="79" eb="81">
      <t>ジョウキョウ</t>
    </rPh>
    <rPh sb="82" eb="84">
      <t>ヒカク</t>
    </rPh>
    <rPh sb="95" eb="97">
      <t>テイゲン</t>
    </rPh>
    <rPh sb="99" eb="101">
      <t>バアイ</t>
    </rPh>
    <rPh sb="127" eb="129">
      <t>キサイ</t>
    </rPh>
    <rPh sb="131" eb="133">
      <t>コウシュ</t>
    </rPh>
    <rPh sb="133" eb="134">
      <t>ゴト</t>
    </rPh>
    <rPh sb="135" eb="137">
      <t>リコウ</t>
    </rPh>
    <rPh sb="137" eb="139">
      <t>ジョウキョウ</t>
    </rPh>
    <rPh sb="140" eb="141">
      <t>ト</t>
    </rPh>
    <phoneticPr fontId="1"/>
  </si>
  <si>
    <t>建設工事以外の契約は、この調書の下請施工に含まないものとする。（例：ガードマンの契約など）</t>
    <rPh sb="0" eb="2">
      <t>ケンセツ</t>
    </rPh>
    <rPh sb="2" eb="4">
      <t>コウジ</t>
    </rPh>
    <rPh sb="4" eb="6">
      <t>イガイ</t>
    </rPh>
    <rPh sb="7" eb="9">
      <t>ケイヤク</t>
    </rPh>
    <rPh sb="13" eb="15">
      <t>チョウショ</t>
    </rPh>
    <rPh sb="16" eb="18">
      <t>シタウケ</t>
    </rPh>
    <rPh sb="18" eb="20">
      <t>セコウ</t>
    </rPh>
    <rPh sb="21" eb="22">
      <t>フク</t>
    </rPh>
    <rPh sb="32" eb="33">
      <t>レイ</t>
    </rPh>
    <rPh sb="40" eb="42">
      <t>ケイヤク</t>
    </rPh>
    <phoneticPr fontId="1"/>
  </si>
  <si>
    <t>府内企業とは、主たる営業所（本店）が京都府内にある企業とし、府外企業はそれ以外のものとする。</t>
    <rPh sb="0" eb="2">
      <t>フナイ</t>
    </rPh>
    <rPh sb="2" eb="4">
      <t>キギョウ</t>
    </rPh>
    <rPh sb="7" eb="8">
      <t>シュ</t>
    </rPh>
    <rPh sb="10" eb="13">
      <t>エイギョウショ</t>
    </rPh>
    <rPh sb="14" eb="16">
      <t>ホンテン</t>
    </rPh>
    <rPh sb="18" eb="20">
      <t>キョウト</t>
    </rPh>
    <rPh sb="20" eb="22">
      <t>フナイ</t>
    </rPh>
    <rPh sb="25" eb="27">
      <t>キギョウ</t>
    </rPh>
    <rPh sb="30" eb="31">
      <t>フ</t>
    </rPh>
    <rPh sb="31" eb="32">
      <t>ガイ</t>
    </rPh>
    <rPh sb="32" eb="34">
      <t>キギョウ</t>
    </rPh>
    <rPh sb="37" eb="39">
      <t>イガイ</t>
    </rPh>
    <phoneticPr fontId="1"/>
  </si>
  <si>
    <t>下請施工の割合については、「労務費」「材料費」「機械経費」「賃料」等のそれぞれ一部を含むか否かにかかわらず、下請企業との間で契約等を締結する金額の請負総額に対する割合とする（府内企業と府外企業の占める割合［内訳］においても同様）。</t>
    <rPh sb="0" eb="2">
      <t>シタウ</t>
    </rPh>
    <rPh sb="2" eb="4">
      <t>セコウ</t>
    </rPh>
    <rPh sb="5" eb="7">
      <t>ワリアイ</t>
    </rPh>
    <rPh sb="14" eb="17">
      <t>ロウムヒ</t>
    </rPh>
    <rPh sb="19" eb="22">
      <t>ザイリョウヒ</t>
    </rPh>
    <rPh sb="24" eb="26">
      <t>キカイ</t>
    </rPh>
    <rPh sb="26" eb="28">
      <t>ケイヒ</t>
    </rPh>
    <rPh sb="30" eb="32">
      <t>チンリョウ</t>
    </rPh>
    <rPh sb="33" eb="34">
      <t>ナド</t>
    </rPh>
    <rPh sb="39" eb="41">
      <t>イチブ</t>
    </rPh>
    <rPh sb="42" eb="43">
      <t>フク</t>
    </rPh>
    <rPh sb="45" eb="46">
      <t>イナ</t>
    </rPh>
    <rPh sb="54" eb="56">
      <t>シタウケ</t>
    </rPh>
    <rPh sb="56" eb="58">
      <t>キギョウ</t>
    </rPh>
    <rPh sb="60" eb="61">
      <t>アイダ</t>
    </rPh>
    <rPh sb="62" eb="64">
      <t>ケイヤク</t>
    </rPh>
    <rPh sb="64" eb="65">
      <t>ナド</t>
    </rPh>
    <rPh sb="66" eb="68">
      <t>テイケツ</t>
    </rPh>
    <rPh sb="70" eb="72">
      <t>キンガク</t>
    </rPh>
    <rPh sb="73" eb="75">
      <t>ウケオイ</t>
    </rPh>
    <rPh sb="75" eb="77">
      <t>ソウガク</t>
    </rPh>
    <rPh sb="78" eb="79">
      <t>タイ</t>
    </rPh>
    <rPh sb="81" eb="83">
      <t>ワリアイ</t>
    </rPh>
    <rPh sb="87" eb="89">
      <t>フナイ</t>
    </rPh>
    <rPh sb="89" eb="91">
      <t>キギョウ</t>
    </rPh>
    <rPh sb="92" eb="94">
      <t>フガイ</t>
    </rPh>
    <rPh sb="94" eb="96">
      <t>キギョウ</t>
    </rPh>
    <rPh sb="97" eb="98">
      <t>シ</t>
    </rPh>
    <rPh sb="100" eb="102">
      <t>ワリアイ</t>
    </rPh>
    <rPh sb="103" eb="105">
      <t>ウチワケ</t>
    </rPh>
    <rPh sb="111" eb="113">
      <t>ドウヨウ</t>
    </rPh>
    <phoneticPr fontId="1"/>
  </si>
  <si>
    <t>下請施工については、一次下請企業までを対象とすること。</t>
    <rPh sb="0" eb="2">
      <t>シタウ</t>
    </rPh>
    <rPh sb="2" eb="4">
      <t>セコウ</t>
    </rPh>
    <rPh sb="10" eb="12">
      <t>イチジ</t>
    </rPh>
    <rPh sb="12" eb="14">
      <t>シタウ</t>
    </rPh>
    <rPh sb="14" eb="16">
      <t>キギョウ</t>
    </rPh>
    <rPh sb="19" eb="21">
      <t>タイショウ</t>
    </rPh>
    <phoneticPr fontId="1"/>
  </si>
  <si>
    <r>
      <t>上記の該当する欄に、技術資料提出時点に予定している施工割合を記載すること。（当該契約見込額／入札予定額） 　（</t>
    </r>
    <r>
      <rPr>
        <sz val="11"/>
        <color rgb="FFFF0000"/>
        <rFont val="ＭＳ Ｐゴシック"/>
        <family val="3"/>
        <charset val="128"/>
      </rPr>
      <t>百分率(%)表記で、</t>
    </r>
    <r>
      <rPr>
        <sz val="11"/>
        <rFont val="ＭＳ Ｐゴシック"/>
        <family val="3"/>
        <charset val="128"/>
      </rPr>
      <t>小数第２位四捨五入、小数第１位止め）</t>
    </r>
    <rPh sb="0" eb="2">
      <t>ジョウキ</t>
    </rPh>
    <rPh sb="3" eb="5">
      <t>ガイトウ</t>
    </rPh>
    <rPh sb="7" eb="8">
      <t>ラン</t>
    </rPh>
    <rPh sb="10" eb="12">
      <t>ギジュツ</t>
    </rPh>
    <rPh sb="12" eb="14">
      <t>シリョウ</t>
    </rPh>
    <rPh sb="14" eb="16">
      <t>テイシュツ</t>
    </rPh>
    <rPh sb="16" eb="18">
      <t>ジテン</t>
    </rPh>
    <rPh sb="19" eb="21">
      <t>ヨテイ</t>
    </rPh>
    <rPh sb="30" eb="32">
      <t>キサイ</t>
    </rPh>
    <rPh sb="38" eb="40">
      <t>トウガイ</t>
    </rPh>
    <rPh sb="40" eb="42">
      <t>ケイヤク</t>
    </rPh>
    <rPh sb="42" eb="45">
      <t>ミコミガク</t>
    </rPh>
    <rPh sb="46" eb="48">
      <t>ニュウサツ</t>
    </rPh>
    <rPh sb="48" eb="51">
      <t>ヨテイガク</t>
    </rPh>
    <rPh sb="55" eb="58">
      <t>ヒャクブンリツ</t>
    </rPh>
    <rPh sb="61" eb="63">
      <t>ヒョウキ</t>
    </rPh>
    <rPh sb="65" eb="67">
      <t>ショウスウ</t>
    </rPh>
    <rPh sb="67" eb="68">
      <t>ダイ</t>
    </rPh>
    <rPh sb="69" eb="70">
      <t>イ</t>
    </rPh>
    <rPh sb="70" eb="74">
      <t>シシャゴニュウ</t>
    </rPh>
    <rPh sb="75" eb="77">
      <t>ショウスウ</t>
    </rPh>
    <rPh sb="77" eb="78">
      <t>ダイ</t>
    </rPh>
    <rPh sb="79" eb="80">
      <t>イ</t>
    </rPh>
    <rPh sb="80" eb="81">
      <t>ト</t>
    </rPh>
    <phoneticPr fontId="1"/>
  </si>
  <si>
    <t>※留意事項</t>
    <rPh sb="1" eb="5">
      <t>リュウイジコウ</t>
    </rPh>
    <phoneticPr fontId="1"/>
  </si>
  <si>
    <t>下請け発注の予定がない場合は空欄のままで可。</t>
    <rPh sb="0" eb="2">
      <t>シタウ</t>
    </rPh>
    <rPh sb="3" eb="5">
      <t>ハッチュウ</t>
    </rPh>
    <rPh sb="6" eb="8">
      <t>ヨテイ</t>
    </rPh>
    <rPh sb="11" eb="13">
      <t>バアイ</t>
    </rPh>
    <rPh sb="14" eb="16">
      <t>クウラン</t>
    </rPh>
    <rPh sb="20" eb="21">
      <t>カ</t>
    </rPh>
    <phoneticPr fontId="1"/>
  </si>
  <si>
    <t>下請け施工を行う工種</t>
    <rPh sb="0" eb="2">
      <t>シタウ</t>
    </rPh>
    <rPh sb="3" eb="5">
      <t>セコウ</t>
    </rPh>
    <rPh sb="6" eb="7">
      <t>オコナ</t>
    </rPh>
    <rPh sb="8" eb="9">
      <t>コウ</t>
    </rPh>
    <rPh sb="9" eb="10">
      <t>シュ</t>
    </rPh>
    <phoneticPr fontId="1"/>
  </si>
  <si>
    <t>(5)</t>
    <phoneticPr fontId="1"/>
  </si>
  <si>
    <t>(1)のうち
府外企業による施工が占める割合
【1.0－(3)】</t>
    <rPh sb="7" eb="8">
      <t>フ</t>
    </rPh>
    <rPh sb="8" eb="9">
      <t>ガイ</t>
    </rPh>
    <rPh sb="9" eb="11">
      <t>キギョウ</t>
    </rPh>
    <rPh sb="14" eb="16">
      <t>セコウ</t>
    </rPh>
    <rPh sb="17" eb="18">
      <t>シ</t>
    </rPh>
    <rPh sb="20" eb="22">
      <t>ワリアイ</t>
    </rPh>
    <phoneticPr fontId="1"/>
  </si>
  <si>
    <t>(4)</t>
    <phoneticPr fontId="1"/>
  </si>
  <si>
    <t>(3)、(4)の合計が、1.0になること。
※自動計算</t>
    <rPh sb="8" eb="10">
      <t>ゴウケイ</t>
    </rPh>
    <phoneticPr fontId="1"/>
  </si>
  <si>
    <t>(1)のうち
府内企業による施工が占める割合</t>
    <rPh sb="7" eb="9">
      <t>フナイ</t>
    </rPh>
    <rPh sb="9" eb="11">
      <t>キギョウ</t>
    </rPh>
    <rPh sb="14" eb="16">
      <t>セコウ</t>
    </rPh>
    <rPh sb="17" eb="18">
      <t>シ</t>
    </rPh>
    <rPh sb="20" eb="22">
      <t>ワリアイ</t>
    </rPh>
    <phoneticPr fontId="1"/>
  </si>
  <si>
    <t>(3)</t>
    <phoneticPr fontId="1"/>
  </si>
  <si>
    <t>自社施工の割合【1.0－(1)】</t>
    <rPh sb="0" eb="2">
      <t>ジシャ</t>
    </rPh>
    <rPh sb="2" eb="4">
      <t>セコウ</t>
    </rPh>
    <rPh sb="5" eb="7">
      <t>ワリアイ</t>
    </rPh>
    <phoneticPr fontId="1"/>
  </si>
  <si>
    <t>(2)</t>
    <phoneticPr fontId="1"/>
  </si>
  <si>
    <t>加算点
試算</t>
    <rPh sb="0" eb="3">
      <t>カサンテン</t>
    </rPh>
    <rPh sb="4" eb="6">
      <t>シサン</t>
    </rPh>
    <phoneticPr fontId="1"/>
  </si>
  <si>
    <t>(1)、(2)の合計が、1.0になること。
※自動計算</t>
    <rPh sb="8" eb="10">
      <t>ゴウケイ</t>
    </rPh>
    <rPh sb="23" eb="27">
      <t>ジドウケイサン</t>
    </rPh>
    <phoneticPr fontId="1"/>
  </si>
  <si>
    <t>下請施工の割合</t>
    <rPh sb="0" eb="2">
      <t>シタウ</t>
    </rPh>
    <rPh sb="2" eb="4">
      <t>セコウ</t>
    </rPh>
    <rPh sb="5" eb="7">
      <t>ワリアイ</t>
    </rPh>
    <phoneticPr fontId="1"/>
  </si>
  <si>
    <t>(1)</t>
    <phoneticPr fontId="1"/>
  </si>
  <si>
    <t>備考</t>
    <rPh sb="0" eb="2">
      <t>ビコウ</t>
    </rPh>
    <phoneticPr fontId="1"/>
  </si>
  <si>
    <t>割合等</t>
    <rPh sb="0" eb="2">
      <t>ワリアイ</t>
    </rPh>
    <rPh sb="2" eb="3">
      <t>トウ</t>
    </rPh>
    <phoneticPr fontId="1"/>
  </si>
  <si>
    <t>項目</t>
    <rPh sb="0" eb="2">
      <t>コウモク</t>
    </rPh>
    <phoneticPr fontId="1"/>
  </si>
  <si>
    <t>※小数第１位止め</t>
    <rPh sb="1" eb="4">
      <t>ショウスウダイ</t>
    </rPh>
    <rPh sb="5" eb="7">
      <t>イド</t>
    </rPh>
    <phoneticPr fontId="1"/>
  </si>
  <si>
    <t>→</t>
    <phoneticPr fontId="1"/>
  </si>
  <si>
    <t>府内企業による施工が占める割合
（府内下請契約額　÷　下請契約額）</t>
    <rPh sb="17" eb="19">
      <t>フナイ</t>
    </rPh>
    <rPh sb="19" eb="21">
      <t>シタウケ</t>
    </rPh>
    <rPh sb="21" eb="24">
      <t>ケイヤクガク</t>
    </rPh>
    <rPh sb="27" eb="29">
      <t>シタウケ</t>
    </rPh>
    <rPh sb="29" eb="32">
      <t>ケイヤクガク</t>
    </rPh>
    <phoneticPr fontId="1"/>
  </si>
  <si>
    <t>下請施工の割合
（下請契約額　÷　元請負額(府との契約額)）</t>
    <rPh sb="0" eb="2">
      <t>シタウケ</t>
    </rPh>
    <rPh sb="2" eb="4">
      <t>セコウ</t>
    </rPh>
    <rPh sb="5" eb="7">
      <t>ワリアイ</t>
    </rPh>
    <rPh sb="9" eb="11">
      <t>シタウケ</t>
    </rPh>
    <rPh sb="11" eb="14">
      <t>ケイヤクガク</t>
    </rPh>
    <rPh sb="17" eb="18">
      <t>モト</t>
    </rPh>
    <rPh sb="18" eb="20">
      <t>ウケオイ</t>
    </rPh>
    <rPh sb="20" eb="21">
      <t>ガク</t>
    </rPh>
    <rPh sb="22" eb="23">
      <t>フ</t>
    </rPh>
    <rPh sb="25" eb="27">
      <t>ケイヤク</t>
    </rPh>
    <rPh sb="27" eb="28">
      <t>ガク</t>
    </rPh>
    <phoneticPr fontId="1"/>
  </si>
  <si>
    <t>小数（自動計算）</t>
    <rPh sb="0" eb="2">
      <t>ショウスウ</t>
    </rPh>
    <rPh sb="3" eb="7">
      <t>ジドウケイサン</t>
    </rPh>
    <phoneticPr fontId="1"/>
  </si>
  <si>
    <t>百分率(％)</t>
    <rPh sb="0" eb="3">
      <t>ヒャクブンリツ</t>
    </rPh>
    <phoneticPr fontId="1"/>
  </si>
  <si>
    <t>会社名　：</t>
    <rPh sb="0" eb="3">
      <t>カイシャメイ</t>
    </rPh>
    <phoneticPr fontId="1"/>
  </si>
  <si>
    <t>工事名　：</t>
    <rPh sb="0" eb="3">
      <t>コウジメイ</t>
    </rPh>
    <phoneticPr fontId="1"/>
  </si>
  <si>
    <t>府内企業の下請状況について</t>
    <rPh sb="0" eb="2">
      <t>フナイ</t>
    </rPh>
    <rPh sb="2" eb="4">
      <t>キギョウ</t>
    </rPh>
    <rPh sb="5" eb="7">
      <t>シタウ</t>
    </rPh>
    <rPh sb="7" eb="9">
      <t>ジョウキョウ</t>
    </rPh>
    <phoneticPr fontId="1"/>
  </si>
  <si>
    <t>様式（総・府内下請）</t>
    <rPh sb="0" eb="2">
      <t>ヨウシキ</t>
    </rPh>
    <rPh sb="3" eb="4">
      <t>ソウ</t>
    </rPh>
    <rPh sb="5" eb="7">
      <t>フナイ</t>
    </rPh>
    <rPh sb="7" eb="9">
      <t>シタウケ</t>
    </rPh>
    <phoneticPr fontId="1"/>
  </si>
  <si>
    <t>様式（技術者調書）</t>
    <rPh sb="0" eb="2">
      <t>ヨウシキ</t>
    </rPh>
    <rPh sb="3" eb="6">
      <t>ギジュツシャ</t>
    </rPh>
    <rPh sb="6" eb="8">
      <t>チョウショ</t>
    </rPh>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</si>
  <si>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</si>
  <si>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商号又は名称　：</t>
    <phoneticPr fontId="1"/>
  </si>
  <si>
    <t>(特定)営業所技術者名　：</t>
    <phoneticPr fontId="1"/>
  </si>
  <si>
    <t>※全業種記載のこと　</t>
    <rPh sb="1" eb="4">
      <t>ゼンギョウシュ</t>
    </rPh>
    <rPh sb="4" eb="6">
      <t>キサイ</t>
    </rPh>
    <phoneticPr fontId="1"/>
  </si>
  <si>
    <t>氏名</t>
    <rPh sb="0" eb="2">
      <t>フリガナ</t>
    </rPh>
    <phoneticPr fontId="1"/>
  </si>
  <si>
    <t>工事現場・工場製作
の配置の別</t>
    <rPh sb="0" eb="2">
      <t>コウジ</t>
    </rPh>
    <rPh sb="2" eb="4">
      <t>ゲンバ</t>
    </rPh>
    <rPh sb="11" eb="13">
      <t>ハイチ</t>
    </rPh>
    <rPh sb="14" eb="15">
      <t>ベツ</t>
    </rPh>
    <phoneticPr fontId="1"/>
  </si>
  <si>
    <t>資格・交付番号等</t>
    <rPh sb="0" eb="2">
      <t>シカク</t>
    </rPh>
    <rPh sb="3" eb="5">
      <t>コウフ</t>
    </rPh>
    <rPh sb="5" eb="7">
      <t>バンゴウ</t>
    </rPh>
    <rPh sb="7" eb="8">
      <t>トウ</t>
    </rPh>
    <phoneticPr fontId="1"/>
  </si>
  <si>
    <t>勤続年数</t>
    <rPh sb="0" eb="2">
      <t>キンゾク</t>
    </rPh>
    <rPh sb="2" eb="4">
      <t>ネンスウ</t>
    </rPh>
    <phoneticPr fontId="1"/>
  </si>
  <si>
    <t>工　事　経　歴</t>
    <rPh sb="0" eb="1">
      <t>コウ</t>
    </rPh>
    <rPh sb="2" eb="3">
      <t>コト</t>
    </rPh>
    <rPh sb="4" eb="5">
      <t>キョウ</t>
    </rPh>
    <rPh sb="6" eb="7">
      <t>レキ</t>
    </rPh>
    <phoneticPr fontId="1"/>
  </si>
  <si>
    <t>工事名</t>
    <rPh sb="0" eb="3">
      <t>コウジメイ</t>
    </rPh>
    <phoneticPr fontId="1"/>
  </si>
  <si>
    <t>発注機関</t>
    <rPh sb="0" eb="2">
      <t>ハッチュウ</t>
    </rPh>
    <rPh sb="2" eb="4">
      <t>キカン</t>
    </rPh>
    <phoneticPr fontId="1"/>
  </si>
  <si>
    <t>施工場所</t>
    <rPh sb="0" eb="2">
      <t>セコウ</t>
    </rPh>
    <rPh sb="2" eb="4">
      <t>バショ</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</si>
  <si>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</si>
  <si>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</si>
  <si>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</si>
  <si>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従事役職</t>
    <rPh sb="0" eb="2">
      <t>ジュウジ</t>
    </rPh>
    <rPh sb="2" eb="4">
      <t>ヤクショク</t>
    </rPh>
    <phoneticPr fontId="1"/>
  </si>
  <si>
    <t>工事内容</t>
    <rPh sb="0" eb="2">
      <t>コウジ</t>
    </rPh>
    <rPh sb="2" eb="4">
      <t>ナイヨウ</t>
    </rPh>
    <phoneticPr fontId="1"/>
  </si>
  <si>
    <t>※　留意事項</t>
    <rPh sb="2" eb="4">
      <t>リュウイ</t>
    </rPh>
    <rPh sb="4" eb="6">
      <t>ジコウ</t>
    </rPh>
    <phoneticPr fontId="1"/>
  </si>
  <si>
    <t>本入札においては、複数の候補者を記入することは認めない。</t>
    <phoneticPr fontId="1"/>
  </si>
  <si>
    <t>配置予定技術者調書に記載された技術者は、契約工期中、当該工事に専任できるものとすること。</t>
  </si>
  <si>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1"/>
  </si>
  <si>
    <t>「資格・交付番号等」欄には、技術者の種別に応じた資格の交付年次（取得年次等）及び交付番号（合格証明書番号、認定書番号等）を記入すること。</t>
    <phoneticPr fontId="1"/>
  </si>
  <si>
    <t>実務経験による技術者は､「資格・交付番号等」欄に､最終学歴及び実務経験年数を記入すること。</t>
  </si>
  <si>
    <t>勤続年数欄は、当該技術者の入札参加資格申請の日までの勤続年数を記入し、月数については切り捨てとすること。（例えば、200日の場合は6ヶ月とする。）</t>
    <rPh sb="53" eb="54">
      <t>タト</t>
    </rPh>
    <phoneticPr fontId="1"/>
  </si>
  <si>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1"/>
  </si>
  <si>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1"/>
  </si>
  <si>
    <t>虚偽の記載をしたことが判明した者は、京都府の指名停止措置を行うことがある。</t>
    <phoneticPr fontId="1"/>
  </si>
  <si>
    <t>○○建設（株）</t>
    <rPh sb="4" eb="7">
      <t>カブ</t>
    </rPh>
    <phoneticPr fontId="1"/>
  </si>
  <si>
    <t>○　○　○　○　（土・ほ）</t>
    <phoneticPr fontId="1"/>
  </si>
  <si>
    <t>△　△　△　△　（鋼）</t>
    <phoneticPr fontId="1"/>
  </si>
  <si>
    <t>NO.1　　　◇　◇　◇　◇　　　　　</t>
    <phoneticPr fontId="1"/>
  </si>
  <si>
    <t>工場製作</t>
    <rPh sb="0" eb="2">
      <t>コウジョウ</t>
    </rPh>
    <rPh sb="2" eb="4">
      <t>セイサク</t>
    </rPh>
    <phoneticPr fontId="1"/>
  </si>
  <si>
    <t>監理技術者資格
　平成　　年交付
　交付番号　○○○○</t>
    <phoneticPr fontId="1"/>
  </si>
  <si>
    <t>15年6ヶ月</t>
    <rPh sb="2" eb="3">
      <t>ネン</t>
    </rPh>
    <rPh sb="5" eb="6">
      <t>ゲツ</t>
    </rPh>
    <phoneticPr fontId="1"/>
  </si>
  <si>
    <t>主要地方道□□線橋りょう新設改良工事
（□□大橋）</t>
    <rPh sb="0" eb="2">
      <t>シュヨウ</t>
    </rPh>
    <rPh sb="2" eb="4">
      <t>チホウ</t>
    </rPh>
    <rPh sb="4" eb="5">
      <t>ドウ</t>
    </rPh>
    <rPh sb="7" eb="8">
      <t>セン</t>
    </rPh>
    <rPh sb="22" eb="24">
      <t>オオハシ</t>
    </rPh>
    <phoneticPr fontId="1"/>
  </si>
  <si>
    <t>京都府□□土木事務所</t>
    <phoneticPr fontId="1"/>
  </si>
  <si>
    <t>○○市□□</t>
    <phoneticPr fontId="1"/>
  </si>
  <si>
    <t>８００百万円</t>
    <phoneticPr fontId="1"/>
  </si>
  <si>
    <t>平成29年6月１日～平成30年10月30日</t>
    <rPh sb="0" eb="2">
      <t>ヘイセイ</t>
    </rPh>
    <phoneticPr fontId="1"/>
  </si>
  <si>
    <t>単体</t>
    <rPh sb="0" eb="2">
      <t>タンタイ</t>
    </rPh>
    <phoneticPr fontId="1"/>
  </si>
  <si>
    <t>監理技術者</t>
    <rPh sb="0" eb="2">
      <t>カンリ</t>
    </rPh>
    <rPh sb="2" eb="5">
      <t>ギジュツシャ</t>
    </rPh>
    <phoneticPr fontId="1"/>
  </si>
  <si>
    <t>４径間連続鋼鈑桁橋
橋長Ｌ＝200m、鋼重　700t</t>
    <phoneticPr fontId="1"/>
  </si>
  <si>
    <t>様式（業態調書）</t>
    <rPh sb="0" eb="2">
      <t>ヨウシキ</t>
    </rPh>
    <rPh sb="3" eb="5">
      <t>ギョウタイ</t>
    </rPh>
    <rPh sb="5" eb="7">
      <t>チョウショ</t>
    </rPh>
    <phoneticPr fontId="1"/>
  </si>
  <si>
    <t>業　態　調　書</t>
  </si>
  <si>
    <t>令和　　年　　月　　日</t>
    <rPh sb="0" eb="2">
      <t>レイワ</t>
    </rPh>
    <rPh sb="4" eb="5">
      <t>ネン</t>
    </rPh>
    <rPh sb="7" eb="8">
      <t>ガツ</t>
    </rPh>
    <rPh sb="10" eb="11">
      <t>ニチ</t>
    </rPh>
    <phoneticPr fontId="1"/>
  </si>
  <si>
    <t>京都府　　土木事務所長</t>
    <rPh sb="0" eb="3">
      <t>キョウトフ</t>
    </rPh>
    <rPh sb="5" eb="7">
      <t>ドボク</t>
    </rPh>
    <rPh sb="7" eb="9">
      <t>ジム</t>
    </rPh>
    <rPh sb="9" eb="11">
      <t>ショチョウ</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</si>
  <si>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</si>
  <si>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</si>
  <si>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</si>
  <si>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</si>
  <si>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</si>
  <si>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</si>
  <si>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</si>
  <si>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</si>
  <si>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</si>
  <si>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</si>
  <si>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</si>
  <si>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</si>
  <si>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</si>
  <si>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</si>
  <si>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</si>
  <si>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</si>
  <si>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</si>
  <si>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</si>
  <si>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</si>
  <si>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</si>
  <si>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</si>
  <si>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</si>
  <si>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</si>
  <si>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</si>
  <si>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</si>
  <si>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</si>
  <si>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</si>
  <si>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</si>
  <si>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</si>
  <si>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</si>
  <si>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</si>
  <si>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</si>
  <si>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</si>
  <si>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</si>
  <si>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</si>
  <si>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</si>
  <si>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</si>
  <si>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</si>
  <si>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</si>
  <si>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</si>
  <si>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</si>
  <si>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</si>
  <si>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</si>
  <si>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</si>
  <si>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</si>
  <si>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</si>
  <si>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</si>
  <si>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</si>
  <si>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</si>
  <si>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</si>
  <si>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</si>
  <si>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３　質疑書は、ファクシミリで、公告文に記載している「契約に関する事務を担当する組織」へ提出してください。</t>
    <rPh sb="2" eb="4">
      <t>シツギ</t>
    </rPh>
    <rPh sb="4" eb="5">
      <t>ショ</t>
    </rPh>
    <rPh sb="15" eb="18">
      <t>コウコクブン</t>
    </rPh>
    <rPh sb="19" eb="21">
      <t>キサイ</t>
    </rPh>
    <rPh sb="43" eb="45">
      <t>テイシュツ</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</si>
  <si>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</si>
  <si>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</si>
  <si>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</si>
  <si>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</si>
  <si>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</si>
  <si>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</si>
  <si>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京都府京都土木事務所長　様</t>
    <rPh sb="0" eb="3">
      <t>キョウトフ</t>
    </rPh>
    <rPh sb="3" eb="5">
      <t>キョウト</t>
    </rPh>
    <rPh sb="5" eb="7">
      <t>ドボク</t>
    </rPh>
    <rPh sb="7" eb="9">
      <t>ジム</t>
    </rPh>
    <rPh sb="9" eb="11">
      <t>ショチョウ</t>
    </rPh>
    <rPh sb="12" eb="13">
      <t>サマ</t>
    </rPh>
    <phoneticPr fontId="1"/>
  </si>
  <si>
    <t>弓削川緊急浚渫推進（河川）工事他</t>
    <rPh sb="0" eb="3">
      <t>ユゲガワ</t>
    </rPh>
    <rPh sb="3" eb="9">
      <t>キンキュウシュンセツスイシン</t>
    </rPh>
    <rPh sb="10" eb="12">
      <t>カセン</t>
    </rPh>
    <rPh sb="13" eb="15">
      <t>コウジ</t>
    </rPh>
    <rPh sb="15" eb="16">
      <t>ホカ</t>
    </rPh>
    <phoneticPr fontId="1"/>
  </si>
  <si>
    <t>京７緊急浚渫（河川）第１１０２号の１の２他</t>
    <rPh sb="0" eb="1">
      <t>キョウ</t>
    </rPh>
    <rPh sb="2" eb="4">
      <t>キンキュウ</t>
    </rPh>
    <rPh sb="4" eb="6">
      <t>シュンセツ</t>
    </rPh>
    <rPh sb="7" eb="9">
      <t>カセン</t>
    </rPh>
    <rPh sb="10" eb="11">
      <t>ダイ</t>
    </rPh>
    <rPh sb="15" eb="16">
      <t>ゴウ</t>
    </rPh>
    <rPh sb="20" eb="21">
      <t>ホカ</t>
    </rPh>
    <phoneticPr fontId="1"/>
  </si>
  <si>
    <t>京都市右京区京北塩田他地内</t>
    <rPh sb="0" eb="3">
      <t>キョウトシ</t>
    </rPh>
    <rPh sb="3" eb="6">
      <t>ウキョウク</t>
    </rPh>
    <rPh sb="6" eb="8">
      <t>ケイホク</t>
    </rPh>
    <rPh sb="8" eb="10">
      <t>シオタ</t>
    </rPh>
    <rPh sb="10" eb="11">
      <t>ホカ</t>
    </rPh>
    <rPh sb="11" eb="13">
      <t>チナイ</t>
    </rPh>
    <phoneticPr fontId="1"/>
  </si>
  <si>
    <t>京都市右京区京北塩田他地内</t>
    <rPh sb="0" eb="3">
      <t>キョウトシ</t>
    </rPh>
    <rPh sb="3" eb="6">
      <t>ウキョウク</t>
    </rPh>
    <rPh sb="6" eb="8">
      <t>ケイホク</t>
    </rPh>
    <rPh sb="8" eb="10">
      <t>シオタ</t>
    </rPh>
    <rPh sb="10" eb="11">
      <t>ホカ</t>
    </rPh>
    <rPh sb="11" eb="13">
      <t>チナイ</t>
    </rPh>
    <phoneticPr fontId="1"/>
  </si>
  <si>
    <t>京都府京都土木事務所長</t>
    <rPh sb="0" eb="3">
      <t>キョウトフ</t>
    </rPh>
    <rPh sb="3" eb="5">
      <t>キョウト</t>
    </rPh>
    <rPh sb="5" eb="7">
      <t>ドボク</t>
    </rPh>
    <rPh sb="7" eb="9">
      <t>ジム</t>
    </rPh>
    <rPh sb="9" eb="11">
      <t>ショチョウ</t>
    </rPh>
    <phoneticPr fontId="1"/>
  </si>
  <si>
    <t>　令和８年１０月１３日に入札公告のありました下記工事の一般競争入札に参加する資格の確認について申請します。</t>
    <rPh sb="1" eb="3">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</si>
</sst>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0;;0"/>
    <numFmt numFmtId="177" formatCode="0.0;\-0.0;0"/>
    <numFmt numFmtId="178" formatCode="0.0_ "/>
    <numFmt numFmtId="179" formatCode="0.0%"/>
    <numFmt numFmtId="180" formatCode="00"/>
    <numFmt numFmtId="181" formatCode="000000"/>
  </numFmts>
  <fonts count="22" x14ac:knownFonts="1">
    <font>
      <sz val="11"/>
      <name val="ＭＳ Ｐゴシック"/>
      <family val="3"/>
      <charset val="128"/>
    </font>
    <font>
      <sz val="6"/>
      <name val="ＭＳ Ｐゴシック"/>
      <family val="3"/>
      <charset val="128"/>
    </font>
    <font>
      <b/>
      <sz val="12"/>
      <color indexed="81"/>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b/>
      <sz val="11"/>
      <name val="游ゴシック"/>
      <family val="3"/>
      <charset val="128"/>
    </font>
    <font>
      <sz val="9"/>
      <name val="ＭＳ Ｐゴシック"/>
      <family val="3"/>
      <charset val="128"/>
    </font>
    <font>
      <sz val="11"/>
      <color rgb="FFFF0000"/>
      <name val="ＭＳ Ｐゴシック"/>
      <family val="3"/>
      <charset val="128"/>
    </font>
    <font>
      <sz val="14"/>
      <name val="ＭＳ Ｐゴシック"/>
      <family val="3"/>
      <charset val="128"/>
    </font>
    <font>
      <b/>
      <sz val="14"/>
      <name val="ＭＳ Ｐゴシック"/>
      <family val="3"/>
      <charset val="128"/>
    </font>
    <font>
      <sz val="14"/>
      <name val="游ゴシック"/>
      <family val="3"/>
      <charset val="128"/>
    </font>
    <font>
      <u/>
      <sz val="11"/>
      <name val="游ゴシック"/>
      <family val="3"/>
      <charset val="128"/>
    </font>
    <font>
      <sz val="8"/>
      <name val="游ゴシック"/>
      <family val="3"/>
      <charset val="128"/>
    </font>
    <font>
      <sz val="9"/>
      <color theme="1"/>
      <name val="游ゴシック"/>
      <family val="3"/>
      <charset val="128"/>
    </font>
    <font>
      <u/>
      <sz val="11"/>
      <color theme="10"/>
      <name val="ＭＳ Ｐゴシック"/>
      <family val="3"/>
      <charset val="128"/>
    </font>
    <font>
      <u/>
      <sz val="11"/>
      <color theme="10"/>
      <name val="游ゴシック"/>
      <family val="3"/>
      <charset val="128"/>
    </font>
    <font>
      <sz val="18"/>
      <name val="游ゴシック"/>
      <family val="3"/>
      <charset val="128"/>
    </font>
    <font>
      <sz val="11"/>
      <color theme="1"/>
      <name val="游ゴシック"/>
      <family val="3"/>
      <charset val="128"/>
    </font>
    <font>
      <sz val="16"/>
      <name val="游ゴシック"/>
      <family val="3"/>
      <charset val="128"/>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1" tint="0.499984740745262"/>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auto="1"/>
      </left>
      <right style="medium">
        <color auto="1"/>
      </right>
      <top style="medium">
        <color auto="1"/>
      </top>
      <bottom style="medium">
        <color auto="1"/>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diagonalDown="1">
      <left/>
      <right/>
      <top style="medium">
        <color indexed="64"/>
      </top>
      <bottom style="thin">
        <color indexed="64"/>
      </bottom>
      <diagonal style="thin">
        <color indexed="64"/>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left style="hair">
        <color indexed="64"/>
      </left>
      <right/>
      <top style="medium">
        <color indexed="64"/>
      </top>
      <bottom/>
      <diagonal style="thin">
        <color indexed="64"/>
      </diagonal>
    </border>
    <border diagonalUp="1">
      <left/>
      <right style="medium">
        <color indexed="64"/>
      </right>
      <top style="medium">
        <color indexed="64"/>
      </top>
      <bottom/>
      <diagonal style="thin">
        <color indexed="64"/>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diagonalUp="1">
      <left style="hair">
        <color indexed="64"/>
      </left>
      <right/>
      <top/>
      <bottom/>
      <diagonal style="thin">
        <color indexed="64"/>
      </diagonal>
    </border>
    <border diagonalUp="1">
      <left/>
      <right style="medium">
        <color indexed="64"/>
      </right>
      <top/>
      <bottom/>
      <diagonal style="thin">
        <color indexed="64"/>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diagonalUp="1">
      <left style="hair">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hair">
        <color indexed="64"/>
      </left>
      <right/>
      <top/>
      <bottom/>
      <diagonal style="hair">
        <color indexed="64"/>
      </diagonal>
    </border>
    <border diagonalUp="1">
      <left/>
      <right style="medium">
        <color indexed="64"/>
      </right>
      <top/>
      <bottom/>
      <diagonal style="hair">
        <color indexed="64"/>
      </diagonal>
    </border>
    <border diagonalUp="1">
      <left style="hair">
        <color indexed="64"/>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hair">
        <color indexed="64"/>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right style="medium">
        <color indexed="64"/>
      </right>
      <top/>
      <bottom/>
      <diagonal/>
    </border>
  </borders>
  <cellStyleXfs count="4">
    <xf numFmtId="0" fontId="0" fillId="0" borderId="0">
      <alignment vertical="center"/>
    </xf>
    <xf numFmtId="0" fontId="17" fillId="0" borderId="0" applyNumberFormat="0" applyFill="0" applyBorder="0" applyAlignment="0" applyProtection="0">
      <alignment vertical="center"/>
    </xf>
    <xf numFmtId="0" fontId="7" fillId="0" borderId="0"/>
    <xf numFmtId="6" fontId="7" fillId="0" borderId="0" applyFont="0" applyFill="0" applyBorder="0" applyAlignment="0" applyProtection="0"/>
  </cellStyleXfs>
  <cellXfs count="365">
    <xf numFmtId="0" fontId="0" fillId="0" borderId="0" xfId="0">
      <alignment vertical="center"/>
    </xf>
    <xf numFmtId="0" fontId="3"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distributed" vertical="top"/>
    </xf>
    <xf numFmtId="0" fontId="3" fillId="0" borderId="0" xfId="0" applyFont="1">
      <alignment vertical="center"/>
    </xf>
    <xf numFmtId="0" fontId="3" fillId="2" borderId="0" xfId="0" applyFont="1" applyFill="1" applyAlignment="1">
      <alignment vertical="top"/>
    </xf>
    <xf numFmtId="0" fontId="6" fillId="2" borderId="0" xfId="0" applyFont="1" applyFill="1" applyAlignment="1">
      <alignment vertical="top"/>
    </xf>
    <xf numFmtId="0" fontId="3" fillId="3" borderId="0" xfId="0" applyFont="1" applyFill="1" applyAlignment="1">
      <alignment vertical="top"/>
    </xf>
    <xf numFmtId="0" fontId="8" fillId="4" borderId="0" xfId="0" applyFont="1" applyFill="1">
      <alignment vertical="center"/>
    </xf>
    <xf numFmtId="0" fontId="3" fillId="4" borderId="0" xfId="0" applyFont="1" applyFill="1" applyAlignment="1">
      <alignment vertical="top"/>
    </xf>
    <xf numFmtId="0" fontId="4" fillId="3" borderId="0" xfId="0" applyFont="1" applyFill="1" applyAlignment="1">
      <alignment horizontal="center" vertical="top"/>
    </xf>
    <xf numFmtId="0" fontId="5" fillId="3" borderId="0" xfId="0" applyFont="1" applyFill="1" applyAlignment="1">
      <alignment horizontal="distributed" vertical="top"/>
    </xf>
    <xf numFmtId="0" fontId="3" fillId="3" borderId="6" xfId="0" applyFont="1" applyFill="1" applyBorder="1" applyAlignment="1">
      <alignment vertical="top"/>
    </xf>
    <xf numFmtId="0" fontId="3" fillId="3" borderId="11" xfId="0" applyFont="1" applyFill="1" applyBorder="1" applyAlignment="1">
      <alignment vertical="top"/>
    </xf>
    <xf numFmtId="0" fontId="3" fillId="3" borderId="13" xfId="0" applyFont="1" applyFill="1" applyBorder="1" applyAlignment="1">
      <alignment vertical="top"/>
    </xf>
    <xf numFmtId="0" fontId="3" fillId="3" borderId="8" xfId="0" applyFont="1" applyFill="1" applyBorder="1" applyAlignment="1">
      <alignment vertical="top"/>
    </xf>
    <xf numFmtId="0" fontId="3" fillId="3" borderId="11" xfId="0" applyFont="1" applyFill="1" applyBorder="1" applyAlignment="1">
      <alignment horizontal="left" vertical="center"/>
    </xf>
    <xf numFmtId="0" fontId="3" fillId="3" borderId="13" xfId="0" applyFont="1" applyFill="1" applyBorder="1" applyAlignment="1">
      <alignment horizontal="left" vertical="center"/>
    </xf>
    <xf numFmtId="0" fontId="3" fillId="3" borderId="11" xfId="0" applyFont="1" applyFill="1" applyBorder="1">
      <alignment vertical="center"/>
    </xf>
    <xf numFmtId="0" fontId="3" fillId="3" borderId="13" xfId="0" applyFont="1" applyFill="1" applyBorder="1">
      <alignment vertical="center"/>
    </xf>
    <xf numFmtId="0" fontId="3" fillId="4" borderId="0" xfId="0" applyFont="1" applyFill="1">
      <alignment vertical="center"/>
    </xf>
    <xf numFmtId="0" fontId="3" fillId="2" borderId="6" xfId="0" applyFont="1" applyFill="1" applyBorder="1" applyAlignment="1">
      <alignment horizontal="center" vertical="center" wrapText="1"/>
    </xf>
    <xf numFmtId="0" fontId="0" fillId="0" borderId="0" xfId="0" applyAlignment="1">
      <alignment horizontal="right" vertical="center"/>
    </xf>
    <xf numFmtId="0" fontId="0" fillId="0" borderId="0" xfId="0" applyAlignment="1">
      <alignment vertical="center" wrapText="1"/>
    </xf>
    <xf numFmtId="0" fontId="0" fillId="0" borderId="3" xfId="0" applyBorder="1">
      <alignment vertical="center"/>
    </xf>
    <xf numFmtId="0" fontId="0" fillId="5" borderId="15" xfId="0" applyFill="1" applyBorder="1" applyAlignment="1">
      <alignment horizontal="right" vertical="center"/>
    </xf>
    <xf numFmtId="0" fontId="0" fillId="0" borderId="12" xfId="0" applyBorder="1" applyAlignment="1">
      <alignment vertical="center" wrapText="1"/>
    </xf>
    <xf numFmtId="0" fontId="0" fillId="0" borderId="1" xfId="0" quotePrefix="1" applyBorder="1" applyAlignment="1">
      <alignment horizontal="center" vertical="center"/>
    </xf>
    <xf numFmtId="178" fontId="0" fillId="0" borderId="16" xfId="0" applyNumberFormat="1" applyBorder="1" applyAlignment="1">
      <alignment horizontal="right" vertical="center"/>
    </xf>
    <xf numFmtId="0" fontId="0" fillId="0" borderId="17" xfId="0" applyBorder="1" applyAlignment="1">
      <alignment vertical="center" wrapText="1"/>
    </xf>
    <xf numFmtId="0" fontId="0" fillId="0" borderId="18" xfId="0" quotePrefix="1" applyBorder="1" applyAlignment="1">
      <alignment horizontal="center" vertical="center"/>
    </xf>
    <xf numFmtId="178" fontId="0" fillId="0" borderId="19" xfId="0" applyNumberFormat="1" applyBorder="1" applyAlignment="1">
      <alignment horizontal="right" vertical="center"/>
    </xf>
    <xf numFmtId="0" fontId="0" fillId="0" borderId="2" xfId="0" applyBorder="1" applyAlignment="1">
      <alignment vertical="center" wrapText="1"/>
    </xf>
    <xf numFmtId="0" fontId="0" fillId="0" borderId="20" xfId="0" quotePrefix="1" applyBorder="1" applyAlignment="1">
      <alignment horizontal="center" vertical="center"/>
    </xf>
    <xf numFmtId="178" fontId="0" fillId="0" borderId="0" xfId="0" applyNumberFormat="1" applyAlignment="1">
      <alignment horizontal="center" vertical="center"/>
    </xf>
    <xf numFmtId="178" fontId="0" fillId="0" borderId="21" xfId="0" applyNumberFormat="1" applyBorder="1" applyAlignment="1">
      <alignment horizontal="right" vertical="center"/>
    </xf>
    <xf numFmtId="0" fontId="0" fillId="0" borderId="17" xfId="0" applyBorder="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2" xfId="0" applyBorder="1">
      <alignment vertical="center"/>
    </xf>
    <xf numFmtId="0" fontId="0" fillId="0" borderId="22"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11" fillId="0" borderId="1" xfId="0" applyFont="1" applyBorder="1">
      <alignment vertical="center"/>
    </xf>
    <xf numFmtId="179" fontId="11" fillId="5" borderId="15" xfId="0" applyNumberFormat="1" applyFont="1" applyFill="1" applyBorder="1" applyAlignment="1">
      <alignment horizontal="right" vertical="center" wrapText="1"/>
    </xf>
    <xf numFmtId="0" fontId="0" fillId="0" borderId="20" xfId="0" applyBorder="1" applyAlignment="1">
      <alignment horizontal="center" vertical="center"/>
    </xf>
    <xf numFmtId="0" fontId="0" fillId="0" borderId="4" xfId="0" applyBorder="1" applyAlignment="1"/>
    <xf numFmtId="0" fontId="0" fillId="0" borderId="9" xfId="0" applyBorder="1" applyAlignment="1"/>
    <xf numFmtId="0" fontId="0" fillId="0" borderId="0" xfId="0" applyAlignment="1">
      <alignment horizontal="centerContinuous" vertical="center"/>
    </xf>
    <xf numFmtId="0" fontId="12" fillId="0" borderId="0" xfId="0" applyFont="1" applyAlignment="1">
      <alignment horizontal="centerContinuous" vertical="center"/>
    </xf>
    <xf numFmtId="0" fontId="14" fillId="0" borderId="0" xfId="0" applyFont="1">
      <alignment vertical="center"/>
    </xf>
    <xf numFmtId="0" fontId="3" fillId="0" borderId="0" xfId="0" applyFont="1" applyAlignment="1">
      <alignment horizontal="right" vertical="center"/>
    </xf>
    <xf numFmtId="0" fontId="3" fillId="2" borderId="0" xfId="0" applyFont="1" applyFill="1">
      <alignment vertical="center"/>
    </xf>
    <xf numFmtId="0" fontId="14" fillId="2" borderId="0" xfId="0" applyFont="1" applyFill="1">
      <alignment vertical="center"/>
    </xf>
    <xf numFmtId="0" fontId="3" fillId="0" borderId="25" xfId="0" applyFont="1" applyBorder="1">
      <alignment vertical="center"/>
    </xf>
    <xf numFmtId="0" fontId="3" fillId="2" borderId="27" xfId="0" applyFont="1" applyFill="1" applyBorder="1" applyAlignment="1">
      <alignment horizontal="center" vertical="center" wrapText="1"/>
    </xf>
    <xf numFmtId="0" fontId="3" fillId="0" borderId="30" xfId="0" applyFont="1" applyBorder="1">
      <alignment vertical="center"/>
    </xf>
    <xf numFmtId="0" fontId="3" fillId="0" borderId="32" xfId="0" applyFont="1" applyBorder="1">
      <alignment vertical="center"/>
    </xf>
    <xf numFmtId="0" fontId="3" fillId="2" borderId="33" xfId="0" applyFont="1" applyFill="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2" borderId="39" xfId="0" applyFont="1" applyFill="1" applyBorder="1" applyAlignment="1">
      <alignment horizontal="center" vertical="center" wrapText="1"/>
    </xf>
    <xf numFmtId="0" fontId="3" fillId="0" borderId="40" xfId="0" applyFont="1" applyBorder="1" applyAlignment="1">
      <alignment horizontal="center" vertical="center"/>
    </xf>
    <xf numFmtId="0" fontId="3" fillId="0" borderId="14" xfId="0" applyFont="1" applyBorder="1" applyAlignment="1">
      <alignment horizontal="center" vertical="center"/>
    </xf>
    <xf numFmtId="0" fontId="3" fillId="2" borderId="6" xfId="0" applyFont="1" applyFill="1" applyBorder="1" applyAlignment="1">
      <alignment horizontal="center" vertical="center"/>
    </xf>
    <xf numFmtId="0" fontId="3" fillId="0" borderId="42" xfId="0" applyFont="1" applyBorder="1">
      <alignment vertical="center"/>
    </xf>
    <xf numFmtId="0" fontId="3" fillId="0" borderId="44" xfId="0" applyFont="1" applyBorder="1" applyAlignment="1">
      <alignment horizontal="center" vertical="center"/>
    </xf>
    <xf numFmtId="0" fontId="3" fillId="2" borderId="42" xfId="0" applyFont="1" applyFill="1" applyBorder="1" applyAlignment="1">
      <alignment horizontal="center" vertical="center" wrapText="1"/>
    </xf>
    <xf numFmtId="0" fontId="3" fillId="0" borderId="39" xfId="0" applyFont="1" applyBorder="1">
      <alignment vertical="center"/>
    </xf>
    <xf numFmtId="0" fontId="3" fillId="0" borderId="6" xfId="0" applyFont="1" applyBorder="1">
      <alignment vertical="center"/>
    </xf>
    <xf numFmtId="0" fontId="3" fillId="2" borderId="45" xfId="0" applyFont="1" applyFill="1" applyBorder="1" applyAlignment="1">
      <alignment horizontal="center" vertical="center" wrapText="1"/>
    </xf>
    <xf numFmtId="0" fontId="3" fillId="0" borderId="48" xfId="0" applyFont="1" applyBorder="1">
      <alignment vertical="center"/>
    </xf>
    <xf numFmtId="0" fontId="3" fillId="0" borderId="47" xfId="0" applyFont="1" applyBorder="1" applyAlignment="1">
      <alignment horizontal="center" vertical="center"/>
    </xf>
    <xf numFmtId="0" fontId="3" fillId="2" borderId="48" xfId="0" applyFont="1" applyFill="1" applyBorder="1" applyAlignment="1">
      <alignment vertical="center" wrapText="1"/>
    </xf>
    <xf numFmtId="0" fontId="6" fillId="0" borderId="0" xfId="0" applyFont="1">
      <alignment vertical="center"/>
    </xf>
    <xf numFmtId="0" fontId="6" fillId="0" borderId="0" xfId="0" applyFont="1" applyAlignment="1">
      <alignment vertical="top"/>
    </xf>
    <xf numFmtId="0" fontId="6" fillId="0" borderId="0" xfId="0" applyFont="1" applyAlignment="1">
      <alignment horizontal="left" vertical="top"/>
    </xf>
    <xf numFmtId="0" fontId="6" fillId="0" borderId="0" xfId="0" applyFont="1" applyAlignment="1">
      <alignment vertical="top" wrapText="1"/>
    </xf>
    <xf numFmtId="0" fontId="6" fillId="0" borderId="0" xfId="0" quotePrefix="1" applyFont="1" applyAlignment="1">
      <alignment horizontal="left" vertical="top"/>
    </xf>
    <xf numFmtId="0" fontId="3" fillId="0" borderId="0" xfId="0" applyFont="1" applyAlignment="1">
      <alignment horizontal="left" vertical="top"/>
    </xf>
    <xf numFmtId="0" fontId="18" fillId="0" borderId="0" xfId="1" applyFont="1">
      <alignment vertical="center"/>
    </xf>
    <xf numFmtId="0" fontId="4" fillId="0" borderId="0" xfId="0" applyFont="1">
      <alignment vertical="center"/>
    </xf>
    <xf numFmtId="0" fontId="19" fillId="0" borderId="0" xfId="0" applyFont="1" applyAlignment="1">
      <alignment horizontal="center" vertical="center"/>
    </xf>
    <xf numFmtId="0" fontId="20" fillId="0" borderId="0" xfId="0" applyFont="1">
      <alignment vertical="center"/>
    </xf>
    <xf numFmtId="0" fontId="20" fillId="0" borderId="62" xfId="0" applyFont="1" applyBorder="1" applyAlignment="1">
      <alignment horizontal="center" vertical="center"/>
    </xf>
    <xf numFmtId="0" fontId="20" fillId="0" borderId="65" xfId="0" applyFont="1" applyBorder="1" applyAlignment="1">
      <alignment horizontal="center" vertical="center"/>
    </xf>
    <xf numFmtId="0" fontId="20" fillId="0" borderId="0" xfId="0" applyFont="1" applyAlignment="1">
      <alignment horizontal="center" vertical="center"/>
    </xf>
    <xf numFmtId="0" fontId="3" fillId="0" borderId="63" xfId="0" applyFont="1" applyBorder="1" applyAlignment="1">
      <alignment horizontal="center" vertical="center"/>
    </xf>
    <xf numFmtId="0" fontId="3" fillId="0" borderId="0" xfId="0" applyFont="1" applyAlignment="1">
      <alignment horizontal="center" vertical="center"/>
    </xf>
    <xf numFmtId="0" fontId="3" fillId="0" borderId="0" xfId="2" applyFont="1" applyAlignment="1">
      <alignment horizontal="left"/>
    </xf>
    <xf numFmtId="0" fontId="3" fillId="0" borderId="0" xfId="2" applyFont="1" applyAlignment="1">
      <alignment horizontal="left" vertical="center"/>
    </xf>
    <xf numFmtId="0" fontId="21" fillId="0" borderId="0" xfId="2" applyFont="1" applyAlignment="1">
      <alignment horizontal="left"/>
    </xf>
    <xf numFmtId="6" fontId="3" fillId="0" borderId="0" xfId="3" applyFont="1" applyBorder="1" applyAlignment="1">
      <alignment horizontal="left"/>
    </xf>
    <xf numFmtId="0" fontId="3" fillId="0" borderId="17" xfId="2" applyFont="1" applyBorder="1" applyAlignment="1">
      <alignment horizontal="right" vertical="center"/>
    </xf>
    <xf numFmtId="0" fontId="3" fillId="0" borderId="63" xfId="2" applyFont="1" applyBorder="1" applyAlignment="1">
      <alignment horizontal="right" vertical="center"/>
    </xf>
    <xf numFmtId="0" fontId="3" fillId="0" borderId="77" xfId="2" applyFont="1" applyBorder="1" applyAlignment="1">
      <alignment horizontal="center" vertical="center"/>
    </xf>
    <xf numFmtId="0" fontId="3" fillId="0" borderId="3" xfId="2" applyFont="1" applyBorder="1" applyAlignment="1">
      <alignment horizontal="left" vertical="center"/>
    </xf>
    <xf numFmtId="0" fontId="3" fillId="0" borderId="78" xfId="2" applyFont="1" applyBorder="1" applyAlignment="1">
      <alignment horizontal="left" vertical="center"/>
    </xf>
    <xf numFmtId="0" fontId="3" fillId="0" borderId="79" xfId="2" applyFont="1" applyBorder="1" applyAlignment="1">
      <alignment horizontal="center" vertical="center"/>
    </xf>
    <xf numFmtId="0" fontId="3" fillId="0" borderId="39" xfId="2" applyFont="1" applyBorder="1" applyAlignment="1">
      <alignment horizontal="left" vertical="center"/>
    </xf>
    <xf numFmtId="0" fontId="3" fillId="0" borderId="37" xfId="2" applyFont="1" applyBorder="1" applyAlignment="1">
      <alignment horizontal="left" vertical="center"/>
    </xf>
    <xf numFmtId="0" fontId="3" fillId="0" borderId="80" xfId="2" applyFont="1" applyBorder="1" applyAlignment="1">
      <alignment horizontal="left" vertical="center"/>
    </xf>
    <xf numFmtId="0" fontId="3" fillId="0" borderId="46" xfId="2" applyFont="1" applyBorder="1" applyAlignment="1">
      <alignment horizontal="center" vertical="center"/>
    </xf>
    <xf numFmtId="0" fontId="3" fillId="0" borderId="48" xfId="2" applyFont="1" applyBorder="1" applyAlignment="1">
      <alignment horizontal="left" vertical="center"/>
    </xf>
    <xf numFmtId="0" fontId="3" fillId="0" borderId="49" xfId="2" applyFont="1" applyBorder="1" applyAlignment="1">
      <alignment horizontal="left" vertical="center"/>
    </xf>
    <xf numFmtId="0" fontId="3" fillId="0" borderId="81" xfId="2" applyFont="1" applyBorder="1" applyAlignment="1">
      <alignment horizontal="left" vertical="center"/>
    </xf>
    <xf numFmtId="0" fontId="3" fillId="0" borderId="0" xfId="2" applyFont="1" applyAlignment="1">
      <alignment horizontal="left" vertical="center" textRotation="255"/>
    </xf>
    <xf numFmtId="0" fontId="3" fillId="0" borderId="0" xfId="2" applyFont="1" applyAlignment="1">
      <alignment horizontal="center" vertical="distributed"/>
    </xf>
    <xf numFmtId="0" fontId="3" fillId="0" borderId="0" xfId="2" applyFont="1" applyAlignment="1">
      <alignment horizontal="left" vertical="distributed"/>
    </xf>
    <xf numFmtId="0" fontId="3" fillId="0" borderId="73" xfId="2" applyFont="1" applyBorder="1" applyAlignment="1">
      <alignment horizontal="left" vertical="distributed"/>
    </xf>
    <xf numFmtId="0" fontId="3" fillId="0" borderId="74" xfId="2" applyFont="1" applyBorder="1" applyAlignment="1">
      <alignment horizontal="left" vertical="distributed"/>
    </xf>
    <xf numFmtId="0" fontId="3" fillId="0" borderId="40" xfId="2" applyFont="1" applyBorder="1" applyAlignment="1">
      <alignment horizontal="left" vertical="distributed"/>
    </xf>
    <xf numFmtId="0" fontId="3" fillId="0" borderId="14" xfId="2" applyFont="1" applyBorder="1" applyAlignment="1">
      <alignment horizontal="left" vertical="center"/>
    </xf>
    <xf numFmtId="0" fontId="3" fillId="0" borderId="91" xfId="2" applyFont="1" applyBorder="1" applyAlignment="1">
      <alignment horizontal="left" vertical="center"/>
    </xf>
    <xf numFmtId="0" fontId="3" fillId="0" borderId="40" xfId="2" applyFont="1" applyBorder="1" applyAlignment="1">
      <alignment horizontal="left" vertical="center"/>
    </xf>
    <xf numFmtId="0" fontId="3" fillId="0" borderId="14" xfId="2" applyFont="1" applyBorder="1" applyAlignment="1">
      <alignment horizontal="left"/>
    </xf>
    <xf numFmtId="0" fontId="3" fillId="0" borderId="91" xfId="2" applyFont="1" applyBorder="1" applyAlignment="1">
      <alignment horizontal="left"/>
    </xf>
    <xf numFmtId="0" fontId="3" fillId="0" borderId="46" xfId="2" applyFont="1" applyBorder="1" applyAlignment="1">
      <alignment horizontal="left" vertical="center"/>
    </xf>
    <xf numFmtId="0" fontId="3" fillId="0" borderId="49" xfId="2" applyFont="1" applyBorder="1" applyAlignment="1">
      <alignment horizontal="left"/>
    </xf>
    <xf numFmtId="0" fontId="3" fillId="0" borderId="47" xfId="2" applyFont="1" applyBorder="1" applyAlignment="1">
      <alignment horizontal="left"/>
    </xf>
    <xf numFmtId="0" fontId="3" fillId="0" borderId="81" xfId="2" applyFont="1" applyBorder="1" applyAlignment="1">
      <alignment horizontal="left"/>
    </xf>
    <xf numFmtId="0" fontId="5" fillId="0" borderId="0" xfId="2" applyFont="1" applyAlignment="1">
      <alignment horizontal="left"/>
    </xf>
    <xf numFmtId="0" fontId="6" fillId="0" borderId="0" xfId="2" applyFont="1" applyAlignment="1">
      <alignment horizontal="left"/>
    </xf>
    <xf numFmtId="0" fontId="6" fillId="0" borderId="0" xfId="2" applyFont="1" applyAlignment="1">
      <alignment horizontal="center" vertical="center"/>
    </xf>
    <xf numFmtId="0" fontId="6" fillId="0" borderId="0" xfId="2" applyFont="1" applyAlignment="1">
      <alignment horizontal="left" vertical="center"/>
    </xf>
    <xf numFmtId="0" fontId="6" fillId="0" borderId="0" xfId="0" quotePrefix="1" applyFont="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xf>
    <xf numFmtId="0" fontId="16" fillId="0" borderId="0" xfId="0" applyFont="1" applyAlignment="1">
      <alignment horizontal="left" vertical="top"/>
    </xf>
    <xf numFmtId="0" fontId="6" fillId="0" borderId="0" xfId="0" applyFont="1" applyAlignment="1">
      <alignment vertical="top"/>
    </xf>
    <xf numFmtId="0" fontId="6" fillId="0" borderId="0" xfId="0" applyFont="1" applyAlignment="1">
      <alignment vertical="top" wrapText="1"/>
    </xf>
    <xf numFmtId="0" fontId="3" fillId="0" borderId="37" xfId="0" applyFont="1" applyBorder="1" applyAlignment="1">
      <alignment horizontal="distributed" vertical="center"/>
    </xf>
    <xf numFmtId="0" fontId="3" fillId="0" borderId="0" xfId="0" applyFont="1" applyAlignment="1">
      <alignment horizontal="distributed" vertical="center"/>
    </xf>
    <xf numFmtId="0" fontId="3" fillId="0" borderId="43" xfId="0" applyFont="1" applyBorder="1" applyAlignment="1">
      <alignment horizontal="distributed" vertical="center"/>
    </xf>
    <xf numFmtId="0" fontId="3" fillId="0" borderId="49" xfId="0" applyFont="1" applyBorder="1" applyAlignment="1">
      <alignment horizontal="distributed" vertical="center"/>
    </xf>
    <xf numFmtId="0" fontId="13" fillId="0" borderId="0" xfId="0" applyFont="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6" xfId="0" applyFont="1" applyBorder="1" applyAlignment="1">
      <alignment horizontal="center" vertical="center"/>
    </xf>
    <xf numFmtId="0" fontId="3" fillId="6" borderId="52" xfId="0" applyFont="1" applyFill="1" applyBorder="1" applyAlignment="1">
      <alignment horizontal="center" vertical="center" wrapText="1"/>
    </xf>
    <xf numFmtId="0" fontId="3" fillId="6" borderId="53" xfId="0" applyFont="1" applyFill="1" applyBorder="1" applyAlignment="1">
      <alignment horizontal="center" vertical="center" wrapText="1"/>
    </xf>
    <xf numFmtId="0" fontId="3" fillId="6" borderId="54" xfId="0" applyFont="1" applyFill="1" applyBorder="1" applyAlignment="1">
      <alignment horizontal="center" vertical="center" wrapText="1"/>
    </xf>
    <xf numFmtId="0" fontId="3" fillId="6" borderId="55" xfId="0" applyFont="1" applyFill="1" applyBorder="1" applyAlignment="1">
      <alignment horizontal="center" vertical="center" wrapText="1"/>
    </xf>
    <xf numFmtId="0" fontId="3" fillId="6" borderId="56" xfId="0" applyFont="1" applyFill="1" applyBorder="1" applyAlignment="1">
      <alignment horizontal="center" vertical="center" wrapText="1"/>
    </xf>
    <xf numFmtId="0" fontId="3" fillId="6" borderId="57" xfId="0" applyFont="1" applyFill="1" applyBorder="1" applyAlignment="1">
      <alignment horizontal="center" vertical="center" wrapText="1"/>
    </xf>
    <xf numFmtId="0" fontId="15" fillId="0" borderId="31" xfId="0" applyFont="1" applyBorder="1" applyAlignment="1">
      <alignment horizontal="distributed" vertical="center" wrapText="1"/>
    </xf>
    <xf numFmtId="0" fontId="15" fillId="0" borderId="31" xfId="0" applyFont="1" applyBorder="1" applyAlignment="1">
      <alignment horizontal="distributed" vertical="center"/>
    </xf>
    <xf numFmtId="0" fontId="3" fillId="0" borderId="37" xfId="0" applyFont="1" applyBorder="1" applyAlignment="1">
      <alignment horizontal="center" vertical="center" wrapText="1"/>
    </xf>
    <xf numFmtId="0" fontId="3" fillId="0" borderId="37" xfId="0" applyFont="1" applyBorder="1" applyAlignment="1">
      <alignment horizontal="center" vertical="center"/>
    </xf>
    <xf numFmtId="0" fontId="3" fillId="0" borderId="41"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40"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46" xfId="0" applyFont="1" applyBorder="1" applyAlignment="1">
      <alignment horizontal="center" vertical="center" textRotation="255"/>
    </xf>
    <xf numFmtId="0" fontId="3" fillId="0" borderId="47" xfId="0" applyFont="1" applyBorder="1" applyAlignment="1">
      <alignment horizontal="center" vertical="center" textRotation="255"/>
    </xf>
    <xf numFmtId="0" fontId="3" fillId="0" borderId="43" xfId="0" applyFont="1" applyBorder="1" applyAlignment="1">
      <alignment horizontal="distributed" vertical="center" wrapText="1"/>
    </xf>
    <xf numFmtId="0" fontId="3" fillId="0" borderId="0" xfId="0" applyFont="1" applyAlignment="1">
      <alignment vertical="top"/>
    </xf>
    <xf numFmtId="0" fontId="4" fillId="0" borderId="0" xfId="0" applyFont="1" applyAlignment="1">
      <alignment horizontal="center" vertical="top"/>
    </xf>
    <xf numFmtId="0" fontId="5" fillId="0" borderId="0" xfId="0" applyFont="1" applyAlignment="1">
      <alignment horizontal="distributed" vertical="top"/>
    </xf>
    <xf numFmtId="0" fontId="3" fillId="2" borderId="0" xfId="0" applyFont="1" applyFill="1" applyAlignment="1">
      <alignment vertical="top"/>
    </xf>
    <xf numFmtId="0" fontId="3" fillId="2" borderId="0" xfId="0" applyFont="1" applyFill="1" applyAlignment="1">
      <alignment horizontal="right" vertical="top"/>
    </xf>
    <xf numFmtId="0" fontId="5" fillId="2" borderId="0" xfId="0" applyFont="1" applyFill="1" applyAlignment="1">
      <alignment horizontal="left" vertical="center" wrapText="1"/>
    </xf>
    <xf numFmtId="0" fontId="3" fillId="0" borderId="0" xfId="0" applyFont="1" applyAlignment="1">
      <alignment vertical="distributed" wrapText="1"/>
    </xf>
    <xf numFmtId="0" fontId="3" fillId="0" borderId="0" xfId="0" applyFont="1" applyAlignment="1">
      <alignment horizontal="center" vertical="top" shrinkToFit="1"/>
    </xf>
    <xf numFmtId="0" fontId="3" fillId="2" borderId="0" xfId="0" applyFont="1" applyFill="1" applyAlignment="1">
      <alignment horizontal="center" vertical="top"/>
    </xf>
    <xf numFmtId="0" fontId="3" fillId="0" borderId="0" xfId="0" applyFont="1" applyAlignment="1">
      <alignment horizontal="center" vertical="top"/>
    </xf>
    <xf numFmtId="0" fontId="3" fillId="0" borderId="0" xfId="0" applyFont="1" applyAlignment="1">
      <alignment horizontal="distributed" vertical="top"/>
    </xf>
    <xf numFmtId="0" fontId="3" fillId="2" borderId="0" xfId="0" applyFont="1" applyFill="1" applyAlignment="1">
      <alignment horizontal="left" vertical="top"/>
    </xf>
    <xf numFmtId="0" fontId="3" fillId="4" borderId="0" xfId="0" applyFont="1" applyFill="1" applyAlignment="1">
      <alignment horizontal="left" vertical="center"/>
    </xf>
    <xf numFmtId="0" fontId="3" fillId="4" borderId="0" xfId="0" applyFont="1" applyFill="1" applyAlignment="1">
      <alignment horizontal="center" vertical="top"/>
    </xf>
    <xf numFmtId="0" fontId="3" fillId="3" borderId="0" xfId="0" applyFont="1" applyFill="1" applyAlignment="1">
      <alignment horizontal="left" vertical="center"/>
    </xf>
    <xf numFmtId="0" fontId="3" fillId="3" borderId="0" xfId="0" applyFont="1" applyFill="1" applyAlignment="1">
      <alignment horizontal="center" vertical="top"/>
    </xf>
    <xf numFmtId="0" fontId="3" fillId="3" borderId="0" xfId="0" applyFont="1" applyFill="1" applyAlignment="1">
      <alignment horizontal="right" vertical="center"/>
    </xf>
    <xf numFmtId="0" fontId="3" fillId="3" borderId="1" xfId="0" applyFont="1" applyFill="1" applyBorder="1" applyAlignment="1">
      <alignment horizontal="center" vertical="center"/>
    </xf>
    <xf numFmtId="178" fontId="3" fillId="3" borderId="12" xfId="0" applyNumberFormat="1"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3" xfId="0" applyFont="1" applyFill="1" applyBorder="1" applyAlignment="1">
      <alignment horizontal="center" vertical="top"/>
    </xf>
    <xf numFmtId="0" fontId="3" fillId="3" borderId="3" xfId="0" applyFont="1" applyFill="1" applyBorder="1" applyAlignment="1">
      <alignment horizontal="right" vertical="center"/>
    </xf>
    <xf numFmtId="177" fontId="3" fillId="3" borderId="12" xfId="0" applyNumberFormat="1" applyFont="1" applyFill="1" applyBorder="1" applyAlignment="1">
      <alignment horizontal="center" vertical="center"/>
    </xf>
    <xf numFmtId="177" fontId="3" fillId="3" borderId="4" xfId="0" applyNumberFormat="1" applyFont="1" applyFill="1" applyBorder="1" applyAlignment="1">
      <alignment horizontal="center" vertical="center"/>
    </xf>
    <xf numFmtId="177" fontId="3" fillId="3" borderId="5" xfId="0" applyNumberFormat="1" applyFont="1" applyFill="1" applyBorder="1" applyAlignment="1">
      <alignment horizontal="center"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3" borderId="7" xfId="0" applyFont="1" applyFill="1" applyBorder="1" applyAlignment="1">
      <alignment horizontal="left" vertical="center"/>
    </xf>
    <xf numFmtId="0" fontId="3" fillId="3" borderId="6" xfId="0" applyFont="1" applyFill="1" applyBorder="1" applyAlignment="1">
      <alignment horizontal="left" vertical="center"/>
    </xf>
    <xf numFmtId="0" fontId="3" fillId="3" borderId="14" xfId="0" applyFont="1" applyFill="1" applyBorder="1" applyAlignment="1">
      <alignment horizontal="left" vertical="center"/>
    </xf>
    <xf numFmtId="0" fontId="3" fillId="3" borderId="9" xfId="0" applyFont="1" applyFill="1" applyBorder="1" applyAlignment="1">
      <alignment horizontal="left" vertical="center"/>
    </xf>
    <xf numFmtId="0" fontId="3" fillId="3" borderId="10" xfId="0" applyFont="1" applyFill="1" applyBorder="1" applyAlignment="1">
      <alignment horizontal="lef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177" fontId="3" fillId="3" borderId="2" xfId="0" applyNumberFormat="1" applyFont="1" applyFill="1" applyBorder="1" applyAlignment="1">
      <alignment horizontal="center" vertical="center"/>
    </xf>
    <xf numFmtId="177" fontId="3" fillId="3" borderId="3" xfId="0" applyNumberFormat="1" applyFont="1" applyFill="1" applyBorder="1" applyAlignment="1">
      <alignment horizontal="center" vertical="center"/>
    </xf>
    <xf numFmtId="177" fontId="3" fillId="3" borderId="7" xfId="0" applyNumberFormat="1" applyFont="1" applyFill="1" applyBorder="1" applyAlignment="1">
      <alignment horizontal="center" vertical="center"/>
    </xf>
    <xf numFmtId="177" fontId="3" fillId="3" borderId="6" xfId="0" applyNumberFormat="1" applyFont="1" applyFill="1" applyBorder="1" applyAlignment="1">
      <alignment horizontal="center" vertical="center"/>
    </xf>
    <xf numFmtId="177" fontId="3" fillId="3" borderId="0" xfId="0" applyNumberFormat="1" applyFont="1" applyFill="1" applyAlignment="1">
      <alignment horizontal="center" vertical="center"/>
    </xf>
    <xf numFmtId="177" fontId="3" fillId="3" borderId="14" xfId="0" applyNumberFormat="1" applyFont="1" applyFill="1" applyBorder="1" applyAlignment="1">
      <alignment horizontal="center" vertical="center"/>
    </xf>
    <xf numFmtId="177" fontId="3" fillId="3" borderId="8" xfId="0" applyNumberFormat="1" applyFont="1" applyFill="1" applyBorder="1" applyAlignment="1">
      <alignment horizontal="center" vertical="center"/>
    </xf>
    <xf numFmtId="177" fontId="3" fillId="3" borderId="9" xfId="0" applyNumberFormat="1" applyFont="1" applyFill="1" applyBorder="1" applyAlignment="1">
      <alignment horizontal="center" vertical="center"/>
    </xf>
    <xf numFmtId="177" fontId="3" fillId="3" borderId="10" xfId="0" applyNumberFormat="1" applyFont="1" applyFill="1" applyBorder="1" applyAlignment="1">
      <alignment horizontal="center" vertical="center"/>
    </xf>
    <xf numFmtId="0" fontId="3" fillId="3" borderId="1" xfId="0" applyFont="1" applyFill="1" applyBorder="1" applyAlignment="1">
      <alignment horizontal="left" vertical="center" wrapText="1"/>
    </xf>
    <xf numFmtId="0" fontId="3" fillId="3" borderId="8" xfId="0" applyFont="1" applyFill="1" applyBorder="1" applyAlignment="1">
      <alignment horizontal="left" vertical="center"/>
    </xf>
    <xf numFmtId="0" fontId="3" fillId="2" borderId="1" xfId="0" applyFont="1" applyFill="1" applyBorder="1" applyAlignment="1">
      <alignment horizontal="center" vertical="top"/>
    </xf>
    <xf numFmtId="177" fontId="3" fillId="3" borderId="12" xfId="0" applyNumberFormat="1" applyFont="1" applyFill="1" applyBorder="1" applyAlignment="1">
      <alignment horizontal="center" vertical="top"/>
    </xf>
    <xf numFmtId="177" fontId="3" fillId="3" borderId="4" xfId="0" applyNumberFormat="1" applyFont="1" applyFill="1" applyBorder="1" applyAlignment="1">
      <alignment horizontal="center" vertical="top"/>
    </xf>
    <xf numFmtId="177" fontId="3" fillId="3" borderId="5" xfId="0" applyNumberFormat="1" applyFont="1" applyFill="1" applyBorder="1" applyAlignment="1">
      <alignment horizontal="center" vertical="top"/>
    </xf>
    <xf numFmtId="0" fontId="3" fillId="3" borderId="4" xfId="0" applyFont="1" applyFill="1" applyBorder="1" applyAlignment="1">
      <alignment horizontal="center" vertical="top"/>
    </xf>
    <xf numFmtId="0" fontId="3" fillId="3" borderId="5" xfId="0" applyFont="1" applyFill="1" applyBorder="1" applyAlignment="1">
      <alignment horizontal="center" vertical="top"/>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4" xfId="0" applyFont="1" applyFill="1" applyBorder="1" applyAlignment="1">
      <alignment horizontal="left" vertical="center"/>
    </xf>
    <xf numFmtId="0" fontId="3" fillId="3" borderId="12" xfId="0" applyFont="1" applyFill="1" applyBorder="1" applyAlignment="1">
      <alignment horizontal="left" vertical="center"/>
    </xf>
    <xf numFmtId="0" fontId="3" fillId="3" borderId="5" xfId="0" applyFont="1" applyFill="1" applyBorder="1" applyAlignment="1">
      <alignment horizontal="left" vertical="center"/>
    </xf>
    <xf numFmtId="177" fontId="3" fillId="2" borderId="1" xfId="0" applyNumberFormat="1" applyFont="1" applyFill="1" applyBorder="1" applyAlignment="1">
      <alignment horizontal="center" vertical="top"/>
    </xf>
    <xf numFmtId="0" fontId="3" fillId="3" borderId="12" xfId="0" applyFont="1" applyFill="1" applyBorder="1" applyAlignment="1">
      <alignment horizontal="left" vertical="center" shrinkToFit="1"/>
    </xf>
    <xf numFmtId="0" fontId="3" fillId="3" borderId="4" xfId="0" applyFont="1" applyFill="1" applyBorder="1" applyAlignment="1">
      <alignment horizontal="left" vertical="center" shrinkToFit="1"/>
    </xf>
    <xf numFmtId="0" fontId="3" fillId="3" borderId="5" xfId="0" applyFont="1" applyFill="1" applyBorder="1" applyAlignment="1">
      <alignment horizontal="left" vertical="center" shrinkToFit="1"/>
    </xf>
    <xf numFmtId="0" fontId="3" fillId="2" borderId="12" xfId="0" applyFont="1" applyFill="1" applyBorder="1" applyAlignment="1">
      <alignment horizontal="center" vertical="top"/>
    </xf>
    <xf numFmtId="0" fontId="3" fillId="2" borderId="4" xfId="0" applyFont="1" applyFill="1" applyBorder="1" applyAlignment="1">
      <alignment horizontal="center" vertical="top"/>
    </xf>
    <xf numFmtId="0" fontId="3" fillId="2" borderId="5" xfId="0" applyFont="1" applyFill="1" applyBorder="1" applyAlignment="1">
      <alignment horizontal="center" vertical="top"/>
    </xf>
    <xf numFmtId="176" fontId="3" fillId="3" borderId="2" xfId="0" applyNumberFormat="1" applyFont="1" applyFill="1" applyBorder="1" applyAlignment="1">
      <alignment horizontal="center" vertical="center"/>
    </xf>
    <xf numFmtId="176" fontId="3" fillId="3" borderId="3" xfId="0" applyNumberFormat="1" applyFont="1" applyFill="1" applyBorder="1" applyAlignment="1">
      <alignment horizontal="center" vertical="center"/>
    </xf>
    <xf numFmtId="176" fontId="3" fillId="3" borderId="7" xfId="0" applyNumberFormat="1" applyFont="1" applyFill="1" applyBorder="1" applyAlignment="1">
      <alignment horizontal="center" vertical="center"/>
    </xf>
    <xf numFmtId="176" fontId="3" fillId="3" borderId="8" xfId="0" applyNumberFormat="1" applyFont="1" applyFill="1" applyBorder="1" applyAlignment="1">
      <alignment horizontal="center" vertical="center"/>
    </xf>
    <xf numFmtId="176" fontId="3" fillId="3" borderId="9" xfId="0" applyNumberFormat="1" applyFont="1" applyFill="1" applyBorder="1" applyAlignment="1">
      <alignment horizontal="center" vertical="center"/>
    </xf>
    <xf numFmtId="176" fontId="3" fillId="3" borderId="10" xfId="0"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0" xfId="0" applyFont="1" applyFill="1" applyAlignment="1">
      <alignment horizontal="left" vertical="center" wrapText="1"/>
    </xf>
    <xf numFmtId="0" fontId="4" fillId="3" borderId="0" xfId="0" applyFont="1" applyFill="1" applyAlignment="1">
      <alignment horizontal="center" vertical="top"/>
    </xf>
    <xf numFmtId="0" fontId="5" fillId="3" borderId="0" xfId="0" applyFont="1" applyFill="1" applyAlignment="1">
      <alignment horizontal="distributed" vertical="top"/>
    </xf>
    <xf numFmtId="0" fontId="3" fillId="6" borderId="28"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34" xfId="0" applyFont="1" applyFill="1" applyBorder="1" applyAlignment="1">
      <alignment horizontal="center" vertical="center" wrapText="1"/>
    </xf>
    <xf numFmtId="0" fontId="3" fillId="6" borderId="35" xfId="0" applyFont="1" applyFill="1" applyBorder="1" applyAlignment="1">
      <alignment horizontal="center" vertical="center" wrapText="1"/>
    </xf>
    <xf numFmtId="0" fontId="3" fillId="6" borderId="50" xfId="0" applyFont="1" applyFill="1" applyBorder="1" applyAlignment="1">
      <alignment horizontal="center" vertical="center" wrapText="1"/>
    </xf>
    <xf numFmtId="0" fontId="3" fillId="6" borderId="5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2" xfId="0" applyBorder="1" applyAlignment="1">
      <alignment horizontal="center" vertical="center"/>
    </xf>
    <xf numFmtId="0" fontId="0" fillId="0" borderId="4" xfId="0" applyBorder="1" applyAlignment="1">
      <alignment vertical="center" wrapText="1"/>
    </xf>
    <xf numFmtId="0" fontId="0" fillId="0" borderId="5" xfId="0" applyBorder="1">
      <alignment vertical="center"/>
    </xf>
    <xf numFmtId="0" fontId="0" fillId="0" borderId="0" xfId="0" applyAlignment="1">
      <alignment horizontal="left" vertical="center" wrapText="1"/>
    </xf>
    <xf numFmtId="0" fontId="0" fillId="0" borderId="0" xfId="0">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vertical="center" wrapText="1"/>
    </xf>
    <xf numFmtId="0" fontId="0" fillId="0" borderId="7" xfId="0" applyBorder="1">
      <alignment vertical="center"/>
    </xf>
    <xf numFmtId="0" fontId="0" fillId="0" borderId="9" xfId="0" applyBorder="1">
      <alignment vertical="center"/>
    </xf>
    <xf numFmtId="0" fontId="0" fillId="0" borderId="10" xfId="0" applyBorder="1">
      <alignment vertical="center"/>
    </xf>
    <xf numFmtId="0" fontId="0" fillId="0" borderId="9" xfId="0" applyBorder="1" applyAlignment="1">
      <alignment vertical="center" wrapText="1"/>
    </xf>
    <xf numFmtId="0" fontId="0" fillId="0" borderId="0" xfId="0" applyAlignment="1">
      <alignment vertical="center" wrapText="1"/>
    </xf>
    <xf numFmtId="0" fontId="0" fillId="0" borderId="0" xfId="0" applyAlignment="1">
      <alignment horizontal="left" vertical="center" shrinkToFit="1"/>
    </xf>
    <xf numFmtId="0" fontId="6" fillId="0" borderId="0" xfId="0" applyFont="1">
      <alignment vertical="center"/>
    </xf>
    <xf numFmtId="0" fontId="6" fillId="0" borderId="0" xfId="0" applyFont="1" applyAlignment="1">
      <alignment horizontal="left" vertical="center"/>
    </xf>
    <xf numFmtId="0" fontId="3" fillId="2" borderId="17" xfId="0" applyFont="1" applyFill="1" applyBorder="1" applyAlignment="1">
      <alignment horizontal="center" vertical="center"/>
    </xf>
    <xf numFmtId="0" fontId="3" fillId="2" borderId="63" xfId="0" applyFont="1" applyFill="1" applyBorder="1" applyAlignment="1">
      <alignment horizontal="center" vertical="center"/>
    </xf>
    <xf numFmtId="0" fontId="3" fillId="2" borderId="64" xfId="0" applyFont="1" applyFill="1" applyBorder="1" applyAlignment="1">
      <alignment horizontal="center" vertical="center"/>
    </xf>
    <xf numFmtId="0" fontId="3" fillId="2" borderId="65" xfId="0" applyFont="1" applyFill="1" applyBorder="1" applyAlignment="1">
      <alignment horizontal="center" vertical="center"/>
    </xf>
    <xf numFmtId="180" fontId="3" fillId="2" borderId="65" xfId="0" applyNumberFormat="1" applyFont="1" applyFill="1" applyBorder="1" applyAlignment="1">
      <alignment horizontal="center" vertical="center"/>
    </xf>
    <xf numFmtId="180" fontId="3" fillId="2" borderId="63" xfId="0" applyNumberFormat="1" applyFont="1" applyFill="1" applyBorder="1" applyAlignment="1">
      <alignment horizontal="center" vertical="center"/>
    </xf>
    <xf numFmtId="180" fontId="3" fillId="2" borderId="64" xfId="0" applyNumberFormat="1" applyFont="1" applyFill="1" applyBorder="1" applyAlignment="1">
      <alignment horizontal="center" vertical="center"/>
    </xf>
    <xf numFmtId="181" fontId="3" fillId="2" borderId="65" xfId="0" applyNumberFormat="1" applyFont="1" applyFill="1" applyBorder="1" applyAlignment="1">
      <alignment horizontal="center" vertical="center"/>
    </xf>
    <xf numFmtId="181" fontId="3" fillId="2" borderId="63" xfId="0" applyNumberFormat="1" applyFont="1" applyFill="1" applyBorder="1" applyAlignment="1">
      <alignment horizontal="center" vertical="center"/>
    </xf>
    <xf numFmtId="181" fontId="3" fillId="2" borderId="64" xfId="0" applyNumberFormat="1" applyFont="1" applyFill="1" applyBorder="1" applyAlignment="1">
      <alignment horizontal="center" vertical="center"/>
    </xf>
    <xf numFmtId="0" fontId="3" fillId="2" borderId="66"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62" xfId="0" applyFont="1" applyFill="1" applyBorder="1" applyAlignment="1">
      <alignment horizontal="center" vertical="center"/>
    </xf>
    <xf numFmtId="180" fontId="3" fillId="2" borderId="62" xfId="0" applyNumberFormat="1" applyFont="1" applyFill="1" applyBorder="1" applyAlignment="1">
      <alignment horizontal="center" vertical="center"/>
    </xf>
    <xf numFmtId="180" fontId="3" fillId="2" borderId="37" xfId="0" applyNumberFormat="1" applyFont="1" applyFill="1" applyBorder="1" applyAlignment="1">
      <alignment horizontal="center" vertical="center"/>
    </xf>
    <xf numFmtId="180" fontId="3" fillId="2" borderId="61" xfId="0" applyNumberFormat="1" applyFont="1" applyFill="1" applyBorder="1" applyAlignment="1">
      <alignment horizontal="center" vertical="center"/>
    </xf>
    <xf numFmtId="181" fontId="3" fillId="2" borderId="62" xfId="0" applyNumberFormat="1" applyFont="1" applyFill="1" applyBorder="1" applyAlignment="1">
      <alignment horizontal="center" vertical="center"/>
    </xf>
    <xf numFmtId="181" fontId="3" fillId="2" borderId="37" xfId="0" applyNumberFormat="1" applyFont="1" applyFill="1" applyBorder="1" applyAlignment="1">
      <alignment horizontal="center" vertical="center"/>
    </xf>
    <xf numFmtId="181" fontId="3" fillId="2" borderId="61" xfId="0" applyNumberFormat="1" applyFont="1" applyFill="1" applyBorder="1" applyAlignment="1">
      <alignment horizontal="center" vertical="center"/>
    </xf>
    <xf numFmtId="0" fontId="3" fillId="2" borderId="38" xfId="0" applyFont="1" applyFill="1" applyBorder="1" applyAlignment="1">
      <alignment horizontal="center" vertical="center"/>
    </xf>
    <xf numFmtId="0" fontId="20" fillId="2" borderId="17" xfId="0" applyFont="1" applyFill="1" applyBorder="1" applyAlignment="1">
      <alignment horizontal="center" vertical="center"/>
    </xf>
    <xf numFmtId="0" fontId="20" fillId="2" borderId="63" xfId="0" applyFont="1" applyFill="1" applyBorder="1" applyAlignment="1">
      <alignment horizontal="center" vertical="center"/>
    </xf>
    <xf numFmtId="0" fontId="20" fillId="2" borderId="64" xfId="0" applyFont="1" applyFill="1" applyBorder="1" applyAlignment="1">
      <alignment horizontal="center" vertical="center"/>
    </xf>
    <xf numFmtId="180" fontId="20" fillId="2" borderId="65" xfId="0" applyNumberFormat="1" applyFont="1" applyFill="1" applyBorder="1" applyAlignment="1">
      <alignment horizontal="center" vertical="center"/>
    </xf>
    <xf numFmtId="180" fontId="20" fillId="2" borderId="63" xfId="0" applyNumberFormat="1" applyFont="1" applyFill="1" applyBorder="1" applyAlignment="1">
      <alignment horizontal="center" vertical="center"/>
    </xf>
    <xf numFmtId="180" fontId="20" fillId="2" borderId="64" xfId="0" applyNumberFormat="1" applyFont="1" applyFill="1" applyBorder="1" applyAlignment="1">
      <alignment horizontal="center" vertical="center"/>
    </xf>
    <xf numFmtId="181" fontId="20" fillId="2" borderId="65" xfId="0" applyNumberFormat="1" applyFont="1" applyFill="1" applyBorder="1" applyAlignment="1">
      <alignment horizontal="center" vertical="center"/>
    </xf>
    <xf numFmtId="181" fontId="20" fillId="2" borderId="63" xfId="0" applyNumberFormat="1" applyFont="1" applyFill="1" applyBorder="1" applyAlignment="1">
      <alignment horizontal="center" vertical="center"/>
    </xf>
    <xf numFmtId="181" fontId="20" fillId="2" borderId="66" xfId="0" applyNumberFormat="1" applyFont="1" applyFill="1" applyBorder="1" applyAlignment="1">
      <alignment horizontal="center" vertical="center"/>
    </xf>
    <xf numFmtId="0" fontId="3" fillId="0" borderId="45" xfId="0" applyFont="1" applyBorder="1" applyAlignment="1">
      <alignment horizontal="center" vertical="center"/>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58" xfId="0" applyFont="1" applyBorder="1" applyAlignment="1">
      <alignment horizontal="center" vertical="center"/>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59" xfId="0" applyFont="1" applyBorder="1" applyAlignment="1">
      <alignment horizontal="center" vertical="center"/>
    </xf>
    <xf numFmtId="0" fontId="20" fillId="0" borderId="60" xfId="0" applyFont="1" applyBorder="1" applyAlignment="1">
      <alignment horizontal="center" vertical="center"/>
    </xf>
    <xf numFmtId="0" fontId="20" fillId="0" borderId="44" xfId="0" applyFont="1" applyBorder="1" applyAlignment="1">
      <alignment horizontal="center" vertical="center"/>
    </xf>
    <xf numFmtId="0" fontId="20" fillId="2" borderId="39" xfId="0" applyFont="1" applyFill="1" applyBorder="1" applyAlignment="1">
      <alignment horizontal="center" vertical="center"/>
    </xf>
    <xf numFmtId="0" fontId="20" fillId="2" borderId="37" xfId="0" applyFont="1" applyFill="1" applyBorder="1" applyAlignment="1">
      <alignment horizontal="center" vertical="center"/>
    </xf>
    <xf numFmtId="0" fontId="20" fillId="2" borderId="61" xfId="0" applyFont="1" applyFill="1" applyBorder="1" applyAlignment="1">
      <alignment horizontal="center" vertical="center"/>
    </xf>
    <xf numFmtId="180" fontId="20" fillId="2" borderId="62" xfId="0" applyNumberFormat="1" applyFont="1" applyFill="1" applyBorder="1" applyAlignment="1">
      <alignment horizontal="center" vertical="center"/>
    </xf>
    <xf numFmtId="180" fontId="20" fillId="2" borderId="37" xfId="0" applyNumberFormat="1" applyFont="1" applyFill="1" applyBorder="1" applyAlignment="1">
      <alignment horizontal="center" vertical="center"/>
    </xf>
    <xf numFmtId="180" fontId="20" fillId="2" borderId="61" xfId="0" applyNumberFormat="1" applyFont="1" applyFill="1" applyBorder="1" applyAlignment="1">
      <alignment horizontal="center" vertical="center"/>
    </xf>
    <xf numFmtId="181" fontId="20" fillId="2" borderId="62" xfId="0" applyNumberFormat="1" applyFont="1" applyFill="1" applyBorder="1" applyAlignment="1">
      <alignment horizontal="center" vertical="center"/>
    </xf>
    <xf numFmtId="181" fontId="20" fillId="2" borderId="37" xfId="0" applyNumberFormat="1" applyFont="1" applyFill="1" applyBorder="1" applyAlignment="1">
      <alignment horizontal="center" vertical="center"/>
    </xf>
    <xf numFmtId="181" fontId="20" fillId="2" borderId="38" xfId="0" applyNumberFormat="1" applyFont="1" applyFill="1" applyBorder="1" applyAlignment="1">
      <alignment horizontal="center" vertical="center"/>
    </xf>
    <xf numFmtId="0" fontId="3" fillId="2" borderId="0" xfId="0" applyFont="1" applyFill="1" applyAlignment="1">
      <alignment horizontal="left" vertical="center"/>
    </xf>
    <xf numFmtId="0" fontId="3" fillId="0" borderId="0" xfId="0" applyFont="1" applyAlignment="1">
      <alignment horizontal="left" vertical="center"/>
    </xf>
    <xf numFmtId="0" fontId="19" fillId="0" borderId="0" xfId="0" applyFont="1" applyAlignment="1">
      <alignment horizontal="center" vertical="center"/>
    </xf>
    <xf numFmtId="0" fontId="3" fillId="2" borderId="0" xfId="0" applyFont="1" applyFill="1" applyAlignment="1">
      <alignment horizontal="right" vertical="center"/>
    </xf>
    <xf numFmtId="0" fontId="3" fillId="0" borderId="90" xfId="2" quotePrefix="1" applyFont="1" applyBorder="1" applyAlignment="1">
      <alignment horizontal="center" vertical="distributed"/>
    </xf>
    <xf numFmtId="0" fontId="3" fillId="0" borderId="63" xfId="2" applyFont="1" applyBorder="1" applyAlignment="1">
      <alignment horizontal="center" vertical="distributed"/>
    </xf>
    <xf numFmtId="0" fontId="3" fillId="0" borderId="66" xfId="2" applyFont="1" applyBorder="1" applyAlignment="1">
      <alignment horizontal="center" vertical="distributed"/>
    </xf>
    <xf numFmtId="0" fontId="3" fillId="0" borderId="17" xfId="2" applyFont="1" applyBorder="1" applyAlignment="1">
      <alignment horizontal="center" vertical="center"/>
    </xf>
    <xf numFmtId="0" fontId="3" fillId="0" borderId="63" xfId="2" applyFont="1" applyBorder="1" applyAlignment="1">
      <alignment horizontal="center" vertical="center"/>
    </xf>
    <xf numFmtId="0" fontId="3" fillId="0" borderId="76" xfId="2" applyFont="1" applyBorder="1" applyAlignment="1">
      <alignment horizontal="center" vertical="center"/>
    </xf>
    <xf numFmtId="0" fontId="3" fillId="0" borderId="41" xfId="2" applyFont="1" applyBorder="1" applyAlignment="1">
      <alignment horizontal="left" vertical="distributed" wrapText="1"/>
    </xf>
    <xf numFmtId="0" fontId="3" fillId="0" borderId="3" xfId="2" applyFont="1" applyBorder="1" applyAlignment="1">
      <alignment horizontal="left" vertical="distributed" wrapText="1"/>
    </xf>
    <xf numFmtId="0" fontId="3" fillId="0" borderId="7" xfId="2" applyFont="1" applyBorder="1" applyAlignment="1">
      <alignment horizontal="left" vertical="distributed" wrapText="1"/>
    </xf>
    <xf numFmtId="0" fontId="3" fillId="0" borderId="40" xfId="2" applyFont="1" applyBorder="1" applyAlignment="1">
      <alignment horizontal="left" vertical="distributed" wrapText="1"/>
    </xf>
    <xf numFmtId="0" fontId="3" fillId="0" borderId="0" xfId="2" applyFont="1" applyAlignment="1">
      <alignment horizontal="left" vertical="distributed" wrapText="1"/>
    </xf>
    <xf numFmtId="0" fontId="3" fillId="0" borderId="14" xfId="2" applyFont="1" applyBorder="1" applyAlignment="1">
      <alignment horizontal="left" vertical="distributed" wrapText="1"/>
    </xf>
    <xf numFmtId="0" fontId="3" fillId="0" borderId="2" xfId="2" applyFont="1" applyBorder="1" applyAlignment="1">
      <alignment horizontal="left" vertical="center" wrapText="1"/>
    </xf>
    <xf numFmtId="0" fontId="3" fillId="0" borderId="3" xfId="2" applyFont="1" applyBorder="1" applyAlignment="1">
      <alignment horizontal="left" vertical="center" wrapText="1"/>
    </xf>
    <xf numFmtId="0" fontId="3" fillId="0" borderId="78" xfId="2" applyFont="1" applyBorder="1" applyAlignment="1">
      <alignment horizontal="left" vertical="center" wrapText="1"/>
    </xf>
    <xf numFmtId="0" fontId="3" fillId="0" borderId="6" xfId="2" applyFont="1" applyBorder="1" applyAlignment="1">
      <alignment horizontal="left" vertical="center" wrapText="1"/>
    </xf>
    <xf numFmtId="0" fontId="3" fillId="0" borderId="0" xfId="2" applyFont="1" applyAlignment="1">
      <alignment horizontal="left" vertical="center" wrapText="1"/>
    </xf>
    <xf numFmtId="0" fontId="3" fillId="0" borderId="91" xfId="2" applyFont="1" applyBorder="1" applyAlignment="1">
      <alignment horizontal="left" vertical="center" wrapText="1"/>
    </xf>
    <xf numFmtId="0" fontId="6" fillId="0" borderId="0" xfId="2" applyFont="1" applyAlignment="1">
      <alignment horizontal="left" shrinkToFit="1"/>
    </xf>
    <xf numFmtId="0" fontId="6" fillId="0" borderId="0" xfId="2" applyFont="1" applyAlignment="1">
      <alignment horizontal="left" vertical="center" shrinkToFit="1"/>
    </xf>
    <xf numFmtId="0" fontId="3" fillId="0" borderId="71" xfId="2" applyFont="1" applyBorder="1" applyAlignment="1">
      <alignment horizontal="center" vertical="distributed"/>
    </xf>
    <xf numFmtId="0" fontId="3" fillId="0" borderId="85" xfId="2" applyFont="1" applyBorder="1" applyAlignment="1">
      <alignment horizontal="center" vertical="distributed"/>
    </xf>
    <xf numFmtId="0" fontId="3" fillId="0" borderId="27" xfId="2" applyFont="1" applyBorder="1" applyAlignment="1">
      <alignment horizontal="center" vertical="distributed"/>
    </xf>
    <xf numFmtId="0" fontId="3" fillId="0" borderId="24" xfId="2" applyFont="1" applyBorder="1" applyAlignment="1">
      <alignment horizontal="center" vertical="distributed"/>
    </xf>
    <xf numFmtId="0" fontId="3" fillId="0" borderId="82" xfId="2" applyFont="1" applyBorder="1" applyAlignment="1">
      <alignment horizontal="center" vertical="center"/>
    </xf>
    <xf numFmtId="0" fontId="3" fillId="0" borderId="24" xfId="2" applyFont="1" applyBorder="1" applyAlignment="1">
      <alignment horizontal="center" vertical="center"/>
    </xf>
    <xf numFmtId="0" fontId="3" fillId="0" borderId="83" xfId="2" applyFont="1" applyBorder="1" applyAlignment="1">
      <alignment horizontal="center" vertical="center"/>
    </xf>
    <xf numFmtId="0" fontId="3" fillId="0" borderId="84" xfId="2" applyFont="1" applyBorder="1" applyAlignment="1">
      <alignment horizontal="center" vertical="center"/>
    </xf>
    <xf numFmtId="0" fontId="3" fillId="0" borderId="86" xfId="2" applyFont="1" applyBorder="1" applyAlignment="1">
      <alignment horizontal="left" vertical="distributed"/>
    </xf>
    <xf numFmtId="0" fontId="3" fillId="0" borderId="87" xfId="2" applyFont="1" applyBorder="1" applyAlignment="1">
      <alignment horizontal="left" vertical="distributed"/>
    </xf>
    <xf numFmtId="0" fontId="3" fillId="0" borderId="88" xfId="2" applyFont="1" applyBorder="1" applyAlignment="1">
      <alignment horizontal="left" vertical="distributed"/>
    </xf>
    <xf numFmtId="0" fontId="3" fillId="0" borderId="89" xfId="2" applyFont="1" applyBorder="1" applyAlignment="1">
      <alignment horizontal="center" vertical="distributed"/>
    </xf>
    <xf numFmtId="0" fontId="3" fillId="0" borderId="73" xfId="2" applyFont="1" applyBorder="1" applyAlignment="1">
      <alignment horizontal="center" vertical="distributed"/>
    </xf>
    <xf numFmtId="0" fontId="13" fillId="0" borderId="0" xfId="2" applyFont="1" applyAlignment="1">
      <alignment horizontal="center" vertical="center"/>
    </xf>
    <xf numFmtId="0" fontId="3" fillId="0" borderId="0" xfId="2" applyFont="1" applyAlignment="1">
      <alignment horizontal="right" vertical="center"/>
    </xf>
    <xf numFmtId="0" fontId="3" fillId="0" borderId="71" xfId="2" applyFont="1" applyBorder="1" applyAlignment="1">
      <alignment horizontal="center" vertical="center"/>
    </xf>
    <xf numFmtId="0" fontId="3" fillId="0" borderId="75" xfId="2" applyFont="1" applyBorder="1" applyAlignment="1">
      <alignment horizontal="center" vertical="center"/>
    </xf>
    <xf numFmtId="0" fontId="3" fillId="0" borderId="72" xfId="2" applyFont="1" applyBorder="1" applyAlignment="1">
      <alignment horizontal="left" vertical="center"/>
    </xf>
    <xf numFmtId="0" fontId="3" fillId="0" borderId="73" xfId="2" applyFont="1" applyBorder="1" applyAlignment="1">
      <alignment horizontal="left" vertical="center"/>
    </xf>
    <xf numFmtId="0" fontId="3" fillId="0" borderId="74" xfId="2" applyFont="1" applyBorder="1" applyAlignment="1">
      <alignment horizontal="left" vertical="center"/>
    </xf>
    <xf numFmtId="0" fontId="3" fillId="0" borderId="63" xfId="2" applyFont="1" applyBorder="1" applyAlignment="1">
      <alignment horizontal="left" vertical="center"/>
    </xf>
    <xf numFmtId="0" fontId="3" fillId="0" borderId="76" xfId="2" applyFont="1" applyBorder="1" applyAlignment="1">
      <alignment horizontal="left" vertical="center"/>
    </xf>
  </cellXfs>
  <cellStyles count="4">
    <cellStyle name="ハイパーリンク" xfId="1" builtinId="8"/>
    <cellStyle name="通貨 2" xfId="3" xr:uid="{2F3E4EDF-C5D5-4BDE-A70F-E6D2723757E9}"/>
    <cellStyle name="標準" xfId="0" builtinId="0"/>
    <cellStyle name="標準 2" xfId="2" xr:uid="{0E5EF83B-8C22-4A26-9057-15120004DF6F}"/>
  </cellStyles>
  <dxfs count="5">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font>
      <fill>
        <patternFill>
          <bgColor theme="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DDB72EC5-0C12-443A-81E3-4AB12C51A3C2}"/>
            </a:ext>
          </a:extLst>
        </xdr:cNvPr>
        <xdr:cNvSpPr txBox="1"/>
      </xdr:nvSpPr>
      <xdr:spPr>
        <a:xfrm>
          <a:off x="9957352" y="4248150"/>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77E4214C-7B97-446D-A3A8-914321856345}"/>
            </a:ext>
          </a:extLst>
        </xdr:cNvPr>
        <xdr:cNvSpPr/>
      </xdr:nvSpPr>
      <xdr:spPr>
        <a:xfrm>
          <a:off x="8648975" y="140804"/>
          <a:ext cx="1140239" cy="44353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B7405205-DC10-44F8-B0B3-BE6347DA058E}"/>
            </a:ext>
          </a:extLst>
        </xdr:cNvPr>
        <xdr:cNvSpPr/>
      </xdr:nvSpPr>
      <xdr:spPr>
        <a:xfrm>
          <a:off x="4706326" y="168520"/>
          <a:ext cx="1133889" cy="469900"/>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6"/>
  <sheetViews>
    <sheetView tabSelected="1" view="pageBreakPreview" zoomScale="115" zoomScaleNormal="100" zoomScaleSheetLayoutView="115" workbookViewId="0"/>
  </sheetViews>
  <sheetFormatPr defaultColWidth="2.453125" defaultRowHeight="18" x14ac:dyDescent="0.2"/>
  <cols>
    <col min="1" max="16384" width="2.453125" style="1"/>
  </cols>
  <sheetData>
    <row r="1" spans="1:35" x14ac:dyDescent="0.2">
      <c r="A1" s="1" t="s">
        <v>33</v>
      </c>
    </row>
    <row r="4" spans="1:35" ht="20" x14ac:dyDescent="0.2">
      <c r="A4" s="160" t="s">
        <v>11</v>
      </c>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row>
    <row r="5" spans="1:35" ht="20"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163" t="s">
        <v>19</v>
      </c>
      <c r="V8" s="163"/>
      <c r="W8" s="163"/>
      <c r="X8" s="163"/>
      <c r="Y8" s="163"/>
      <c r="Z8" s="163"/>
      <c r="AA8" s="163"/>
      <c r="AB8" s="163"/>
      <c r="AC8" s="163"/>
      <c r="AD8" s="163"/>
      <c r="AE8" s="163"/>
      <c r="AF8" s="163"/>
      <c r="AG8" s="163"/>
      <c r="AH8" s="163"/>
    </row>
    <row r="12" spans="1:35" ht="20" x14ac:dyDescent="0.2">
      <c r="B12" s="3" t="s">
        <v>36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161" t="s">
        <v>8</v>
      </c>
      <c r="R16" s="161"/>
      <c r="S16" s="161"/>
      <c r="T16" s="161"/>
      <c r="U16" s="161"/>
      <c r="W16" s="162"/>
      <c r="X16" s="162"/>
      <c r="Y16" s="162"/>
      <c r="Z16" s="162"/>
      <c r="AA16" s="162"/>
      <c r="AB16" s="162"/>
      <c r="AC16" s="162"/>
      <c r="AD16" s="162"/>
      <c r="AE16" s="162"/>
      <c r="AF16" s="162"/>
      <c r="AG16" s="162"/>
      <c r="AH16" s="162"/>
      <c r="AI16" s="162"/>
    </row>
    <row r="17" spans="1:35" ht="16.5" customHeight="1" x14ac:dyDescent="0.2">
      <c r="Q17" s="161" t="s">
        <v>9</v>
      </c>
      <c r="R17" s="161"/>
      <c r="S17" s="161"/>
      <c r="T17" s="161"/>
      <c r="U17" s="161"/>
      <c r="W17" s="162"/>
      <c r="X17" s="162"/>
      <c r="Y17" s="162"/>
      <c r="Z17" s="162"/>
      <c r="AA17" s="162"/>
      <c r="AB17" s="162"/>
      <c r="AC17" s="162"/>
      <c r="AD17" s="162"/>
      <c r="AE17" s="162"/>
      <c r="AF17" s="162"/>
      <c r="AG17" s="162"/>
      <c r="AH17" s="162"/>
      <c r="AI17" s="162"/>
    </row>
    <row r="18" spans="1:35" ht="16.5" customHeight="1" x14ac:dyDescent="0.2">
      <c r="Q18" s="161" t="s">
        <v>10</v>
      </c>
      <c r="R18" s="161"/>
      <c r="S18" s="161"/>
      <c r="T18" s="161"/>
      <c r="U18" s="161"/>
      <c r="W18" s="162"/>
      <c r="X18" s="162"/>
      <c r="Y18" s="162"/>
      <c r="Z18" s="162"/>
      <c r="AA18" s="162"/>
      <c r="AB18" s="162"/>
      <c r="AC18" s="162"/>
      <c r="AD18" s="162"/>
      <c r="AE18" s="162"/>
      <c r="AF18" s="162"/>
      <c r="AG18" s="162"/>
      <c r="AH18" s="8"/>
      <c r="AI18" s="7"/>
    </row>
    <row r="19" spans="1:35" ht="16.5" customHeight="1" x14ac:dyDescent="0.2"/>
    <row r="20" spans="1:35" ht="16.5" customHeight="1" x14ac:dyDescent="0.2"/>
    <row r="21" spans="1:35" ht="16.5" customHeight="1" x14ac:dyDescent="0.2"/>
    <row r="22" spans="1:35" ht="19" customHeight="1" x14ac:dyDescent="0.2">
      <c r="A22" s="165" t="s">
        <v>223</v>
      </c>
      <c r="B22" s="165"/>
      <c r="C22" s="165"/>
      <c r="D22" s="165"/>
      <c r="E22" s="165"/>
      <c r="F22" s="165"/>
      <c r="G22" s="165"/>
      <c r="H22" s="165"/>
      <c r="I22" s="165"/>
      <c r="J22" s="165"/>
      <c r="K22" s="165"/>
      <c r="L22" s="165"/>
      <c r="M22" s="165"/>
      <c r="N22" s="165"/>
      <c r="O22" s="165"/>
      <c r="P22" s="165"/>
      <c r="Q22" s="165"/>
      <c r="R22" s="165"/>
      <c r="S22" s="165"/>
      <c r="T22" s="165"/>
      <c r="U22" s="165"/>
      <c r="V22" s="165"/>
      <c r="W22" s="165"/>
      <c r="X22" s="165"/>
      <c r="Y22" s="165"/>
      <c r="Z22" s="165"/>
      <c r="AA22" s="165"/>
      <c r="AB22" s="165"/>
      <c r="AC22" s="165"/>
      <c r="AD22" s="165"/>
      <c r="AE22" s="165"/>
      <c r="AF22" s="165"/>
      <c r="AG22" s="165"/>
      <c r="AH22" s="165"/>
      <c r="AI22" s="165"/>
    </row>
    <row r="23" spans="1:35" ht="19" customHeight="1" x14ac:dyDescent="0.2">
      <c r="A23" s="165"/>
      <c r="B23" s="165"/>
      <c r="C23" s="165"/>
      <c r="D23" s="165"/>
      <c r="E23" s="165"/>
      <c r="F23" s="165"/>
      <c r="G23" s="165"/>
      <c r="H23" s="165"/>
      <c r="I23" s="165"/>
      <c r="J23" s="165"/>
      <c r="K23" s="165"/>
      <c r="L23" s="165"/>
      <c r="M23" s="165"/>
      <c r="N23" s="165"/>
      <c r="O23" s="165"/>
      <c r="P23" s="165"/>
      <c r="Q23" s="165"/>
      <c r="R23" s="165"/>
      <c r="S23" s="165"/>
      <c r="T23" s="165"/>
      <c r="U23" s="165"/>
      <c r="V23" s="165"/>
      <c r="W23" s="165"/>
      <c r="X23" s="165"/>
      <c r="Y23" s="165"/>
      <c r="Z23" s="165"/>
      <c r="AA23" s="165"/>
      <c r="AB23" s="165"/>
      <c r="AC23" s="165"/>
      <c r="AD23" s="165"/>
      <c r="AE23" s="165"/>
      <c r="AF23" s="165"/>
      <c r="AG23" s="165"/>
      <c r="AH23" s="165"/>
      <c r="AI23" s="165"/>
    </row>
    <row r="24" spans="1:35" ht="16.5" customHeight="1" x14ac:dyDescent="0.2"/>
    <row r="25" spans="1:35" ht="16.5" customHeight="1" x14ac:dyDescent="0.2">
      <c r="A25" s="168" t="s">
        <v>12</v>
      </c>
      <c r="B25" s="168"/>
      <c r="C25" s="168"/>
      <c r="D25" s="168"/>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8"/>
    </row>
    <row r="26" spans="1:35" ht="16.5" customHeight="1" x14ac:dyDescent="0.2"/>
    <row r="27" spans="1:35" ht="16.5" customHeight="1" x14ac:dyDescent="0.2">
      <c r="B27" s="1" t="s">
        <v>20</v>
      </c>
      <c r="C27" s="5"/>
      <c r="D27" s="5"/>
      <c r="E27" s="5"/>
      <c r="G27" s="159" t="s">
        <v>37</v>
      </c>
      <c r="H27" s="159"/>
      <c r="I27" s="159"/>
      <c r="J27" s="159"/>
      <c r="K27" s="159"/>
      <c r="L27" s="159"/>
      <c r="M27" s="159"/>
      <c r="N27" s="159"/>
      <c r="O27" s="159"/>
      <c r="P27" s="159"/>
      <c r="Q27" s="159"/>
      <c r="R27" s="159"/>
      <c r="S27" s="159"/>
      <c r="T27" s="159"/>
      <c r="U27" s="159"/>
      <c r="V27" s="159"/>
      <c r="W27" s="159"/>
      <c r="X27" s="159"/>
      <c r="Y27" s="159"/>
      <c r="Z27" s="159"/>
      <c r="AA27" s="159"/>
      <c r="AB27" s="159"/>
      <c r="AC27" s="159"/>
      <c r="AD27" s="159"/>
      <c r="AE27" s="159"/>
      <c r="AF27" s="159"/>
      <c r="AG27" s="159"/>
      <c r="AH27" s="159"/>
      <c r="AI27" s="159"/>
    </row>
    <row r="28" spans="1:35" ht="16.5" customHeight="1" x14ac:dyDescent="0.2">
      <c r="C28" s="5"/>
      <c r="D28" s="5"/>
      <c r="E28" s="5"/>
      <c r="G28" s="159" t="s">
        <v>38</v>
      </c>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row>
    <row r="29" spans="1:35" ht="16.5" customHeight="1" x14ac:dyDescent="0.2">
      <c r="C29" s="5"/>
      <c r="D29" s="5"/>
      <c r="E29" s="5"/>
      <c r="G29" s="159" t="s">
        <v>37</v>
      </c>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row>
    <row r="30" spans="1:35" ht="16.5" customHeight="1" x14ac:dyDescent="0.2"/>
    <row r="31" spans="1:35" ht="16.5" customHeight="1" x14ac:dyDescent="0.2">
      <c r="B31" s="1" t="s">
        <v>5</v>
      </c>
      <c r="G31" s="159" t="s">
        <v>39</v>
      </c>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row>
    <row r="32" spans="1:35" ht="16.5" customHeight="1" x14ac:dyDescent="0.2">
      <c r="G32" s="159" t="s">
        <v>40</v>
      </c>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row>
    <row r="33" spans="2:35" ht="16.5" customHeight="1" x14ac:dyDescent="0.2">
      <c r="G33" s="159" t="s">
        <v>41</v>
      </c>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159"/>
      <c r="AH33" s="159"/>
      <c r="AI33" s="159"/>
    </row>
    <row r="34" spans="2:35" ht="16.5" customHeight="1" x14ac:dyDescent="0.2"/>
    <row r="35" spans="2:35" ht="16.5" customHeight="1" x14ac:dyDescent="0.2">
      <c r="B35" s="1" t="s">
        <v>21</v>
      </c>
      <c r="G35" s="159" t="s">
        <v>221</v>
      </c>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row>
    <row r="36" spans="2:35" ht="16.5" customHeight="1" x14ac:dyDescent="0.2"/>
    <row r="37" spans="2:35" ht="16.5" customHeight="1" x14ac:dyDescent="0.2">
      <c r="B37" s="1" t="s">
        <v>22</v>
      </c>
      <c r="D37" s="4"/>
      <c r="E37" s="4"/>
    </row>
    <row r="38" spans="2:35" ht="16.5" customHeight="1" x14ac:dyDescent="0.2">
      <c r="C38" s="1" t="s">
        <v>23</v>
      </c>
      <c r="D38" s="4"/>
      <c r="E38" s="4"/>
    </row>
    <row r="39" spans="2:35" s="6" customFormat="1" ht="16.5" customHeight="1" x14ac:dyDescent="0.2">
      <c r="D39" s="164" t="s">
        <v>28</v>
      </c>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row>
    <row r="40" spans="2:35" s="6" customFormat="1" ht="16.5" customHeight="1" x14ac:dyDescent="0.2">
      <c r="D40" s="164"/>
      <c r="E40" s="164"/>
      <c r="F40" s="164"/>
      <c r="G40" s="164"/>
      <c r="H40" s="164"/>
      <c r="I40" s="164"/>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row>
    <row r="41" spans="2:35" ht="16.5" customHeight="1" x14ac:dyDescent="0.2"/>
    <row r="42" spans="2:35" ht="16.5" customHeight="1" x14ac:dyDescent="0.2">
      <c r="B42" s="159" t="s">
        <v>13</v>
      </c>
      <c r="C42" s="159"/>
      <c r="D42" s="159"/>
      <c r="E42" s="169" t="s">
        <v>14</v>
      </c>
      <c r="F42" s="169"/>
      <c r="G42" s="169"/>
      <c r="H42" s="169"/>
      <c r="I42" s="169"/>
      <c r="J42" s="4" t="s">
        <v>15</v>
      </c>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row>
    <row r="43" spans="2:35" ht="16.5" customHeight="1" x14ac:dyDescent="0.2">
      <c r="E43" s="169" t="s">
        <v>16</v>
      </c>
      <c r="F43" s="169"/>
      <c r="G43" s="169"/>
      <c r="H43" s="169"/>
      <c r="I43" s="169"/>
      <c r="J43" s="4" t="s">
        <v>15</v>
      </c>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row>
    <row r="44" spans="2:35" ht="16.5" customHeight="1" x14ac:dyDescent="0.2">
      <c r="E44" s="169" t="s">
        <v>17</v>
      </c>
      <c r="F44" s="169"/>
      <c r="G44" s="169"/>
      <c r="H44" s="169"/>
      <c r="I44" s="169"/>
      <c r="J44" s="4" t="s">
        <v>15</v>
      </c>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row>
    <row r="45" spans="2:35" ht="16.5" customHeight="1" x14ac:dyDescent="0.2">
      <c r="E45" s="166" t="s">
        <v>18</v>
      </c>
      <c r="F45" s="166"/>
      <c r="G45" s="166"/>
      <c r="H45" s="166"/>
      <c r="I45" s="166"/>
      <c r="J45" s="4" t="s">
        <v>7</v>
      </c>
      <c r="K45" s="167"/>
      <c r="L45" s="167"/>
      <c r="M45" s="167"/>
      <c r="N45" s="167"/>
      <c r="O45" s="167"/>
      <c r="P45" s="167"/>
      <c r="Q45" s="167"/>
      <c r="R45" s="167"/>
      <c r="S45" s="167"/>
      <c r="T45" s="167"/>
      <c r="U45" s="167"/>
      <c r="V45" s="167"/>
    </row>
    <row r="46" spans="2:35" x14ac:dyDescent="0.2">
      <c r="K46" s="1" t="s">
        <v>35</v>
      </c>
    </row>
  </sheetData>
  <mergeCells count="27">
    <mergeCell ref="D39:AF40"/>
    <mergeCell ref="A22:AI23"/>
    <mergeCell ref="G27:AI27"/>
    <mergeCell ref="E45:I45"/>
    <mergeCell ref="K45:V45"/>
    <mergeCell ref="A25:AI25"/>
    <mergeCell ref="B42:D42"/>
    <mergeCell ref="E44:I44"/>
    <mergeCell ref="K42:AI42"/>
    <mergeCell ref="K43:AI43"/>
    <mergeCell ref="K44:AI44"/>
    <mergeCell ref="E42:I42"/>
    <mergeCell ref="E43:I43"/>
    <mergeCell ref="G31:AI31"/>
    <mergeCell ref="G35:AI35"/>
    <mergeCell ref="G28:AI28"/>
    <mergeCell ref="G29:AI29"/>
    <mergeCell ref="G32:AI32"/>
    <mergeCell ref="G33:AI33"/>
    <mergeCell ref="A4:AI4"/>
    <mergeCell ref="Q17:U17"/>
    <mergeCell ref="Q18:U18"/>
    <mergeCell ref="W17:AI17"/>
    <mergeCell ref="Q16:U16"/>
    <mergeCell ref="W16:AI16"/>
    <mergeCell ref="W18:AG18"/>
    <mergeCell ref="U8:AH8"/>
  </mergeCells>
  <phoneticPr fontId="1"/>
  <dataValidations count="1">
    <dataValidation type="list" allowBlank="1" showInputMessage="1" showErrorMessage="1" sqref="D39:AF40" xr:uid="{092EF570-56B2-4E1A-A992-B058885E5AB9}">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42"/>
  <sheetViews>
    <sheetView view="pageBreakPreview" topLeftCell="A31" zoomScale="115" zoomScaleNormal="100" zoomScaleSheetLayoutView="115" workbookViewId="0">
      <selection activeCell="K41" sqref="K41:V41"/>
    </sheetView>
  </sheetViews>
  <sheetFormatPr defaultColWidth="2.453125" defaultRowHeight="18" x14ac:dyDescent="0.2"/>
  <cols>
    <col min="1" max="16384" width="2.453125" style="1"/>
  </cols>
  <sheetData>
    <row r="1" spans="1:35" x14ac:dyDescent="0.2">
      <c r="A1" s="1" t="s">
        <v>33</v>
      </c>
    </row>
    <row r="4" spans="1:35" ht="20" x14ac:dyDescent="0.2">
      <c r="A4" s="160" t="s">
        <v>0</v>
      </c>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row>
    <row r="5" spans="1:35" ht="20"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2">
      <c r="U8" s="163" t="s">
        <v>24</v>
      </c>
      <c r="V8" s="163"/>
      <c r="W8" s="163"/>
      <c r="X8" s="163"/>
      <c r="Y8" s="163"/>
      <c r="Z8" s="163"/>
      <c r="AA8" s="163"/>
      <c r="AB8" s="163"/>
      <c r="AC8" s="163"/>
      <c r="AD8" s="163"/>
      <c r="AE8" s="163"/>
      <c r="AF8" s="163"/>
      <c r="AG8" s="163"/>
      <c r="AH8" s="163"/>
    </row>
    <row r="12" spans="1:35" ht="20" x14ac:dyDescent="0.2">
      <c r="B12" s="3" t="s">
        <v>25</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2"/>
    <row r="16" spans="1:35" ht="16.5" customHeight="1" x14ac:dyDescent="0.2">
      <c r="Q16" s="161" t="s">
        <v>8</v>
      </c>
      <c r="R16" s="161"/>
      <c r="S16" s="161"/>
      <c r="T16" s="161"/>
      <c r="U16" s="161"/>
      <c r="W16" s="170" t="s">
        <v>31</v>
      </c>
      <c r="X16" s="170"/>
      <c r="Y16" s="170"/>
      <c r="Z16" s="170"/>
      <c r="AA16" s="170"/>
      <c r="AB16" s="170"/>
      <c r="AC16" s="170"/>
      <c r="AD16" s="170"/>
      <c r="AE16" s="170"/>
      <c r="AF16" s="170"/>
      <c r="AG16" s="170"/>
      <c r="AH16" s="170"/>
      <c r="AI16" s="170"/>
    </row>
    <row r="17" spans="1:35" ht="16.5" customHeight="1" x14ac:dyDescent="0.2">
      <c r="Q17" s="161" t="s">
        <v>9</v>
      </c>
      <c r="R17" s="161"/>
      <c r="S17" s="161"/>
      <c r="T17" s="161"/>
      <c r="U17" s="161"/>
      <c r="W17" s="170" t="s">
        <v>26</v>
      </c>
      <c r="X17" s="170"/>
      <c r="Y17" s="170"/>
      <c r="Z17" s="170"/>
      <c r="AA17" s="170"/>
      <c r="AB17" s="170"/>
      <c r="AC17" s="170"/>
      <c r="AD17" s="170"/>
      <c r="AE17" s="170"/>
      <c r="AF17" s="170"/>
      <c r="AG17" s="170"/>
      <c r="AH17" s="170"/>
      <c r="AI17" s="170"/>
    </row>
    <row r="18" spans="1:35" ht="16.5" customHeight="1" x14ac:dyDescent="0.2">
      <c r="Q18" s="161" t="s">
        <v>10</v>
      </c>
      <c r="R18" s="161"/>
      <c r="S18" s="161"/>
      <c r="T18" s="161"/>
      <c r="U18" s="161"/>
      <c r="W18" s="162" t="s">
        <v>27</v>
      </c>
      <c r="X18" s="162"/>
      <c r="Y18" s="162"/>
      <c r="Z18" s="162"/>
      <c r="AA18" s="162"/>
      <c r="AB18" s="162"/>
      <c r="AC18" s="162"/>
      <c r="AD18" s="162"/>
      <c r="AE18" s="162"/>
      <c r="AF18" s="162"/>
      <c r="AG18" s="162"/>
      <c r="AH18" s="8"/>
      <c r="AI18" s="7"/>
    </row>
    <row r="19" spans="1:35" ht="16.5" customHeight="1" x14ac:dyDescent="0.2"/>
    <row r="20" spans="1:35" ht="16.5" customHeight="1" x14ac:dyDescent="0.2"/>
    <row r="21" spans="1:35" ht="16.5" customHeight="1" x14ac:dyDescent="0.2"/>
    <row r="22" spans="1:35" ht="19" customHeight="1" x14ac:dyDescent="0.2">
      <c r="A22" s="165" t="s">
        <v>34</v>
      </c>
      <c r="B22" s="165"/>
      <c r="C22" s="165"/>
      <c r="D22" s="165"/>
      <c r="E22" s="165"/>
      <c r="F22" s="165"/>
      <c r="G22" s="165"/>
      <c r="H22" s="165"/>
      <c r="I22" s="165"/>
      <c r="J22" s="165"/>
      <c r="K22" s="165"/>
      <c r="L22" s="165"/>
      <c r="M22" s="165"/>
      <c r="N22" s="165"/>
      <c r="O22" s="165"/>
      <c r="P22" s="165"/>
      <c r="Q22" s="165"/>
      <c r="R22" s="165"/>
      <c r="S22" s="165"/>
      <c r="T22" s="165"/>
      <c r="U22" s="165"/>
      <c r="V22" s="165"/>
      <c r="W22" s="165"/>
      <c r="X22" s="165"/>
      <c r="Y22" s="165"/>
      <c r="Z22" s="165"/>
      <c r="AA22" s="165"/>
      <c r="AB22" s="165"/>
      <c r="AC22" s="165"/>
      <c r="AD22" s="165"/>
      <c r="AE22" s="165"/>
      <c r="AF22" s="165"/>
      <c r="AG22" s="165"/>
      <c r="AH22" s="165"/>
      <c r="AI22" s="165"/>
    </row>
    <row r="23" spans="1:35" ht="19" customHeight="1" x14ac:dyDescent="0.2">
      <c r="A23" s="165"/>
      <c r="B23" s="165"/>
      <c r="C23" s="165"/>
      <c r="D23" s="165"/>
      <c r="E23" s="165"/>
      <c r="F23" s="165"/>
      <c r="G23" s="165"/>
      <c r="H23" s="165"/>
      <c r="I23" s="165"/>
      <c r="J23" s="165"/>
      <c r="K23" s="165"/>
      <c r="L23" s="165"/>
      <c r="M23" s="165"/>
      <c r="N23" s="165"/>
      <c r="O23" s="165"/>
      <c r="P23" s="165"/>
      <c r="Q23" s="165"/>
      <c r="R23" s="165"/>
      <c r="S23" s="165"/>
      <c r="T23" s="165"/>
      <c r="U23" s="165"/>
      <c r="V23" s="165"/>
      <c r="W23" s="165"/>
      <c r="X23" s="165"/>
      <c r="Y23" s="165"/>
      <c r="Z23" s="165"/>
      <c r="AA23" s="165"/>
      <c r="AB23" s="165"/>
      <c r="AC23" s="165"/>
      <c r="AD23" s="165"/>
      <c r="AE23" s="165"/>
      <c r="AF23" s="165"/>
      <c r="AG23" s="165"/>
      <c r="AH23" s="165"/>
      <c r="AI23" s="165"/>
    </row>
    <row r="24" spans="1:35" ht="16.5" customHeight="1" x14ac:dyDescent="0.2"/>
    <row r="25" spans="1:35" ht="16.5" customHeight="1" x14ac:dyDescent="0.2">
      <c r="A25" s="168" t="s">
        <v>1</v>
      </c>
      <c r="B25" s="168"/>
      <c r="C25" s="168"/>
      <c r="D25" s="168"/>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8"/>
      <c r="AG25" s="168"/>
      <c r="AH25" s="168"/>
      <c r="AI25" s="168"/>
    </row>
    <row r="26" spans="1:35" ht="16.5" customHeight="1" x14ac:dyDescent="0.2"/>
    <row r="27" spans="1:35" ht="16.5" customHeight="1" x14ac:dyDescent="0.2">
      <c r="B27" s="1" t="s">
        <v>20</v>
      </c>
      <c r="C27" s="5"/>
      <c r="D27" s="5"/>
      <c r="E27" s="5"/>
      <c r="G27" s="159"/>
      <c r="H27" s="159"/>
      <c r="I27" s="159"/>
      <c r="J27" s="159"/>
      <c r="K27" s="159"/>
      <c r="L27" s="159"/>
      <c r="M27" s="159"/>
      <c r="N27" s="159"/>
      <c r="O27" s="159"/>
      <c r="P27" s="159"/>
      <c r="Q27" s="159"/>
      <c r="R27" s="159"/>
      <c r="S27" s="159"/>
      <c r="T27" s="159"/>
      <c r="U27" s="159"/>
      <c r="V27" s="159"/>
      <c r="W27" s="159"/>
      <c r="X27" s="159"/>
      <c r="Y27" s="159"/>
      <c r="Z27" s="159"/>
      <c r="AA27" s="159"/>
      <c r="AB27" s="159"/>
      <c r="AC27" s="159"/>
      <c r="AD27" s="159"/>
      <c r="AE27" s="159"/>
      <c r="AF27" s="159"/>
      <c r="AG27" s="159"/>
      <c r="AH27" s="159"/>
      <c r="AI27" s="159"/>
    </row>
    <row r="28" spans="1:35" ht="16.5" customHeight="1" x14ac:dyDescent="0.2"/>
    <row r="29" spans="1:35" ht="16.5" customHeight="1" x14ac:dyDescent="0.2">
      <c r="B29" s="1" t="s">
        <v>5</v>
      </c>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row>
    <row r="30" spans="1:35" ht="16.5" customHeight="1" x14ac:dyDescent="0.2"/>
    <row r="31" spans="1:35" ht="16.5" customHeight="1" x14ac:dyDescent="0.2">
      <c r="B31" s="1" t="s">
        <v>21</v>
      </c>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row>
    <row r="32" spans="1:35" ht="16.5" customHeight="1" x14ac:dyDescent="0.2"/>
    <row r="33" spans="2:35" ht="16.5" customHeight="1" x14ac:dyDescent="0.2">
      <c r="B33" s="1" t="s">
        <v>22</v>
      </c>
      <c r="D33" s="4"/>
      <c r="E33" s="4"/>
    </row>
    <row r="34" spans="2:35" ht="16.5" customHeight="1" x14ac:dyDescent="0.2">
      <c r="C34" s="1" t="s">
        <v>23</v>
      </c>
      <c r="D34" s="4"/>
      <c r="E34" s="4"/>
    </row>
    <row r="35" spans="2:35" s="6" customFormat="1" ht="16.5" customHeight="1" x14ac:dyDescent="0.2">
      <c r="D35" s="164" t="s">
        <v>28</v>
      </c>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row>
    <row r="36" spans="2:35" s="6" customFormat="1" ht="16.5" customHeight="1" x14ac:dyDescent="0.2">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row>
    <row r="37" spans="2:35" ht="16.5" customHeight="1" x14ac:dyDescent="0.2"/>
    <row r="38" spans="2:35" ht="16.5" customHeight="1" x14ac:dyDescent="0.2">
      <c r="B38" s="159" t="s">
        <v>6</v>
      </c>
      <c r="C38" s="159"/>
      <c r="D38" s="159"/>
      <c r="E38" s="169" t="s">
        <v>2</v>
      </c>
      <c r="F38" s="169"/>
      <c r="G38" s="169"/>
      <c r="H38" s="169"/>
      <c r="I38" s="169"/>
      <c r="J38" s="4" t="s">
        <v>7</v>
      </c>
      <c r="K38" s="162" t="s">
        <v>32</v>
      </c>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row>
    <row r="39" spans="2:35" ht="16.5" customHeight="1" x14ac:dyDescent="0.2">
      <c r="E39" s="169" t="s">
        <v>3</v>
      </c>
      <c r="F39" s="169"/>
      <c r="G39" s="169"/>
      <c r="H39" s="169"/>
      <c r="I39" s="169"/>
      <c r="J39" s="4" t="s">
        <v>7</v>
      </c>
      <c r="K39" s="162" t="s">
        <v>29</v>
      </c>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row>
    <row r="40" spans="2:35" ht="16.5" customHeight="1" x14ac:dyDescent="0.2">
      <c r="E40" s="169" t="s">
        <v>4</v>
      </c>
      <c r="F40" s="169"/>
      <c r="G40" s="169"/>
      <c r="H40" s="169"/>
      <c r="I40" s="169"/>
      <c r="J40" s="4" t="s">
        <v>7</v>
      </c>
      <c r="K40" s="162" t="s">
        <v>30</v>
      </c>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row>
    <row r="41" spans="2:35" ht="16.5" customHeight="1" x14ac:dyDescent="0.2">
      <c r="E41" s="166" t="s">
        <v>18</v>
      </c>
      <c r="F41" s="166"/>
      <c r="G41" s="166"/>
      <c r="H41" s="166"/>
      <c r="I41" s="166"/>
      <c r="J41" s="4" t="s">
        <v>7</v>
      </c>
      <c r="K41" s="170"/>
      <c r="L41" s="170"/>
      <c r="M41" s="170"/>
      <c r="N41" s="170"/>
      <c r="O41" s="170"/>
      <c r="P41" s="170"/>
      <c r="Q41" s="170"/>
      <c r="R41" s="170"/>
      <c r="S41" s="170"/>
      <c r="T41" s="170"/>
      <c r="U41" s="170"/>
      <c r="V41" s="170"/>
    </row>
    <row r="42" spans="2:35" x14ac:dyDescent="0.2">
      <c r="K42" s="1" t="s">
        <v>35</v>
      </c>
    </row>
  </sheetData>
  <mergeCells count="23">
    <mergeCell ref="G29:AI29"/>
    <mergeCell ref="A4:AI4"/>
    <mergeCell ref="U8:AH8"/>
    <mergeCell ref="Q16:U16"/>
    <mergeCell ref="W16:AI16"/>
    <mergeCell ref="Q17:U17"/>
    <mergeCell ref="W17:AI17"/>
    <mergeCell ref="Q18:U18"/>
    <mergeCell ref="W18:AG18"/>
    <mergeCell ref="A22:AI23"/>
    <mergeCell ref="A25:AI25"/>
    <mergeCell ref="G27:AI27"/>
    <mergeCell ref="E40:I40"/>
    <mergeCell ref="K40:AI40"/>
    <mergeCell ref="E41:I41"/>
    <mergeCell ref="K41:V41"/>
    <mergeCell ref="G31:AI31"/>
    <mergeCell ref="D35:AF36"/>
    <mergeCell ref="B38:D38"/>
    <mergeCell ref="E38:I38"/>
    <mergeCell ref="K38:AI38"/>
    <mergeCell ref="E39:I39"/>
    <mergeCell ref="K39:AI39"/>
  </mergeCells>
  <phoneticPr fontId="1"/>
  <dataValidations disablePrompts="1" count="1">
    <dataValidation type="list" allowBlank="1" showInputMessage="1" showErrorMessage="1" sqref="D35:AF36" xr:uid="{9832BACF-8933-4D34-B5D2-837EE2BE30AE}">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2E3E2-9C63-4BE0-84EC-19B87C34E54C}">
  <dimension ref="A1:AK47"/>
  <sheetViews>
    <sheetView view="pageBreakPreview" zoomScaleNormal="115" zoomScaleSheetLayoutView="100" workbookViewId="0">
      <selection activeCell="B1" sqref="B1"/>
    </sheetView>
  </sheetViews>
  <sheetFormatPr defaultColWidth="6" defaultRowHeight="17.25" customHeight="1" x14ac:dyDescent="0.2"/>
  <cols>
    <col min="1" max="37" width="2.453125" style="11" customWidth="1"/>
    <col min="38" max="16384" width="6" style="11"/>
  </cols>
  <sheetData>
    <row r="1" spans="1:37" ht="20.5" customHeight="1" x14ac:dyDescent="0.2">
      <c r="A1" s="9" t="s">
        <v>42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0"/>
    </row>
    <row r="2" spans="1:37" ht="20" x14ac:dyDescent="0.2">
      <c r="A2" s="242" t="s">
        <v>43</v>
      </c>
      <c r="B2" s="242"/>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10"/>
      <c r="AK2" s="10"/>
    </row>
    <row r="3" spans="1:37" ht="6" customHeight="1" x14ac:dyDescent="0.2">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0"/>
      <c r="AK3" s="10"/>
    </row>
    <row r="4" spans="1:37" ht="16.5" customHeight="1" x14ac:dyDescent="0.2">
      <c r="A4" s="9"/>
      <c r="B4" s="9"/>
      <c r="C4" s="9"/>
      <c r="D4" s="9"/>
      <c r="E4" s="9"/>
      <c r="F4" s="9"/>
      <c r="G4" s="9"/>
      <c r="H4" s="9"/>
      <c r="I4" s="9"/>
      <c r="J4" s="9"/>
      <c r="K4" s="9"/>
      <c r="L4" s="9"/>
      <c r="M4" s="9"/>
      <c r="N4" s="9"/>
      <c r="O4" s="9"/>
      <c r="P4" s="9"/>
      <c r="Q4" s="243" t="s">
        <v>8</v>
      </c>
      <c r="R4" s="243"/>
      <c r="S4" s="243"/>
      <c r="T4" s="243"/>
      <c r="U4" s="243"/>
      <c r="V4" s="9"/>
      <c r="W4" s="162"/>
      <c r="X4" s="162"/>
      <c r="Y4" s="162"/>
      <c r="Z4" s="162"/>
      <c r="AA4" s="162"/>
      <c r="AB4" s="162"/>
      <c r="AC4" s="162"/>
      <c r="AD4" s="162"/>
      <c r="AE4" s="162"/>
      <c r="AF4" s="162"/>
      <c r="AG4" s="162"/>
      <c r="AH4" s="162"/>
      <c r="AI4" s="162"/>
    </row>
    <row r="5" spans="1:37" ht="16.5" customHeight="1" x14ac:dyDescent="0.2">
      <c r="A5" s="9"/>
      <c r="B5" s="9"/>
      <c r="C5" s="9"/>
      <c r="D5" s="9"/>
      <c r="E5" s="9"/>
      <c r="F5" s="9"/>
      <c r="G5" s="9"/>
      <c r="H5" s="9"/>
      <c r="I5" s="9"/>
      <c r="J5" s="9"/>
      <c r="K5" s="9"/>
      <c r="L5" s="9"/>
      <c r="M5" s="9"/>
      <c r="N5" s="9"/>
      <c r="O5" s="9"/>
      <c r="P5" s="9"/>
      <c r="Q5" s="243" t="s">
        <v>9</v>
      </c>
      <c r="R5" s="243"/>
      <c r="S5" s="243"/>
      <c r="T5" s="243"/>
      <c r="U5" s="243"/>
      <c r="V5" s="9"/>
      <c r="W5" s="162"/>
      <c r="X5" s="162"/>
      <c r="Y5" s="162"/>
      <c r="Z5" s="162"/>
      <c r="AA5" s="162"/>
      <c r="AB5" s="162"/>
      <c r="AC5" s="162"/>
      <c r="AD5" s="162"/>
      <c r="AE5" s="162"/>
      <c r="AF5" s="162"/>
      <c r="AG5" s="162"/>
      <c r="AH5" s="162"/>
      <c r="AI5" s="162"/>
    </row>
    <row r="6" spans="1:37" ht="16.5" customHeight="1" x14ac:dyDescent="0.2">
      <c r="A6" s="9"/>
      <c r="B6" s="9"/>
      <c r="C6" s="9"/>
      <c r="D6" s="9"/>
      <c r="E6" s="9"/>
      <c r="F6" s="9"/>
      <c r="G6" s="9"/>
      <c r="H6" s="9"/>
      <c r="I6" s="9"/>
      <c r="J6" s="9"/>
      <c r="K6" s="9"/>
      <c r="L6" s="9"/>
      <c r="M6" s="9"/>
      <c r="N6" s="9"/>
      <c r="O6" s="9"/>
      <c r="P6" s="9"/>
      <c r="Q6" s="243" t="s">
        <v>10</v>
      </c>
      <c r="R6" s="243"/>
      <c r="S6" s="243"/>
      <c r="T6" s="243"/>
      <c r="U6" s="243"/>
      <c r="V6" s="9"/>
      <c r="W6" s="162"/>
      <c r="X6" s="162"/>
      <c r="Y6" s="162"/>
      <c r="Z6" s="162"/>
      <c r="AA6" s="162"/>
      <c r="AB6" s="162"/>
      <c r="AC6" s="162"/>
      <c r="AD6" s="162"/>
      <c r="AE6" s="162"/>
      <c r="AF6" s="162"/>
      <c r="AG6" s="162"/>
      <c r="AH6" s="8"/>
      <c r="AI6" s="7"/>
    </row>
    <row r="7" spans="1:37" ht="6" customHeight="1" x14ac:dyDescent="0.2">
      <c r="A7" s="9"/>
      <c r="B7" s="9"/>
      <c r="C7" s="9"/>
      <c r="D7" s="9"/>
      <c r="E7" s="9"/>
      <c r="F7" s="9"/>
      <c r="G7" s="9"/>
      <c r="H7" s="9"/>
      <c r="I7" s="9"/>
      <c r="J7" s="9"/>
      <c r="K7" s="9"/>
      <c r="L7" s="9"/>
      <c r="M7" s="9"/>
      <c r="N7" s="9"/>
      <c r="O7" s="9"/>
      <c r="P7" s="9"/>
      <c r="Q7" s="13"/>
      <c r="R7" s="13"/>
      <c r="S7" s="13"/>
      <c r="T7" s="13"/>
      <c r="U7" s="13"/>
      <c r="V7" s="9"/>
      <c r="W7" s="7"/>
      <c r="X7" s="7"/>
      <c r="Y7" s="7"/>
      <c r="Z7" s="7"/>
      <c r="AA7" s="7"/>
      <c r="AB7" s="7"/>
      <c r="AC7" s="7"/>
      <c r="AD7" s="7"/>
      <c r="AE7" s="7"/>
      <c r="AF7" s="7"/>
      <c r="AG7" s="7"/>
      <c r="AH7" s="8"/>
      <c r="AI7" s="7"/>
    </row>
    <row r="8" spans="1:37" ht="16.5" customHeight="1" x14ac:dyDescent="0.2">
      <c r="A8" s="9"/>
      <c r="B8" s="9"/>
      <c r="C8" s="9"/>
      <c r="D8" s="241" t="s">
        <v>44</v>
      </c>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9"/>
      <c r="AH8" s="9"/>
      <c r="AI8" s="9"/>
      <c r="AJ8" s="10"/>
      <c r="AK8" s="10"/>
    </row>
    <row r="9" spans="1:37" ht="16.5" customHeight="1" x14ac:dyDescent="0.2">
      <c r="A9" s="9"/>
      <c r="B9" s="9"/>
      <c r="C9" s="9"/>
      <c r="D9" s="241"/>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c r="AE9" s="241"/>
      <c r="AF9" s="241"/>
      <c r="AG9" s="9"/>
      <c r="AH9" s="9"/>
      <c r="AI9" s="9"/>
      <c r="AJ9" s="10"/>
      <c r="AK9" s="10"/>
    </row>
    <row r="10" spans="1:37" ht="16.5" customHeight="1" x14ac:dyDescent="0.2">
      <c r="A10" s="9"/>
      <c r="B10" s="9"/>
      <c r="C10" s="9"/>
      <c r="D10" s="241"/>
      <c r="E10" s="241"/>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9"/>
      <c r="AH10" s="9"/>
      <c r="AI10" s="9"/>
      <c r="AJ10" s="10"/>
      <c r="AK10" s="10"/>
    </row>
    <row r="11" spans="1:37" ht="16.5" customHeight="1" x14ac:dyDescent="0.2">
      <c r="A11" s="9"/>
      <c r="B11" s="9"/>
      <c r="C11" s="9"/>
      <c r="D11" s="241"/>
      <c r="E11" s="241"/>
      <c r="F11" s="241"/>
      <c r="G11" s="241"/>
      <c r="H11" s="241"/>
      <c r="I11" s="241"/>
      <c r="J11" s="241"/>
      <c r="K11" s="241"/>
      <c r="L11" s="241"/>
      <c r="M11" s="241"/>
      <c r="N11" s="241"/>
      <c r="O11" s="241"/>
      <c r="P11" s="241"/>
      <c r="Q11" s="241"/>
      <c r="R11" s="241"/>
      <c r="S11" s="241"/>
      <c r="T11" s="241"/>
      <c r="U11" s="241"/>
      <c r="V11" s="241"/>
      <c r="W11" s="241"/>
      <c r="X11" s="241"/>
      <c r="Y11" s="241"/>
      <c r="Z11" s="241"/>
      <c r="AA11" s="241"/>
      <c r="AB11" s="241"/>
      <c r="AC11" s="241"/>
      <c r="AD11" s="241"/>
      <c r="AE11" s="241"/>
      <c r="AF11" s="241"/>
      <c r="AG11" s="9"/>
      <c r="AH11" s="9"/>
      <c r="AI11" s="9"/>
      <c r="AJ11" s="10"/>
      <c r="AK11" s="10"/>
    </row>
    <row r="12" spans="1:37" ht="16.5" customHeight="1" x14ac:dyDescent="0.2">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10"/>
      <c r="AK12" s="10"/>
    </row>
    <row r="13" spans="1:37" ht="17.25" customHeight="1" x14ac:dyDescent="0.2">
      <c r="A13" s="9"/>
      <c r="B13" s="9"/>
      <c r="C13" s="9" t="s">
        <v>45</v>
      </c>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10"/>
      <c r="AK13" s="10"/>
    </row>
    <row r="14" spans="1:37" ht="17.25" customHeight="1" x14ac:dyDescent="0.2">
      <c r="A14" s="9"/>
      <c r="B14" s="9"/>
      <c r="C14" s="176" t="s">
        <v>46</v>
      </c>
      <c r="D14" s="176"/>
      <c r="E14" s="176"/>
      <c r="F14" s="176"/>
      <c r="G14" s="176"/>
      <c r="H14" s="176"/>
      <c r="I14" s="176"/>
      <c r="J14" s="176"/>
      <c r="K14" s="176"/>
      <c r="L14" s="176"/>
      <c r="M14" s="176"/>
      <c r="N14" s="176"/>
      <c r="O14" s="176"/>
      <c r="P14" s="176"/>
      <c r="Q14" s="176"/>
      <c r="R14" s="176"/>
      <c r="S14" s="176"/>
      <c r="T14" s="176"/>
      <c r="U14" s="176" t="s">
        <v>47</v>
      </c>
      <c r="V14" s="176"/>
      <c r="W14" s="176"/>
      <c r="X14" s="176"/>
      <c r="Y14" s="176"/>
      <c r="Z14" s="176"/>
      <c r="AA14" s="176"/>
      <c r="AB14" s="176"/>
      <c r="AC14" s="176"/>
      <c r="AD14" s="176"/>
      <c r="AE14" s="240" t="s">
        <v>48</v>
      </c>
      <c r="AF14" s="240"/>
      <c r="AG14" s="240"/>
      <c r="AH14" s="240"/>
      <c r="AI14" s="240"/>
      <c r="AJ14" s="10"/>
      <c r="AK14" s="10"/>
    </row>
    <row r="15" spans="1:37" ht="17.25" customHeight="1" x14ac:dyDescent="0.2">
      <c r="A15" s="9"/>
      <c r="B15" s="9"/>
      <c r="C15" s="176"/>
      <c r="D15" s="176"/>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240"/>
      <c r="AF15" s="240"/>
      <c r="AG15" s="240"/>
      <c r="AH15" s="240"/>
      <c r="AI15" s="240"/>
      <c r="AJ15" s="10"/>
      <c r="AK15" s="10"/>
    </row>
    <row r="16" spans="1:37" ht="17.25" customHeight="1" x14ac:dyDescent="0.2">
      <c r="A16" s="9"/>
      <c r="B16" s="9"/>
      <c r="C16" s="185" t="s">
        <v>49</v>
      </c>
      <c r="D16" s="186"/>
      <c r="E16" s="186"/>
      <c r="F16" s="186"/>
      <c r="G16" s="186"/>
      <c r="H16" s="186"/>
      <c r="I16" s="186"/>
      <c r="J16" s="186"/>
      <c r="K16" s="186"/>
      <c r="L16" s="186"/>
      <c r="M16" s="186"/>
      <c r="N16" s="186"/>
      <c r="O16" s="186"/>
      <c r="P16" s="186"/>
      <c r="Q16" s="186"/>
      <c r="R16" s="186"/>
      <c r="S16" s="186"/>
      <c r="T16" s="186"/>
      <c r="U16" s="216"/>
      <c r="V16" s="216"/>
      <c r="W16" s="216"/>
      <c r="X16" s="216"/>
      <c r="Y16" s="216"/>
      <c r="Z16" s="216"/>
      <c r="AA16" s="216"/>
      <c r="AB16" s="216"/>
      <c r="AC16" s="216"/>
      <c r="AD16" s="216"/>
      <c r="AE16" s="216"/>
      <c r="AF16" s="216"/>
      <c r="AG16" s="216"/>
      <c r="AH16" s="216"/>
      <c r="AI16" s="217"/>
      <c r="AJ16" s="10"/>
      <c r="AK16" s="10"/>
    </row>
    <row r="17" spans="1:37" ht="15.75" customHeight="1" x14ac:dyDescent="0.2">
      <c r="A17" s="9"/>
      <c r="B17" s="9"/>
      <c r="C17" s="14"/>
      <c r="D17" s="218" t="s">
        <v>50</v>
      </c>
      <c r="E17" s="219"/>
      <c r="F17" s="219"/>
      <c r="G17" s="219"/>
      <c r="H17" s="219"/>
      <c r="I17" s="219"/>
      <c r="J17" s="219"/>
      <c r="K17" s="219"/>
      <c r="L17" s="219"/>
      <c r="M17" s="219"/>
      <c r="N17" s="219"/>
      <c r="O17" s="219"/>
      <c r="P17" s="219"/>
      <c r="Q17" s="219"/>
      <c r="R17" s="219"/>
      <c r="S17" s="219"/>
      <c r="T17" s="220"/>
      <c r="U17" s="192" t="s">
        <v>51</v>
      </c>
      <c r="V17" s="193"/>
      <c r="W17" s="193"/>
      <c r="X17" s="193"/>
      <c r="Y17" s="193"/>
      <c r="Z17" s="193"/>
      <c r="AA17" s="193"/>
      <c r="AB17" s="193"/>
      <c r="AC17" s="193"/>
      <c r="AD17" s="194"/>
      <c r="AE17" s="234" cm="1">
        <f t="array" ref="AE17">_xlfn.IFS(U17="80点以上",1,U17="77.5点以上80点未満",0.9,U17="75点以上77.5点未満",0.8,U17="72.5点以上75点未満",0.7,U17="70点以上72.5点未満",0.6,U17="67.5点以上70点未満",0.5,U17="65点以上67.5点未満",0.4,U17="65点未満又は実績なし",0)</f>
        <v>0</v>
      </c>
      <c r="AF17" s="235"/>
      <c r="AG17" s="235"/>
      <c r="AH17" s="235"/>
      <c r="AI17" s="236"/>
      <c r="AJ17" s="10"/>
      <c r="AK17" s="10"/>
    </row>
    <row r="18" spans="1:37" ht="17.25" customHeight="1" x14ac:dyDescent="0.2">
      <c r="A18" s="9"/>
      <c r="B18" s="9"/>
      <c r="C18" s="14"/>
      <c r="D18" s="221"/>
      <c r="E18" s="222"/>
      <c r="F18" s="222"/>
      <c r="G18" s="222"/>
      <c r="H18" s="222"/>
      <c r="I18" s="222"/>
      <c r="J18" s="222"/>
      <c r="K18" s="222"/>
      <c r="L18" s="222"/>
      <c r="M18" s="222"/>
      <c r="N18" s="222"/>
      <c r="O18" s="222"/>
      <c r="P18" s="222"/>
      <c r="Q18" s="222"/>
      <c r="R18" s="222"/>
      <c r="S18" s="222"/>
      <c r="T18" s="223"/>
      <c r="U18" s="198"/>
      <c r="V18" s="199"/>
      <c r="W18" s="199"/>
      <c r="X18" s="199"/>
      <c r="Y18" s="199"/>
      <c r="Z18" s="199"/>
      <c r="AA18" s="199"/>
      <c r="AB18" s="199"/>
      <c r="AC18" s="199"/>
      <c r="AD18" s="200"/>
      <c r="AE18" s="237"/>
      <c r="AF18" s="238"/>
      <c r="AG18" s="238"/>
      <c r="AH18" s="238"/>
      <c r="AI18" s="239"/>
      <c r="AJ18" s="10"/>
      <c r="AK18" s="10"/>
    </row>
    <row r="19" spans="1:37" ht="17.25" customHeight="1" x14ac:dyDescent="0.2">
      <c r="A19" s="9"/>
      <c r="B19" s="9"/>
      <c r="C19" s="15"/>
      <c r="D19" s="225" t="s">
        <v>52</v>
      </c>
      <c r="E19" s="224"/>
      <c r="F19" s="224"/>
      <c r="G19" s="224"/>
      <c r="H19" s="224"/>
      <c r="I19" s="224"/>
      <c r="J19" s="224"/>
      <c r="K19" s="224"/>
      <c r="L19" s="224"/>
      <c r="M19" s="224"/>
      <c r="N19" s="224"/>
      <c r="O19" s="224"/>
      <c r="P19" s="224"/>
      <c r="Q19" s="224"/>
      <c r="R19" s="224"/>
      <c r="S19" s="224"/>
      <c r="T19" s="226"/>
      <c r="U19" s="231" t="s">
        <v>53</v>
      </c>
      <c r="V19" s="232"/>
      <c r="W19" s="232"/>
      <c r="X19" s="232"/>
      <c r="Y19" s="232"/>
      <c r="Z19" s="232"/>
      <c r="AA19" s="232"/>
      <c r="AB19" s="232"/>
      <c r="AC19" s="232"/>
      <c r="AD19" s="233"/>
      <c r="AE19" s="213">
        <f>MAX(AE17*-1,_xlfn.IFS(U19="0件",0,U19="1件",-0.1,U19="2件",-0.2,U19="3件",-0.3,U19="4件",-0.4,U19="5件",-0.5,U19="6件",-0.6,U19="7件",-0.7,U19="8件",-0.8,U19="9件",-0.9,U19="10件以上",-1))</f>
        <v>0</v>
      </c>
      <c r="AF19" s="214"/>
      <c r="AG19" s="214"/>
      <c r="AH19" s="214"/>
      <c r="AI19" s="215"/>
      <c r="AJ19" s="10"/>
      <c r="AK19" s="10"/>
    </row>
    <row r="20" spans="1:37" ht="17.25" customHeight="1" x14ac:dyDescent="0.2">
      <c r="A20" s="9"/>
      <c r="B20" s="9"/>
      <c r="C20" s="16"/>
      <c r="D20" s="225" t="s">
        <v>54</v>
      </c>
      <c r="E20" s="224"/>
      <c r="F20" s="224"/>
      <c r="G20" s="224"/>
      <c r="H20" s="224"/>
      <c r="I20" s="224"/>
      <c r="J20" s="224"/>
      <c r="K20" s="224"/>
      <c r="L20" s="224"/>
      <c r="M20" s="224"/>
      <c r="N20" s="224"/>
      <c r="O20" s="224"/>
      <c r="P20" s="224"/>
      <c r="Q20" s="224"/>
      <c r="R20" s="224"/>
      <c r="S20" s="224"/>
      <c r="T20" s="226"/>
      <c r="U20" s="231" t="s">
        <v>55</v>
      </c>
      <c r="V20" s="232"/>
      <c r="W20" s="232"/>
      <c r="X20" s="232"/>
      <c r="Y20" s="232"/>
      <c r="Z20" s="232"/>
      <c r="AA20" s="232"/>
      <c r="AB20" s="232"/>
      <c r="AC20" s="232"/>
      <c r="AD20" s="233"/>
      <c r="AE20" s="213" cm="1">
        <f t="array" ref="AE20">_xlfn.IFS(U20="30単位以上",0.8,U20="15単位以上30単位未満",0.5,U20="15単位未満",0)</f>
        <v>0</v>
      </c>
      <c r="AF20" s="214"/>
      <c r="AG20" s="214"/>
      <c r="AH20" s="214"/>
      <c r="AI20" s="215"/>
      <c r="AJ20" s="10"/>
      <c r="AK20" s="10"/>
    </row>
    <row r="21" spans="1:37" ht="17.25" customHeight="1" x14ac:dyDescent="0.2">
      <c r="A21" s="9"/>
      <c r="B21" s="9"/>
      <c r="C21" s="185" t="s">
        <v>56</v>
      </c>
      <c r="D21" s="186"/>
      <c r="E21" s="186"/>
      <c r="F21" s="186"/>
      <c r="G21" s="186"/>
      <c r="H21" s="186"/>
      <c r="I21" s="186"/>
      <c r="J21" s="186"/>
      <c r="K21" s="186"/>
      <c r="L21" s="186"/>
      <c r="M21" s="186"/>
      <c r="N21" s="186"/>
      <c r="O21" s="186"/>
      <c r="P21" s="186"/>
      <c r="Q21" s="186"/>
      <c r="R21" s="186"/>
      <c r="S21" s="186"/>
      <c r="T21" s="186"/>
      <c r="U21" s="216"/>
      <c r="V21" s="216"/>
      <c r="W21" s="216"/>
      <c r="X21" s="216"/>
      <c r="Y21" s="216"/>
      <c r="Z21" s="216"/>
      <c r="AA21" s="216"/>
      <c r="AB21" s="216"/>
      <c r="AC21" s="216"/>
      <c r="AD21" s="216"/>
      <c r="AE21" s="216"/>
      <c r="AF21" s="216"/>
      <c r="AG21" s="216"/>
      <c r="AH21" s="216"/>
      <c r="AI21" s="217"/>
      <c r="AJ21" s="10"/>
      <c r="AK21" s="10"/>
    </row>
    <row r="22" spans="1:37" ht="17.25" customHeight="1" x14ac:dyDescent="0.2">
      <c r="A22" s="9"/>
      <c r="B22" s="9"/>
      <c r="C22" s="17"/>
      <c r="D22" s="225" t="s">
        <v>57</v>
      </c>
      <c r="E22" s="224"/>
      <c r="F22" s="224"/>
      <c r="G22" s="224"/>
      <c r="H22" s="224"/>
      <c r="I22" s="224"/>
      <c r="J22" s="224"/>
      <c r="K22" s="224"/>
      <c r="L22" s="224"/>
      <c r="M22" s="224"/>
      <c r="N22" s="224"/>
      <c r="O22" s="224"/>
      <c r="P22" s="224"/>
      <c r="Q22" s="224"/>
      <c r="R22" s="224"/>
      <c r="S22" s="224"/>
      <c r="T22" s="226"/>
      <c r="U22" s="212" t="s">
        <v>58</v>
      </c>
      <c r="V22" s="212"/>
      <c r="W22" s="212"/>
      <c r="X22" s="212"/>
      <c r="Y22" s="212"/>
      <c r="Z22" s="212"/>
      <c r="AA22" s="212"/>
      <c r="AB22" s="212"/>
      <c r="AC22" s="212"/>
      <c r="AD22" s="212"/>
      <c r="AE22" s="213" cm="1">
        <f t="array" ref="AE22">_xlfn.IFS(U22="保有台数4台以上",1,U22="保有台数3台",0.9,U22="保有台数2台",0.8,U22="保有台数1台",0.7,U22="保有なし",0)</f>
        <v>0</v>
      </c>
      <c r="AF22" s="214"/>
      <c r="AG22" s="214"/>
      <c r="AH22" s="214"/>
      <c r="AI22" s="215"/>
      <c r="AJ22" s="10"/>
      <c r="AK22" s="10"/>
    </row>
    <row r="23" spans="1:37" ht="17.25" customHeight="1" x14ac:dyDescent="0.2">
      <c r="A23" s="9"/>
      <c r="B23" s="9"/>
      <c r="C23" s="185" t="s">
        <v>59</v>
      </c>
      <c r="D23" s="186"/>
      <c r="E23" s="186"/>
      <c r="F23" s="186"/>
      <c r="G23" s="186"/>
      <c r="H23" s="186"/>
      <c r="I23" s="186"/>
      <c r="J23" s="186"/>
      <c r="K23" s="186"/>
      <c r="L23" s="186"/>
      <c r="M23" s="186"/>
      <c r="N23" s="186"/>
      <c r="O23" s="186"/>
      <c r="P23" s="186"/>
      <c r="Q23" s="186"/>
      <c r="R23" s="186"/>
      <c r="S23" s="186"/>
      <c r="T23" s="186"/>
      <c r="U23" s="216"/>
      <c r="V23" s="216"/>
      <c r="W23" s="216"/>
      <c r="X23" s="216"/>
      <c r="Y23" s="216"/>
      <c r="Z23" s="216"/>
      <c r="AA23" s="216"/>
      <c r="AB23" s="216"/>
      <c r="AC23" s="216"/>
      <c r="AD23" s="216"/>
      <c r="AE23" s="216"/>
      <c r="AF23" s="216"/>
      <c r="AG23" s="216"/>
      <c r="AH23" s="216"/>
      <c r="AI23" s="217"/>
      <c r="AJ23" s="10"/>
      <c r="AK23" s="10"/>
    </row>
    <row r="24" spans="1:37" ht="17.25" customHeight="1" x14ac:dyDescent="0.2">
      <c r="A24" s="9"/>
      <c r="B24" s="9"/>
      <c r="C24" s="14"/>
      <c r="D24" s="185" t="s">
        <v>60</v>
      </c>
      <c r="E24" s="186"/>
      <c r="F24" s="186"/>
      <c r="G24" s="186"/>
      <c r="H24" s="186"/>
      <c r="I24" s="186"/>
      <c r="J24" s="186"/>
      <c r="K24" s="186"/>
      <c r="L24" s="186"/>
      <c r="M24" s="186"/>
      <c r="N24" s="186"/>
      <c r="O24" s="186"/>
      <c r="P24" s="186"/>
      <c r="Q24" s="186"/>
      <c r="R24" s="186"/>
      <c r="S24" s="186"/>
      <c r="T24" s="187"/>
      <c r="U24" s="192" t="s">
        <v>61</v>
      </c>
      <c r="V24" s="193"/>
      <c r="W24" s="193"/>
      <c r="X24" s="193"/>
      <c r="Y24" s="193"/>
      <c r="Z24" s="193"/>
      <c r="AA24" s="193"/>
      <c r="AB24" s="193"/>
      <c r="AC24" s="193"/>
      <c r="AD24" s="194"/>
      <c r="AE24" s="201" cm="1">
        <f t="array" ref="AE24">_xlfn.IFS(U24="優秀賞による加算点（1点）を申請します",1,U24="優秀賞による加算点（0.3点）を申請します",0.3,U24="奨励賞による加算点（0.5点）を申請します",0.5,U24="申請しません",0)</f>
        <v>0</v>
      </c>
      <c r="AF24" s="202"/>
      <c r="AG24" s="202"/>
      <c r="AH24" s="202"/>
      <c r="AI24" s="203"/>
      <c r="AJ24" s="10"/>
      <c r="AK24" s="10"/>
    </row>
    <row r="25" spans="1:37" ht="17.25" customHeight="1" x14ac:dyDescent="0.2">
      <c r="A25" s="9"/>
      <c r="B25" s="9"/>
      <c r="C25" s="15"/>
      <c r="D25" s="188"/>
      <c r="E25" s="190"/>
      <c r="F25" s="190"/>
      <c r="G25" s="190"/>
      <c r="H25" s="190"/>
      <c r="I25" s="190"/>
      <c r="J25" s="190"/>
      <c r="K25" s="190"/>
      <c r="L25" s="190"/>
      <c r="M25" s="190"/>
      <c r="N25" s="190"/>
      <c r="O25" s="190"/>
      <c r="P25" s="190"/>
      <c r="Q25" s="190"/>
      <c r="R25" s="190"/>
      <c r="S25" s="190"/>
      <c r="T25" s="191"/>
      <c r="U25" s="198"/>
      <c r="V25" s="199"/>
      <c r="W25" s="199"/>
      <c r="X25" s="199"/>
      <c r="Y25" s="199"/>
      <c r="Z25" s="199"/>
      <c r="AA25" s="199"/>
      <c r="AB25" s="199"/>
      <c r="AC25" s="199"/>
      <c r="AD25" s="200"/>
      <c r="AE25" s="207"/>
      <c r="AF25" s="208"/>
      <c r="AG25" s="208"/>
      <c r="AH25" s="208"/>
      <c r="AI25" s="209"/>
      <c r="AJ25" s="10"/>
      <c r="AK25" s="10"/>
    </row>
    <row r="26" spans="1:37" ht="17.25" customHeight="1" x14ac:dyDescent="0.2">
      <c r="A26" s="9"/>
      <c r="B26" s="9"/>
      <c r="C26" s="15"/>
      <c r="D26" s="18"/>
      <c r="E26" s="210" t="str">
        <f>IF(OR(U24="申請しません",U24=""),"","（誓約書）本入札において、京都府地域づくり優良工事施工者表彰制度にかかる加算点を申請します。申請にあたり、本入札の落札決定まで、京都府のその他の入札には、同表彰にかかる加算点を申請しません。")</f>
        <v/>
      </c>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10"/>
      <c r="AK26" s="10"/>
    </row>
    <row r="27" spans="1:37" ht="17.25" customHeight="1" x14ac:dyDescent="0.2">
      <c r="A27" s="9"/>
      <c r="B27" s="9"/>
      <c r="C27" s="14"/>
      <c r="D27" s="18"/>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10"/>
      <c r="AK27" s="10"/>
    </row>
    <row r="28" spans="1:37" ht="17.25" customHeight="1" x14ac:dyDescent="0.2">
      <c r="A28" s="9"/>
      <c r="B28" s="9"/>
      <c r="C28" s="14"/>
      <c r="D28" s="19"/>
      <c r="E28" s="210"/>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10"/>
      <c r="AK28" s="10"/>
    </row>
    <row r="29" spans="1:37" ht="17.25" customHeight="1" x14ac:dyDescent="0.2">
      <c r="A29" s="9"/>
      <c r="B29" s="9"/>
      <c r="C29" s="185" t="s">
        <v>62</v>
      </c>
      <c r="D29" s="186"/>
      <c r="E29" s="186"/>
      <c r="F29" s="186"/>
      <c r="G29" s="186"/>
      <c r="H29" s="186"/>
      <c r="I29" s="186"/>
      <c r="J29" s="186"/>
      <c r="K29" s="186"/>
      <c r="L29" s="186"/>
      <c r="M29" s="186"/>
      <c r="N29" s="186"/>
      <c r="O29" s="186"/>
      <c r="P29" s="186"/>
      <c r="Q29" s="186"/>
      <c r="R29" s="186"/>
      <c r="S29" s="186"/>
      <c r="T29" s="186"/>
      <c r="U29" s="216"/>
      <c r="V29" s="216"/>
      <c r="W29" s="216"/>
      <c r="X29" s="216"/>
      <c r="Y29" s="216"/>
      <c r="Z29" s="216"/>
      <c r="AA29" s="216"/>
      <c r="AB29" s="216"/>
      <c r="AC29" s="216"/>
      <c r="AD29" s="216"/>
      <c r="AE29" s="216"/>
      <c r="AF29" s="216"/>
      <c r="AG29" s="216"/>
      <c r="AH29" s="216"/>
      <c r="AI29" s="217"/>
      <c r="AJ29" s="10"/>
      <c r="AK29" s="10"/>
    </row>
    <row r="30" spans="1:37" ht="17.25" customHeight="1" x14ac:dyDescent="0.2">
      <c r="A30" s="9"/>
      <c r="B30" s="9"/>
      <c r="C30" s="15"/>
      <c r="D30" s="185" t="s">
        <v>63</v>
      </c>
      <c r="E30" s="224"/>
      <c r="F30" s="224"/>
      <c r="G30" s="224"/>
      <c r="H30" s="224"/>
      <c r="I30" s="224"/>
      <c r="J30" s="224"/>
      <c r="K30" s="224"/>
      <c r="L30" s="224"/>
      <c r="M30" s="224"/>
      <c r="N30" s="224"/>
      <c r="O30" s="224"/>
      <c r="P30" s="224"/>
      <c r="Q30" s="224"/>
      <c r="R30" s="224"/>
      <c r="S30" s="224"/>
      <c r="T30" s="224"/>
      <c r="U30" s="216"/>
      <c r="V30" s="216"/>
      <c r="W30" s="216"/>
      <c r="X30" s="216"/>
      <c r="Y30" s="216"/>
      <c r="Z30" s="216"/>
      <c r="AA30" s="216"/>
      <c r="AB30" s="216"/>
      <c r="AC30" s="216"/>
      <c r="AD30" s="216"/>
      <c r="AE30" s="216"/>
      <c r="AF30" s="216"/>
      <c r="AG30" s="216"/>
      <c r="AH30" s="216"/>
      <c r="AI30" s="217"/>
      <c r="AJ30" s="10"/>
      <c r="AK30" s="10"/>
    </row>
    <row r="31" spans="1:37" ht="17.25" customHeight="1" x14ac:dyDescent="0.2">
      <c r="A31" s="9"/>
      <c r="B31" s="9"/>
      <c r="C31" s="15"/>
      <c r="D31" s="20"/>
      <c r="E31" s="225" t="s">
        <v>64</v>
      </c>
      <c r="F31" s="224"/>
      <c r="G31" s="224"/>
      <c r="H31" s="224"/>
      <c r="I31" s="224"/>
      <c r="J31" s="224"/>
      <c r="K31" s="224"/>
      <c r="L31" s="224"/>
      <c r="M31" s="224"/>
      <c r="N31" s="224"/>
      <c r="O31" s="224"/>
      <c r="P31" s="224"/>
      <c r="Q31" s="224"/>
      <c r="R31" s="224"/>
      <c r="S31" s="224"/>
      <c r="T31" s="226"/>
      <c r="U31" s="227">
        <v>1</v>
      </c>
      <c r="V31" s="227"/>
      <c r="W31" s="227"/>
      <c r="X31" s="227"/>
      <c r="Y31" s="227"/>
      <c r="Z31" s="227"/>
      <c r="AA31" s="227"/>
      <c r="AB31" s="227"/>
      <c r="AC31" s="227"/>
      <c r="AD31" s="227"/>
      <c r="AE31" s="201">
        <f>ROUND(U31*U32*3+(1-U31)*3,1)</f>
        <v>0</v>
      </c>
      <c r="AF31" s="202"/>
      <c r="AG31" s="202"/>
      <c r="AH31" s="202"/>
      <c r="AI31" s="203"/>
      <c r="AJ31" s="10"/>
      <c r="AK31" s="10"/>
    </row>
    <row r="32" spans="1:37" ht="17.25" customHeight="1" x14ac:dyDescent="0.2">
      <c r="A32" s="9"/>
      <c r="B32" s="9"/>
      <c r="C32" s="15"/>
      <c r="D32" s="21"/>
      <c r="E32" s="228" t="s">
        <v>65</v>
      </c>
      <c r="F32" s="229"/>
      <c r="G32" s="229"/>
      <c r="H32" s="229"/>
      <c r="I32" s="229"/>
      <c r="J32" s="229"/>
      <c r="K32" s="229"/>
      <c r="L32" s="229"/>
      <c r="M32" s="229"/>
      <c r="N32" s="229"/>
      <c r="O32" s="229"/>
      <c r="P32" s="229"/>
      <c r="Q32" s="229"/>
      <c r="R32" s="229"/>
      <c r="S32" s="229"/>
      <c r="T32" s="230"/>
      <c r="U32" s="227">
        <v>0</v>
      </c>
      <c r="V32" s="227"/>
      <c r="W32" s="227"/>
      <c r="X32" s="227"/>
      <c r="Y32" s="227"/>
      <c r="Z32" s="227"/>
      <c r="AA32" s="227"/>
      <c r="AB32" s="227"/>
      <c r="AC32" s="227"/>
      <c r="AD32" s="227"/>
      <c r="AE32" s="207"/>
      <c r="AF32" s="208"/>
      <c r="AG32" s="208"/>
      <c r="AH32" s="208"/>
      <c r="AI32" s="209"/>
      <c r="AJ32" s="10"/>
      <c r="AK32" s="10"/>
    </row>
    <row r="33" spans="1:37" ht="17.25" customHeight="1" x14ac:dyDescent="0.2">
      <c r="A33" s="9"/>
      <c r="B33" s="9"/>
      <c r="C33" s="15"/>
      <c r="D33" s="185" t="s">
        <v>66</v>
      </c>
      <c r="E33" s="186"/>
      <c r="F33" s="186"/>
      <c r="G33" s="186"/>
      <c r="H33" s="186"/>
      <c r="I33" s="186"/>
      <c r="J33" s="186"/>
      <c r="K33" s="186"/>
      <c r="L33" s="186"/>
      <c r="M33" s="186"/>
      <c r="N33" s="186"/>
      <c r="O33" s="186"/>
      <c r="P33" s="186"/>
      <c r="Q33" s="186"/>
      <c r="R33" s="186"/>
      <c r="S33" s="186"/>
      <c r="T33" s="187"/>
      <c r="U33" s="192" t="s">
        <v>67</v>
      </c>
      <c r="V33" s="193"/>
      <c r="W33" s="193"/>
      <c r="X33" s="193"/>
      <c r="Y33" s="193"/>
      <c r="Z33" s="193"/>
      <c r="AA33" s="193"/>
      <c r="AB33" s="193"/>
      <c r="AC33" s="193"/>
      <c r="AD33" s="194"/>
      <c r="AE33" s="201" cm="1">
        <f t="array" ref="AE33">_xlfn.IFS(U33="CCUSへの事業者登録及びCCUSの活用",1,U33="CCUSへの事業者登録なし",0)</f>
        <v>0</v>
      </c>
      <c r="AF33" s="202"/>
      <c r="AG33" s="202"/>
      <c r="AH33" s="202"/>
      <c r="AI33" s="203"/>
      <c r="AJ33" s="10"/>
      <c r="AK33" s="22"/>
    </row>
    <row r="34" spans="1:37" ht="17.25" customHeight="1" x14ac:dyDescent="0.2">
      <c r="A34" s="9"/>
      <c r="B34" s="9"/>
      <c r="C34" s="16"/>
      <c r="D34" s="211"/>
      <c r="E34" s="190"/>
      <c r="F34" s="190"/>
      <c r="G34" s="190"/>
      <c r="H34" s="190"/>
      <c r="I34" s="190"/>
      <c r="J34" s="190"/>
      <c r="K34" s="190"/>
      <c r="L34" s="190"/>
      <c r="M34" s="190"/>
      <c r="N34" s="190"/>
      <c r="O34" s="190"/>
      <c r="P34" s="190"/>
      <c r="Q34" s="190"/>
      <c r="R34" s="190"/>
      <c r="S34" s="190"/>
      <c r="T34" s="191"/>
      <c r="U34" s="198"/>
      <c r="V34" s="199"/>
      <c r="W34" s="199"/>
      <c r="X34" s="199"/>
      <c r="Y34" s="199"/>
      <c r="Z34" s="199"/>
      <c r="AA34" s="199"/>
      <c r="AB34" s="199"/>
      <c r="AC34" s="199"/>
      <c r="AD34" s="200"/>
      <c r="AE34" s="207"/>
      <c r="AF34" s="208"/>
      <c r="AG34" s="208"/>
      <c r="AH34" s="208"/>
      <c r="AI34" s="209"/>
      <c r="AJ34" s="10"/>
      <c r="AK34" s="10"/>
    </row>
    <row r="35" spans="1:37" ht="17.25" customHeight="1" x14ac:dyDescent="0.2">
      <c r="A35" s="9"/>
      <c r="B35" s="9"/>
      <c r="C35" s="185" t="s">
        <v>68</v>
      </c>
      <c r="D35" s="186"/>
      <c r="E35" s="186"/>
      <c r="F35" s="186"/>
      <c r="G35" s="186"/>
      <c r="H35" s="186"/>
      <c r="I35" s="186"/>
      <c r="J35" s="186"/>
      <c r="K35" s="186"/>
      <c r="L35" s="186"/>
      <c r="M35" s="186"/>
      <c r="N35" s="186"/>
      <c r="O35" s="186"/>
      <c r="P35" s="186"/>
      <c r="Q35" s="186"/>
      <c r="R35" s="186"/>
      <c r="S35" s="186"/>
      <c r="T35" s="186"/>
      <c r="U35" s="216"/>
      <c r="V35" s="216"/>
      <c r="W35" s="216"/>
      <c r="X35" s="216"/>
      <c r="Y35" s="216"/>
      <c r="Z35" s="216"/>
      <c r="AA35" s="216"/>
      <c r="AB35" s="216"/>
      <c r="AC35" s="216"/>
      <c r="AD35" s="216"/>
      <c r="AE35" s="216"/>
      <c r="AF35" s="216"/>
      <c r="AG35" s="216"/>
      <c r="AH35" s="216"/>
      <c r="AI35" s="217"/>
      <c r="AJ35" s="10"/>
      <c r="AK35" s="10"/>
    </row>
    <row r="36" spans="1:37" ht="17.25" customHeight="1" x14ac:dyDescent="0.2">
      <c r="A36" s="9"/>
      <c r="B36" s="9"/>
      <c r="C36" s="15"/>
      <c r="D36" s="185" t="s">
        <v>69</v>
      </c>
      <c r="E36" s="186"/>
      <c r="F36" s="186"/>
      <c r="G36" s="186"/>
      <c r="H36" s="186"/>
      <c r="I36" s="186"/>
      <c r="J36" s="186"/>
      <c r="K36" s="186"/>
      <c r="L36" s="186"/>
      <c r="M36" s="186"/>
      <c r="N36" s="186"/>
      <c r="O36" s="186"/>
      <c r="P36" s="186"/>
      <c r="Q36" s="186"/>
      <c r="R36" s="186"/>
      <c r="S36" s="186"/>
      <c r="T36" s="187"/>
      <c r="U36" s="192" t="s">
        <v>61</v>
      </c>
      <c r="V36" s="193"/>
      <c r="W36" s="193"/>
      <c r="X36" s="193"/>
      <c r="Y36" s="193"/>
      <c r="Z36" s="193"/>
      <c r="AA36" s="193"/>
      <c r="AB36" s="193"/>
      <c r="AC36" s="193"/>
      <c r="AD36" s="194"/>
      <c r="AE36" s="201" cm="1">
        <f t="array" ref="AE36">_xlfn.IFS(U36="発注年度の4月1日から公告日まで受注実績0件であり加算点を申請します",1,U36="申請しません",0)</f>
        <v>0</v>
      </c>
      <c r="AF36" s="202"/>
      <c r="AG36" s="202"/>
      <c r="AH36" s="202"/>
      <c r="AI36" s="203"/>
      <c r="AJ36" s="10"/>
      <c r="AK36" s="22"/>
    </row>
    <row r="37" spans="1:37" ht="17.25" customHeight="1" x14ac:dyDescent="0.2">
      <c r="A37" s="9"/>
      <c r="B37" s="9"/>
      <c r="C37" s="15"/>
      <c r="D37" s="188"/>
      <c r="E37" s="173"/>
      <c r="F37" s="173"/>
      <c r="G37" s="173"/>
      <c r="H37" s="173"/>
      <c r="I37" s="173"/>
      <c r="J37" s="173"/>
      <c r="K37" s="173"/>
      <c r="L37" s="173"/>
      <c r="M37" s="173"/>
      <c r="N37" s="173"/>
      <c r="O37" s="173"/>
      <c r="P37" s="173"/>
      <c r="Q37" s="173"/>
      <c r="R37" s="173"/>
      <c r="S37" s="173"/>
      <c r="T37" s="189"/>
      <c r="U37" s="195"/>
      <c r="V37" s="196"/>
      <c r="W37" s="196"/>
      <c r="X37" s="196"/>
      <c r="Y37" s="196"/>
      <c r="Z37" s="196"/>
      <c r="AA37" s="196"/>
      <c r="AB37" s="196"/>
      <c r="AC37" s="196"/>
      <c r="AD37" s="197"/>
      <c r="AE37" s="204"/>
      <c r="AF37" s="205"/>
      <c r="AG37" s="205"/>
      <c r="AH37" s="205"/>
      <c r="AI37" s="206"/>
      <c r="AJ37" s="10"/>
      <c r="AK37" s="22"/>
    </row>
    <row r="38" spans="1:37" ht="17.25" customHeight="1" x14ac:dyDescent="0.2">
      <c r="A38" s="9"/>
      <c r="B38" s="9"/>
      <c r="C38" s="16"/>
      <c r="D38" s="188"/>
      <c r="E38" s="190"/>
      <c r="F38" s="190"/>
      <c r="G38" s="190"/>
      <c r="H38" s="190"/>
      <c r="I38" s="190"/>
      <c r="J38" s="190"/>
      <c r="K38" s="190"/>
      <c r="L38" s="190"/>
      <c r="M38" s="190"/>
      <c r="N38" s="190"/>
      <c r="O38" s="190"/>
      <c r="P38" s="190"/>
      <c r="Q38" s="190"/>
      <c r="R38" s="190"/>
      <c r="S38" s="190"/>
      <c r="T38" s="191"/>
      <c r="U38" s="198"/>
      <c r="V38" s="199"/>
      <c r="W38" s="199"/>
      <c r="X38" s="199"/>
      <c r="Y38" s="199"/>
      <c r="Z38" s="199"/>
      <c r="AA38" s="199"/>
      <c r="AB38" s="199"/>
      <c r="AC38" s="199"/>
      <c r="AD38" s="200"/>
      <c r="AE38" s="207"/>
      <c r="AF38" s="208"/>
      <c r="AG38" s="208"/>
      <c r="AH38" s="208"/>
      <c r="AI38" s="209"/>
      <c r="AJ38" s="10"/>
      <c r="AK38" s="10"/>
    </row>
    <row r="39" spans="1:37" ht="17.25" customHeight="1" x14ac:dyDescent="0.2">
      <c r="A39" s="9"/>
      <c r="B39" s="9"/>
      <c r="C39" s="9"/>
      <c r="D39" s="181" t="s">
        <v>70</v>
      </c>
      <c r="E39" s="181"/>
      <c r="F39" s="181"/>
      <c r="G39" s="181"/>
      <c r="H39" s="181"/>
      <c r="I39" s="181"/>
      <c r="J39" s="181"/>
      <c r="K39" s="181"/>
      <c r="L39" s="181"/>
      <c r="M39" s="181"/>
      <c r="N39" s="181"/>
      <c r="O39" s="181"/>
      <c r="P39" s="181"/>
      <c r="Q39" s="181"/>
      <c r="R39" s="181"/>
      <c r="S39" s="181"/>
      <c r="T39" s="181"/>
      <c r="U39" s="176" t="s">
        <v>71</v>
      </c>
      <c r="V39" s="176"/>
      <c r="W39" s="176"/>
      <c r="X39" s="176"/>
      <c r="Y39" s="176"/>
      <c r="Z39" s="176"/>
      <c r="AA39" s="176"/>
      <c r="AB39" s="176"/>
      <c r="AC39" s="176"/>
      <c r="AD39" s="176"/>
      <c r="AE39" s="182">
        <f>SUM(AE14:AI38)</f>
        <v>0</v>
      </c>
      <c r="AF39" s="183"/>
      <c r="AG39" s="183"/>
      <c r="AH39" s="183"/>
      <c r="AI39" s="184"/>
      <c r="AJ39" s="10"/>
      <c r="AK39" s="10"/>
    </row>
    <row r="40" spans="1:37" ht="17.25" customHeight="1" x14ac:dyDescent="0.2">
      <c r="A40" s="9"/>
      <c r="B40" s="9"/>
      <c r="C40" s="9"/>
      <c r="D40" s="175" t="s">
        <v>72</v>
      </c>
      <c r="E40" s="175"/>
      <c r="F40" s="175"/>
      <c r="G40" s="175"/>
      <c r="H40" s="175"/>
      <c r="I40" s="175"/>
      <c r="J40" s="175"/>
      <c r="K40" s="175"/>
      <c r="L40" s="175"/>
      <c r="M40" s="175"/>
      <c r="N40" s="175"/>
      <c r="O40" s="175"/>
      <c r="P40" s="175"/>
      <c r="Q40" s="175"/>
      <c r="R40" s="175"/>
      <c r="S40" s="175"/>
      <c r="T40" s="175"/>
      <c r="U40" s="176" t="s">
        <v>73</v>
      </c>
      <c r="V40" s="176"/>
      <c r="W40" s="176"/>
      <c r="X40" s="176"/>
      <c r="Y40" s="176"/>
      <c r="Z40" s="176"/>
      <c r="AA40" s="176"/>
      <c r="AB40" s="176"/>
      <c r="AC40" s="176"/>
      <c r="AD40" s="176"/>
      <c r="AE40" s="182">
        <v>100</v>
      </c>
      <c r="AF40" s="183"/>
      <c r="AG40" s="183"/>
      <c r="AH40" s="183"/>
      <c r="AI40" s="184"/>
      <c r="AJ40" s="10"/>
      <c r="AK40" s="10"/>
    </row>
    <row r="41" spans="1:37" ht="17.25" customHeight="1" x14ac:dyDescent="0.2">
      <c r="A41" s="9"/>
      <c r="B41" s="9"/>
      <c r="C41" s="9"/>
      <c r="D41" s="175" t="s">
        <v>74</v>
      </c>
      <c r="E41" s="175"/>
      <c r="F41" s="175"/>
      <c r="G41" s="175"/>
      <c r="H41" s="175"/>
      <c r="I41" s="175"/>
      <c r="J41" s="175"/>
      <c r="K41" s="175"/>
      <c r="L41" s="175"/>
      <c r="M41" s="175"/>
      <c r="N41" s="175"/>
      <c r="O41" s="175"/>
      <c r="P41" s="175"/>
      <c r="Q41" s="175"/>
      <c r="R41" s="175"/>
      <c r="S41" s="175"/>
      <c r="T41" s="175"/>
      <c r="U41" s="176" t="s">
        <v>75</v>
      </c>
      <c r="V41" s="176"/>
      <c r="W41" s="176"/>
      <c r="X41" s="176"/>
      <c r="Y41" s="176"/>
      <c r="Z41" s="176"/>
      <c r="AA41" s="176"/>
      <c r="AB41" s="176"/>
      <c r="AC41" s="176"/>
      <c r="AD41" s="176"/>
      <c r="AE41" s="177">
        <f>AE39+AE40</f>
        <v>100</v>
      </c>
      <c r="AF41" s="178"/>
      <c r="AG41" s="178"/>
      <c r="AH41" s="178"/>
      <c r="AI41" s="179"/>
      <c r="AJ41" s="10"/>
      <c r="AK41" s="10"/>
    </row>
    <row r="42" spans="1:37" ht="17.25" customHeight="1" x14ac:dyDescent="0.2">
      <c r="A42" s="9"/>
      <c r="B42" s="9"/>
      <c r="C42" s="9"/>
      <c r="D42" s="173"/>
      <c r="E42" s="173"/>
      <c r="F42" s="173"/>
      <c r="G42" s="173"/>
      <c r="H42" s="173"/>
      <c r="I42" s="173"/>
      <c r="J42" s="173"/>
      <c r="K42" s="173"/>
      <c r="L42" s="173"/>
      <c r="M42" s="173"/>
      <c r="N42" s="173"/>
      <c r="O42" s="173"/>
      <c r="P42" s="173"/>
      <c r="Q42" s="173"/>
      <c r="R42" s="173"/>
      <c r="S42" s="173"/>
      <c r="T42" s="173"/>
      <c r="U42" s="180"/>
      <c r="V42" s="180"/>
      <c r="W42" s="180"/>
      <c r="X42" s="180"/>
      <c r="Y42" s="180"/>
      <c r="Z42" s="180"/>
      <c r="AA42" s="180"/>
      <c r="AB42" s="180"/>
      <c r="AC42" s="180"/>
      <c r="AD42" s="180"/>
      <c r="AE42" s="180"/>
      <c r="AF42" s="180"/>
      <c r="AG42" s="180"/>
      <c r="AH42" s="180"/>
      <c r="AI42" s="180"/>
      <c r="AJ42" s="10"/>
      <c r="AK42" s="10"/>
    </row>
    <row r="43" spans="1:37" ht="17.25" customHeight="1" x14ac:dyDescent="0.2">
      <c r="A43" s="9"/>
      <c r="B43" s="9"/>
      <c r="C43" s="9"/>
      <c r="D43" s="173"/>
      <c r="E43" s="173"/>
      <c r="F43" s="173"/>
      <c r="G43" s="173"/>
      <c r="H43" s="173"/>
      <c r="I43" s="173"/>
      <c r="J43" s="173"/>
      <c r="K43" s="173"/>
      <c r="L43" s="173"/>
      <c r="M43" s="173"/>
      <c r="N43" s="173"/>
      <c r="O43" s="173"/>
      <c r="P43" s="173"/>
      <c r="Q43" s="173"/>
      <c r="R43" s="173"/>
      <c r="S43" s="173"/>
      <c r="T43" s="173"/>
      <c r="U43" s="180"/>
      <c r="V43" s="180"/>
      <c r="W43" s="180"/>
      <c r="X43" s="180"/>
      <c r="Y43" s="180"/>
      <c r="Z43" s="180"/>
      <c r="AA43" s="180"/>
      <c r="AB43" s="180"/>
      <c r="AC43" s="180"/>
      <c r="AD43" s="180"/>
      <c r="AE43" s="180"/>
      <c r="AF43" s="180"/>
      <c r="AG43" s="180"/>
      <c r="AH43" s="180"/>
      <c r="AI43" s="180"/>
      <c r="AJ43" s="10"/>
      <c r="AK43" s="10"/>
    </row>
    <row r="44" spans="1:37" ht="17.25" customHeight="1" x14ac:dyDescent="0.2">
      <c r="A44" s="9"/>
      <c r="B44" s="9"/>
      <c r="C44" s="9"/>
      <c r="D44" s="173"/>
      <c r="E44" s="173"/>
      <c r="F44" s="173"/>
      <c r="G44" s="173"/>
      <c r="H44" s="173"/>
      <c r="I44" s="173"/>
      <c r="J44" s="173"/>
      <c r="K44" s="173"/>
      <c r="L44" s="173"/>
      <c r="M44" s="173"/>
      <c r="N44" s="173"/>
      <c r="O44" s="173"/>
      <c r="P44" s="173"/>
      <c r="Q44" s="173"/>
      <c r="R44" s="173"/>
      <c r="S44" s="173"/>
      <c r="T44" s="173"/>
      <c r="U44" s="174"/>
      <c r="V44" s="174"/>
      <c r="W44" s="174"/>
      <c r="X44" s="174"/>
      <c r="Y44" s="174"/>
      <c r="Z44" s="174"/>
      <c r="AA44" s="174"/>
      <c r="AB44" s="174"/>
      <c r="AC44" s="174"/>
      <c r="AD44" s="174"/>
      <c r="AE44" s="174"/>
      <c r="AF44" s="174"/>
      <c r="AG44" s="174"/>
      <c r="AH44" s="174"/>
      <c r="AI44" s="174"/>
      <c r="AJ44" s="10"/>
      <c r="AK44" s="10"/>
    </row>
    <row r="45" spans="1:37" ht="17.25" customHeight="1" x14ac:dyDescent="0.2">
      <c r="D45" s="171"/>
      <c r="E45" s="171"/>
      <c r="F45" s="171"/>
      <c r="G45" s="171"/>
      <c r="H45" s="171"/>
      <c r="I45" s="171"/>
      <c r="J45" s="171"/>
      <c r="K45" s="171"/>
      <c r="L45" s="171"/>
      <c r="M45" s="171"/>
      <c r="N45" s="171"/>
      <c r="O45" s="171"/>
      <c r="P45" s="171"/>
      <c r="Q45" s="171"/>
      <c r="R45" s="171"/>
      <c r="S45" s="171"/>
      <c r="T45" s="171"/>
      <c r="U45" s="172"/>
      <c r="V45" s="172"/>
      <c r="W45" s="172"/>
      <c r="X45" s="172"/>
      <c r="Y45" s="172"/>
      <c r="Z45" s="172"/>
      <c r="AA45" s="172"/>
      <c r="AB45" s="172"/>
      <c r="AC45" s="172"/>
      <c r="AD45" s="172"/>
      <c r="AE45" s="172"/>
      <c r="AF45" s="172"/>
      <c r="AG45" s="172"/>
      <c r="AH45" s="172"/>
      <c r="AI45" s="172"/>
      <c r="AJ45" s="10"/>
      <c r="AK45" s="10"/>
    </row>
    <row r="46" spans="1:37" ht="17.25" customHeight="1" x14ac:dyDescent="0.2">
      <c r="D46" s="171"/>
      <c r="E46" s="171"/>
      <c r="F46" s="171"/>
      <c r="G46" s="171"/>
      <c r="H46" s="171"/>
      <c r="I46" s="171"/>
      <c r="J46" s="171"/>
      <c r="K46" s="171"/>
      <c r="L46" s="171"/>
      <c r="M46" s="171"/>
      <c r="N46" s="171"/>
      <c r="O46" s="171"/>
      <c r="P46" s="171"/>
      <c r="Q46" s="171"/>
      <c r="R46" s="171"/>
      <c r="S46" s="171"/>
      <c r="T46" s="171"/>
      <c r="U46" s="172"/>
      <c r="V46" s="172"/>
      <c r="W46" s="172"/>
      <c r="X46" s="172"/>
      <c r="Y46" s="172"/>
      <c r="Z46" s="172"/>
      <c r="AA46" s="172"/>
      <c r="AB46" s="172"/>
      <c r="AC46" s="172"/>
      <c r="AD46" s="172"/>
      <c r="AE46" s="172"/>
      <c r="AF46" s="172"/>
      <c r="AG46" s="172"/>
      <c r="AH46" s="172"/>
      <c r="AI46" s="172"/>
      <c r="AJ46" s="10"/>
      <c r="AK46" s="10"/>
    </row>
    <row r="47" spans="1:37" ht="17.25" customHeight="1" x14ac:dyDescent="0.2">
      <c r="AJ47" s="10"/>
      <c r="AK47" s="10"/>
    </row>
  </sheetData>
  <dataConsolidate/>
  <mergeCells count="80">
    <mergeCell ref="A2:AI2"/>
    <mergeCell ref="Q4:U4"/>
    <mergeCell ref="W4:AI4"/>
    <mergeCell ref="Q5:U5"/>
    <mergeCell ref="W5:AI5"/>
    <mergeCell ref="Q6:U6"/>
    <mergeCell ref="W6:AG6"/>
    <mergeCell ref="D17:T18"/>
    <mergeCell ref="U17:AD18"/>
    <mergeCell ref="AE17:AI18"/>
    <mergeCell ref="D8:AF11"/>
    <mergeCell ref="C14:T15"/>
    <mergeCell ref="U14:AD15"/>
    <mergeCell ref="AE14:AI15"/>
    <mergeCell ref="C16:T16"/>
    <mergeCell ref="U16:AD16"/>
    <mergeCell ref="AE16:AI16"/>
    <mergeCell ref="C21:T21"/>
    <mergeCell ref="U21:AD21"/>
    <mergeCell ref="AE21:AI21"/>
    <mergeCell ref="D22:T22"/>
    <mergeCell ref="U22:AD22"/>
    <mergeCell ref="AE22:AI22"/>
    <mergeCell ref="D19:T19"/>
    <mergeCell ref="U19:AD19"/>
    <mergeCell ref="AE19:AI19"/>
    <mergeCell ref="D20:T20"/>
    <mergeCell ref="U20:AD20"/>
    <mergeCell ref="AE20:AI20"/>
    <mergeCell ref="E26:AI28"/>
    <mergeCell ref="C23:T23"/>
    <mergeCell ref="U23:AD23"/>
    <mergeCell ref="AE23:AI23"/>
    <mergeCell ref="D24:T25"/>
    <mergeCell ref="U24:AD25"/>
    <mergeCell ref="AE24:AI25"/>
    <mergeCell ref="C29:T29"/>
    <mergeCell ref="U29:AD29"/>
    <mergeCell ref="AE29:AI29"/>
    <mergeCell ref="D33:T34"/>
    <mergeCell ref="U33:AD34"/>
    <mergeCell ref="AE33:AI34"/>
    <mergeCell ref="D30:T30"/>
    <mergeCell ref="U30:AD30"/>
    <mergeCell ref="AE30:AI30"/>
    <mergeCell ref="E31:T31"/>
    <mergeCell ref="U31:AD31"/>
    <mergeCell ref="AE31:AI32"/>
    <mergeCell ref="E32:T32"/>
    <mergeCell ref="U32:AD32"/>
    <mergeCell ref="C35:T35"/>
    <mergeCell ref="U35:AD35"/>
    <mergeCell ref="AE35:AI35"/>
    <mergeCell ref="D36:T38"/>
    <mergeCell ref="U36:AD38"/>
    <mergeCell ref="AE36:AI38"/>
    <mergeCell ref="D41:T41"/>
    <mergeCell ref="U41:AD41"/>
    <mergeCell ref="AE41:AI41"/>
    <mergeCell ref="D42:T42"/>
    <mergeCell ref="U42:AD42"/>
    <mergeCell ref="AE42:AI42"/>
    <mergeCell ref="D39:T39"/>
    <mergeCell ref="U39:AD39"/>
    <mergeCell ref="AE39:AI39"/>
    <mergeCell ref="D40:T40"/>
    <mergeCell ref="U40:AD40"/>
    <mergeCell ref="AE40:AI40"/>
    <mergeCell ref="D43:T43"/>
    <mergeCell ref="U43:AD43"/>
    <mergeCell ref="AE43:AI43"/>
    <mergeCell ref="D46:T46"/>
    <mergeCell ref="U46:AD46"/>
    <mergeCell ref="AE46:AI46"/>
    <mergeCell ref="D44:T44"/>
    <mergeCell ref="U44:AD44"/>
    <mergeCell ref="AE44:AI44"/>
    <mergeCell ref="D45:T45"/>
    <mergeCell ref="U45:AD45"/>
    <mergeCell ref="AE45:AI45"/>
  </mergeCells>
  <phoneticPr fontId="1"/>
  <conditionalFormatting sqref="B8:AF11">
    <cfRule type="expression" dxfId="4" priority="1">
      <formula>#REF!="対象工事ではない"</formula>
    </cfRule>
  </conditionalFormatting>
  <dataValidations count="8">
    <dataValidation type="list" allowBlank="1" showInputMessage="1" showErrorMessage="1" sqref="U36:AD38" xr:uid="{2F09C0AD-651E-470B-99EA-66996DE6B547}">
      <formula1>"発注年度の4月1日から公告日まで受注実績0件であり加算点を申請します,申請しません"</formula1>
    </dataValidation>
    <dataValidation type="list" allowBlank="1" showInputMessage="1" showErrorMessage="1" sqref="U33:AD34" xr:uid="{A0FEDD82-B603-4BE2-8CD5-E1F8170FFB7C}">
      <formula1>"CCUSへの事業者登録及びCCUSの活用,CCUSへの事業者登録なし"</formula1>
    </dataValidation>
    <dataValidation type="list" allowBlank="1" showInputMessage="1" showErrorMessage="1" sqref="U31:AD32" xr:uid="{E832D16D-2464-4AA4-856A-AB1A16A48DC0}">
      <formula1>"1.0,0.9,0.8,0.7,0.6,0.5,0.4,0.3,0.2,0.1,0"</formula1>
    </dataValidation>
    <dataValidation type="list" allowBlank="1" showInputMessage="1" showErrorMessage="1" sqref="U24" xr:uid="{5E623100-C842-40FE-81C1-886007742493}">
      <formula1>"優秀賞による加算点（1点）を申請します,優秀賞による加算点（0.3点）を申請します,奨励賞による加算点（0.5点）を申請します,申請しません"</formula1>
    </dataValidation>
    <dataValidation type="list" allowBlank="1" showInputMessage="1" showErrorMessage="1" sqref="U22:AD22" xr:uid="{B4F91208-0570-452A-BAE2-9386CFBF8B60}">
      <formula1>"保有台数4台以上,保有台数3台,保有台数2台,保有台数1台,保有なし"</formula1>
    </dataValidation>
    <dataValidation type="list" allowBlank="1" showInputMessage="1" showErrorMessage="1" sqref="U20:AD20" xr:uid="{7C46E651-0BCB-4420-97C1-BD4EBDF549BD}">
      <formula1>"30単位以上,15単位以上30単位未満,15単位未満"</formula1>
    </dataValidation>
    <dataValidation type="list" allowBlank="1" showInputMessage="1" showErrorMessage="1" sqref="U19:AD19" xr:uid="{623BB71B-E81F-4517-9D83-99CD78CECCEF}">
      <formula1>"0件,1件,2件,3件,4件,5件,6件,7件,8件,9件,10件以上"</formula1>
    </dataValidation>
    <dataValidation type="list" allowBlank="1" showInputMessage="1" showErrorMessage="1" sqref="U17:AD18" xr:uid="{B6C1985C-27C4-4346-88B2-225AC4BCEF2F}">
      <formula1>"80点以上,77.5点以上80点未満,75点以上77.5点未満,72.5点以上75点未満,70点以上72.5点未満,67.5点以上70点未満,65点以上67.5点未満,65点未満又は実績なし"</formula1>
    </dataValidation>
  </dataValidations>
  <pageMargins left="0.78740157480314965" right="0.59055118110236227"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28BEB-80DE-4FA1-AF52-45C10BF04C53}">
  <dimension ref="A1:K38"/>
  <sheetViews>
    <sheetView view="pageBreakPreview" topLeftCell="A7" zoomScale="115" zoomScaleNormal="115" zoomScaleSheetLayoutView="115" workbookViewId="0">
      <selection activeCell="H24" sqref="H24"/>
    </sheetView>
  </sheetViews>
  <sheetFormatPr defaultColWidth="9" defaultRowHeight="18" x14ac:dyDescent="0.2"/>
  <cols>
    <col min="1" max="1" width="1.08984375" style="6" customWidth="1"/>
    <col min="2" max="2" width="3.90625" style="6" customWidth="1"/>
    <col min="3" max="4" width="1.90625" style="6" customWidth="1"/>
    <col min="5" max="6" width="6.08984375" style="6" customWidth="1"/>
    <col min="7" max="7" width="1.08984375" style="6" customWidth="1"/>
    <col min="8" max="10" width="39.36328125" style="6" customWidth="1"/>
    <col min="11" max="16384" width="9" style="6"/>
  </cols>
  <sheetData>
    <row r="1" spans="1:10" x14ac:dyDescent="0.2">
      <c r="A1" s="6" t="s">
        <v>112</v>
      </c>
    </row>
    <row r="3" spans="1:10" ht="22.5" x14ac:dyDescent="0.2">
      <c r="A3" s="138" t="s">
        <v>113</v>
      </c>
      <c r="B3" s="138"/>
      <c r="C3" s="138"/>
      <c r="D3" s="138"/>
      <c r="E3" s="138"/>
      <c r="F3" s="138"/>
      <c r="G3" s="138"/>
      <c r="H3" s="138"/>
      <c r="I3" s="138"/>
      <c r="J3" s="138"/>
    </row>
    <row r="4" spans="1:10" ht="6" customHeight="1" x14ac:dyDescent="0.2"/>
    <row r="5" spans="1:10" ht="18.75" customHeight="1" x14ac:dyDescent="0.2">
      <c r="A5" s="52"/>
      <c r="B5" s="52"/>
      <c r="C5" s="52"/>
      <c r="D5" s="52"/>
      <c r="E5" s="52"/>
      <c r="F5" s="52"/>
      <c r="G5" s="52"/>
      <c r="H5" s="52"/>
      <c r="I5" s="53" t="s">
        <v>114</v>
      </c>
      <c r="J5" s="54"/>
    </row>
    <row r="6" spans="1:10" ht="18.75" customHeight="1" x14ac:dyDescent="0.2">
      <c r="A6" s="52"/>
      <c r="B6" s="52"/>
      <c r="C6" s="52"/>
      <c r="D6" s="52"/>
      <c r="E6" s="52"/>
      <c r="F6" s="52"/>
      <c r="G6" s="52"/>
      <c r="H6" s="52"/>
      <c r="I6" s="53" t="s">
        <v>115</v>
      </c>
      <c r="J6" s="55"/>
    </row>
    <row r="7" spans="1:10" ht="18.75" customHeight="1" x14ac:dyDescent="0.2">
      <c r="A7" s="52"/>
      <c r="B7" s="52"/>
      <c r="C7" s="52"/>
      <c r="D7" s="52"/>
      <c r="E7" s="52"/>
      <c r="F7" s="52"/>
      <c r="G7" s="52"/>
      <c r="H7" s="52"/>
      <c r="I7" s="53" t="s">
        <v>116</v>
      </c>
      <c r="J7" s="55"/>
    </row>
    <row r="8" spans="1:10" ht="7.5" customHeight="1" thickBot="1" x14ac:dyDescent="0.25"/>
    <row r="9" spans="1:10" ht="30" customHeight="1" x14ac:dyDescent="0.55000000000000004">
      <c r="A9" s="139" t="s">
        <v>101</v>
      </c>
      <c r="B9" s="140"/>
      <c r="C9" s="140"/>
      <c r="D9" s="140"/>
      <c r="E9" s="56"/>
      <c r="F9" s="140" t="s" ph="1">
        <v>117</v>
      </c>
      <c r="G9" s="141" ph="1"/>
      <c r="H9" s="57"/>
      <c r="I9" s="244"/>
      <c r="J9" s="245"/>
    </row>
    <row r="10" spans="1:10" ht="22.5" customHeight="1" x14ac:dyDescent="0.2">
      <c r="A10" s="58"/>
      <c r="B10" s="148" t="s">
        <v>118</v>
      </c>
      <c r="C10" s="149"/>
      <c r="D10" s="149"/>
      <c r="E10" s="149"/>
      <c r="F10" s="149"/>
      <c r="G10" s="59"/>
      <c r="H10" s="60"/>
      <c r="I10" s="246"/>
      <c r="J10" s="247"/>
    </row>
    <row r="11" spans="1:10" ht="57" customHeight="1" x14ac:dyDescent="0.55000000000000004">
      <c r="A11" s="61"/>
      <c r="B11" s="150" t="s">
        <v>119</v>
      </c>
      <c r="C11" s="151"/>
      <c r="D11" s="151"/>
      <c r="E11" s="151"/>
      <c r="F11" s="151" ph="1"/>
      <c r="G11" s="63" ph="1"/>
      <c r="H11" s="64"/>
      <c r="I11" s="246"/>
      <c r="J11" s="247"/>
    </row>
    <row r="12" spans="1:10" ht="22.5" customHeight="1" x14ac:dyDescent="0.55000000000000004">
      <c r="A12" s="65"/>
      <c r="B12" s="135" t="s">
        <v>120</v>
      </c>
      <c r="C12" s="135"/>
      <c r="D12" s="135"/>
      <c r="E12" s="135"/>
      <c r="F12" s="135"/>
      <c r="G12" s="66" ph="1"/>
      <c r="H12" s="67"/>
      <c r="I12" s="246"/>
      <c r="J12" s="247"/>
    </row>
    <row r="13" spans="1:10" ht="39" customHeight="1" x14ac:dyDescent="0.2">
      <c r="A13" s="152" t="s">
        <v>121</v>
      </c>
      <c r="B13" s="153"/>
      <c r="C13" s="68"/>
      <c r="D13" s="158" t="s">
        <v>122</v>
      </c>
      <c r="E13" s="158"/>
      <c r="F13" s="158"/>
      <c r="G13" s="69"/>
      <c r="H13" s="70"/>
      <c r="I13" s="246"/>
      <c r="J13" s="247"/>
    </row>
    <row r="14" spans="1:10" ht="18" customHeight="1" x14ac:dyDescent="0.2">
      <c r="A14" s="154"/>
      <c r="B14" s="155"/>
      <c r="C14" s="71"/>
      <c r="D14" s="134" t="s">
        <v>123</v>
      </c>
      <c r="E14" s="134"/>
      <c r="F14" s="134"/>
      <c r="G14" s="63"/>
      <c r="H14" s="64"/>
      <c r="I14" s="246"/>
      <c r="J14" s="247"/>
    </row>
    <row r="15" spans="1:10" ht="18" customHeight="1" x14ac:dyDescent="0.2">
      <c r="A15" s="154"/>
      <c r="B15" s="155"/>
      <c r="C15" s="71"/>
      <c r="D15" s="134" t="s">
        <v>124</v>
      </c>
      <c r="E15" s="134"/>
      <c r="F15" s="134"/>
      <c r="G15" s="63"/>
      <c r="H15" s="64"/>
      <c r="I15" s="246"/>
      <c r="J15" s="247"/>
    </row>
    <row r="16" spans="1:10" ht="18" customHeight="1" x14ac:dyDescent="0.2">
      <c r="A16" s="154"/>
      <c r="B16" s="155"/>
      <c r="C16" s="71"/>
      <c r="D16" s="134" t="s">
        <v>125</v>
      </c>
      <c r="E16" s="134"/>
      <c r="F16" s="134"/>
      <c r="G16" s="63"/>
      <c r="H16" s="64"/>
      <c r="I16" s="246"/>
      <c r="J16" s="247"/>
    </row>
    <row r="17" spans="1:11" ht="18" customHeight="1" x14ac:dyDescent="0.2">
      <c r="A17" s="154"/>
      <c r="B17" s="155"/>
      <c r="C17" s="71"/>
      <c r="D17" s="134" t="s">
        <v>126</v>
      </c>
      <c r="E17" s="134"/>
      <c r="F17" s="134"/>
      <c r="G17" s="63"/>
      <c r="H17" s="64"/>
      <c r="I17" s="246"/>
      <c r="J17" s="247"/>
    </row>
    <row r="18" spans="1:11" ht="18" customHeight="1" x14ac:dyDescent="0.2">
      <c r="A18" s="154"/>
      <c r="B18" s="155"/>
      <c r="C18" s="72"/>
      <c r="D18" s="135" t="s">
        <v>127</v>
      </c>
      <c r="E18" s="135"/>
      <c r="F18" s="135"/>
      <c r="G18" s="66"/>
      <c r="H18" s="23"/>
      <c r="I18" s="246"/>
      <c r="J18" s="247"/>
    </row>
    <row r="19" spans="1:11" ht="18" customHeight="1" x14ac:dyDescent="0.2">
      <c r="A19" s="154"/>
      <c r="B19" s="155"/>
      <c r="C19" s="72"/>
      <c r="D19" s="135"/>
      <c r="E19" s="135"/>
      <c r="F19" s="135"/>
      <c r="G19" s="66"/>
      <c r="H19" s="23"/>
      <c r="I19" s="246"/>
      <c r="J19" s="247"/>
    </row>
    <row r="20" spans="1:11" ht="18" customHeight="1" x14ac:dyDescent="0.2">
      <c r="A20" s="154"/>
      <c r="B20" s="155"/>
      <c r="C20" s="72"/>
      <c r="D20" s="135"/>
      <c r="E20" s="135"/>
      <c r="F20" s="135"/>
      <c r="G20" s="66"/>
      <c r="H20" s="23"/>
      <c r="I20" s="246"/>
      <c r="J20" s="247"/>
    </row>
    <row r="21" spans="1:11" ht="18" customHeight="1" x14ac:dyDescent="0.2">
      <c r="A21" s="154"/>
      <c r="B21" s="155"/>
      <c r="C21" s="68"/>
      <c r="D21" s="136" t="s">
        <v>128</v>
      </c>
      <c r="E21" s="136"/>
      <c r="F21" s="136"/>
      <c r="G21" s="69"/>
      <c r="H21" s="73"/>
      <c r="I21" s="246"/>
      <c r="J21" s="247"/>
    </row>
    <row r="22" spans="1:11" ht="39" customHeight="1" thickBot="1" x14ac:dyDescent="0.25">
      <c r="A22" s="156"/>
      <c r="B22" s="157"/>
      <c r="C22" s="74"/>
      <c r="D22" s="137" t="s">
        <v>129</v>
      </c>
      <c r="E22" s="137"/>
      <c r="F22" s="137"/>
      <c r="G22" s="75"/>
      <c r="H22" s="76"/>
      <c r="I22" s="248"/>
      <c r="J22" s="249"/>
    </row>
    <row r="23" spans="1:11" ht="7.5" customHeight="1" x14ac:dyDescent="0.2"/>
    <row r="24" spans="1:11" ht="13.5" customHeight="1" x14ac:dyDescent="0.2"/>
    <row r="25" spans="1:11" s="77" customFormat="1" ht="15" x14ac:dyDescent="0.2">
      <c r="A25" s="77" t="s">
        <v>130</v>
      </c>
    </row>
    <row r="26" spans="1:11" s="78" customFormat="1" ht="15" x14ac:dyDescent="0.2">
      <c r="C26" s="129">
        <v>1</v>
      </c>
      <c r="D26" s="129"/>
      <c r="E26" s="133" t="s">
        <v>131</v>
      </c>
      <c r="F26" s="133"/>
      <c r="G26" s="133"/>
      <c r="H26" s="133"/>
      <c r="I26" s="133"/>
      <c r="J26" s="133"/>
    </row>
    <row r="27" spans="1:11" s="78" customFormat="1" ht="15" x14ac:dyDescent="0.2">
      <c r="C27" s="129">
        <v>2</v>
      </c>
      <c r="D27" s="129"/>
      <c r="E27" s="132" t="s">
        <v>132</v>
      </c>
      <c r="F27" s="132"/>
      <c r="G27" s="132"/>
      <c r="H27" s="132"/>
      <c r="I27" s="132"/>
      <c r="J27" s="132"/>
    </row>
    <row r="28" spans="1:11" s="78" customFormat="1" ht="15" customHeight="1" x14ac:dyDescent="0.2">
      <c r="C28" s="129">
        <v>3</v>
      </c>
      <c r="D28" s="129"/>
      <c r="E28" s="133" t="s">
        <v>133</v>
      </c>
      <c r="F28" s="133"/>
      <c r="G28" s="133"/>
      <c r="H28" s="133"/>
      <c r="I28" s="133"/>
      <c r="J28" s="133"/>
    </row>
    <row r="29" spans="1:11" s="78" customFormat="1" ht="15" x14ac:dyDescent="0.2">
      <c r="C29" s="79"/>
      <c r="D29" s="79"/>
      <c r="E29" s="133"/>
      <c r="F29" s="133"/>
      <c r="G29" s="133"/>
      <c r="H29" s="133"/>
      <c r="I29" s="133"/>
      <c r="J29" s="133"/>
    </row>
    <row r="30" spans="1:11" s="78" customFormat="1" ht="15" x14ac:dyDescent="0.2">
      <c r="C30" s="129">
        <v>4</v>
      </c>
      <c r="D30" s="129"/>
      <c r="E30" s="133" t="s">
        <v>134</v>
      </c>
      <c r="F30" s="133"/>
      <c r="G30" s="133"/>
      <c r="H30" s="133"/>
      <c r="I30" s="133"/>
      <c r="J30" s="133"/>
    </row>
    <row r="31" spans="1:11" s="78" customFormat="1" ht="15" x14ac:dyDescent="0.2">
      <c r="B31" s="80"/>
      <c r="C31" s="129">
        <v>5</v>
      </c>
      <c r="D31" s="129"/>
      <c r="E31" s="133" t="s">
        <v>135</v>
      </c>
      <c r="F31" s="133"/>
      <c r="G31" s="133"/>
      <c r="H31" s="133"/>
      <c r="I31" s="133"/>
      <c r="J31" s="133"/>
      <c r="K31" s="80"/>
    </row>
    <row r="32" spans="1:11" s="78" customFormat="1" ht="15" x14ac:dyDescent="0.2">
      <c r="B32" s="80"/>
      <c r="C32" s="128">
        <v>6</v>
      </c>
      <c r="D32" s="129"/>
      <c r="E32" s="132" t="s">
        <v>136</v>
      </c>
      <c r="F32" s="132"/>
      <c r="G32" s="132"/>
      <c r="H32" s="132"/>
      <c r="I32" s="132"/>
      <c r="J32" s="132"/>
      <c r="K32" s="80"/>
    </row>
    <row r="33" spans="2:11" s="78" customFormat="1" ht="15.75" customHeight="1" x14ac:dyDescent="0.2">
      <c r="B33" s="80"/>
      <c r="C33" s="128">
        <v>7</v>
      </c>
      <c r="D33" s="129"/>
      <c r="E33" s="130" t="s">
        <v>137</v>
      </c>
      <c r="F33" s="130"/>
      <c r="G33" s="130"/>
      <c r="H33" s="130"/>
      <c r="I33" s="130"/>
      <c r="J33" s="130"/>
      <c r="K33" s="80"/>
    </row>
    <row r="34" spans="2:11" s="78" customFormat="1" ht="15" x14ac:dyDescent="0.2">
      <c r="C34" s="81"/>
      <c r="D34" s="79"/>
      <c r="E34" s="130"/>
      <c r="F34" s="130"/>
      <c r="G34" s="130"/>
      <c r="H34" s="130"/>
      <c r="I34" s="130"/>
      <c r="J34" s="130"/>
      <c r="K34" s="80"/>
    </row>
    <row r="35" spans="2:11" s="78" customFormat="1" ht="15" x14ac:dyDescent="0.2">
      <c r="B35" s="80"/>
      <c r="C35" s="128">
        <v>8</v>
      </c>
      <c r="D35" s="129"/>
      <c r="E35" s="130" t="s">
        <v>138</v>
      </c>
      <c r="F35" s="130"/>
      <c r="G35" s="130"/>
      <c r="H35" s="130"/>
      <c r="I35" s="130"/>
      <c r="J35" s="130"/>
      <c r="K35" s="80"/>
    </row>
    <row r="36" spans="2:11" s="78" customFormat="1" ht="15" x14ac:dyDescent="0.2">
      <c r="C36" s="81"/>
      <c r="D36" s="79"/>
      <c r="E36" s="130"/>
      <c r="F36" s="130"/>
      <c r="G36" s="130"/>
      <c r="H36" s="130"/>
      <c r="I36" s="130"/>
      <c r="J36" s="130"/>
      <c r="K36" s="80"/>
    </row>
    <row r="37" spans="2:11" s="78" customFormat="1" ht="15" x14ac:dyDescent="0.2">
      <c r="C37" s="131">
        <v>9</v>
      </c>
      <c r="D37" s="131"/>
      <c r="E37" s="132" t="s">
        <v>139</v>
      </c>
      <c r="F37" s="132"/>
      <c r="G37" s="132"/>
      <c r="H37" s="132"/>
      <c r="I37" s="132"/>
      <c r="J37" s="132"/>
      <c r="K37" s="80"/>
    </row>
    <row r="38" spans="2:11" x14ac:dyDescent="0.2">
      <c r="C38" s="82"/>
      <c r="D38" s="82"/>
      <c r="E38" s="83"/>
    </row>
  </sheetData>
  <mergeCells count="34">
    <mergeCell ref="D22:F22"/>
    <mergeCell ref="A3:J3"/>
    <mergeCell ref="A9:D9"/>
    <mergeCell ref="F9:G9"/>
    <mergeCell ref="I9:J22"/>
    <mergeCell ref="B10:F10"/>
    <mergeCell ref="B11:F11"/>
    <mergeCell ref="B12:F12"/>
    <mergeCell ref="A13:B22"/>
    <mergeCell ref="D13:F13"/>
    <mergeCell ref="D14:F14"/>
    <mergeCell ref="D15:F15"/>
    <mergeCell ref="D16:F16"/>
    <mergeCell ref="D17:F17"/>
    <mergeCell ref="D18:F20"/>
    <mergeCell ref="D21:F21"/>
    <mergeCell ref="C26:D26"/>
    <mergeCell ref="E26:J26"/>
    <mergeCell ref="C27:D27"/>
    <mergeCell ref="E27:J27"/>
    <mergeCell ref="C28:D28"/>
    <mergeCell ref="E28:J29"/>
    <mergeCell ref="C30:D30"/>
    <mergeCell ref="E30:J30"/>
    <mergeCell ref="C31:D31"/>
    <mergeCell ref="E31:J31"/>
    <mergeCell ref="C32:D32"/>
    <mergeCell ref="E32:J32"/>
    <mergeCell ref="C33:D33"/>
    <mergeCell ref="E33:J34"/>
    <mergeCell ref="C35:D35"/>
    <mergeCell ref="E35:J36"/>
    <mergeCell ref="C37:D37"/>
    <mergeCell ref="E37:J37"/>
  </mergeCells>
  <phoneticPr fontId="1"/>
  <conditionalFormatting sqref="H13:H22">
    <cfRule type="expression" dxfId="3" priority="1">
      <formula>#REF!="対象工事ではない"</formula>
    </cfRule>
  </conditionalFormatting>
  <conditionalFormatting sqref="I9">
    <cfRule type="expression" dxfId="2" priority="2">
      <formula>#REF!="対象工事である"</formula>
    </cfRule>
  </conditionalFormatting>
  <dataValidations count="2">
    <dataValidation type="list" allowBlank="1" showInputMessage="1" showErrorMessage="1" sqref="H21" xr:uid="{A5E60AD7-48B0-47B4-BBCD-51A71D41A465}">
      <formula1>"監理技術者,主任技術者,担当技術者ほか"</formula1>
    </dataValidation>
    <dataValidation type="list" allowBlank="1" showInputMessage="1" showErrorMessage="1" sqref="H10" xr:uid="{80469FF5-BE68-4F1F-91E5-99CA8ECD6003}">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scale="81" orientation="landscape" blackAndWhite="1"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E3CF4-1134-4F82-B3A9-C6CA6120F2E8}">
  <dimension ref="A1:K38"/>
  <sheetViews>
    <sheetView view="pageBreakPreview" topLeftCell="A6" zoomScale="115" zoomScaleNormal="115" zoomScaleSheetLayoutView="115" workbookViewId="0">
      <selection activeCell="E28" sqref="E28:J29"/>
    </sheetView>
  </sheetViews>
  <sheetFormatPr defaultColWidth="9" defaultRowHeight="18" x14ac:dyDescent="0.2"/>
  <cols>
    <col min="1" max="1" width="1.08984375" style="6" customWidth="1"/>
    <col min="2" max="2" width="3.90625" style="6" customWidth="1"/>
    <col min="3" max="4" width="1.90625" style="6" customWidth="1"/>
    <col min="5" max="6" width="6.08984375" style="6" customWidth="1"/>
    <col min="7" max="7" width="1.08984375" style="6" customWidth="1"/>
    <col min="8" max="10" width="39.36328125" style="6" customWidth="1"/>
    <col min="11" max="16384" width="9" style="6"/>
  </cols>
  <sheetData>
    <row r="1" spans="1:10" x14ac:dyDescent="0.2">
      <c r="A1" s="6" t="s">
        <v>112</v>
      </c>
    </row>
    <row r="3" spans="1:10" ht="22.5" x14ac:dyDescent="0.2">
      <c r="A3" s="138" t="s">
        <v>113</v>
      </c>
      <c r="B3" s="138"/>
      <c r="C3" s="138"/>
      <c r="D3" s="138"/>
      <c r="E3" s="138"/>
      <c r="F3" s="138"/>
      <c r="G3" s="138"/>
      <c r="H3" s="138"/>
      <c r="I3" s="138"/>
      <c r="J3" s="138"/>
    </row>
    <row r="4" spans="1:10" ht="6" customHeight="1" x14ac:dyDescent="0.2"/>
    <row r="5" spans="1:10" ht="18.75" customHeight="1" x14ac:dyDescent="0.2">
      <c r="A5" s="52"/>
      <c r="B5" s="52"/>
      <c r="C5" s="52"/>
      <c r="D5" s="52"/>
      <c r="E5" s="52"/>
      <c r="F5" s="52"/>
      <c r="G5" s="52"/>
      <c r="H5" s="52"/>
      <c r="I5" s="53" t="s">
        <v>114</v>
      </c>
      <c r="J5" s="54" t="s">
        <v>140</v>
      </c>
    </row>
    <row r="6" spans="1:10" ht="18.75" customHeight="1" x14ac:dyDescent="0.2">
      <c r="A6" s="52"/>
      <c r="B6" s="52"/>
      <c r="C6" s="52"/>
      <c r="D6" s="52"/>
      <c r="E6" s="52"/>
      <c r="F6" s="52"/>
      <c r="G6" s="52"/>
      <c r="H6" s="52"/>
      <c r="I6" s="53" t="s">
        <v>115</v>
      </c>
      <c r="J6" s="55" t="s">
        <v>141</v>
      </c>
    </row>
    <row r="7" spans="1:10" ht="18.75" customHeight="1" x14ac:dyDescent="0.2">
      <c r="A7" s="52"/>
      <c r="B7" s="52"/>
      <c r="C7" s="52"/>
      <c r="D7" s="52"/>
      <c r="E7" s="52"/>
      <c r="F7" s="52"/>
      <c r="G7" s="52"/>
      <c r="H7" s="52"/>
      <c r="I7" s="53" t="s">
        <v>116</v>
      </c>
      <c r="J7" s="55" t="s">
        <v>142</v>
      </c>
    </row>
    <row r="8" spans="1:10" ht="7.5" customHeight="1" thickBot="1" x14ac:dyDescent="0.25"/>
    <row r="9" spans="1:10" ht="30" customHeight="1" x14ac:dyDescent="0.55000000000000004">
      <c r="A9" s="139" t="s">
        <v>101</v>
      </c>
      <c r="B9" s="140"/>
      <c r="C9" s="140"/>
      <c r="D9" s="140"/>
      <c r="E9" s="56"/>
      <c r="F9" s="140" t="s" ph="1">
        <v>117</v>
      </c>
      <c r="G9" s="141" ph="1"/>
      <c r="H9" s="57" t="s">
        <v>143</v>
      </c>
      <c r="I9" s="142"/>
      <c r="J9" s="143"/>
    </row>
    <row r="10" spans="1:10" ht="22.5" customHeight="1" x14ac:dyDescent="0.2">
      <c r="A10" s="58"/>
      <c r="B10" s="148" t="s">
        <v>118</v>
      </c>
      <c r="C10" s="149"/>
      <c r="D10" s="149"/>
      <c r="E10" s="149"/>
      <c r="F10" s="149"/>
      <c r="G10" s="59"/>
      <c r="H10" s="60" t="s">
        <v>144</v>
      </c>
      <c r="I10" s="144"/>
      <c r="J10" s="145"/>
    </row>
    <row r="11" spans="1:10" ht="57" customHeight="1" x14ac:dyDescent="0.55000000000000004">
      <c r="A11" s="61"/>
      <c r="B11" s="150" t="s">
        <v>119</v>
      </c>
      <c r="C11" s="151"/>
      <c r="D11" s="151"/>
      <c r="E11" s="151"/>
      <c r="F11" s="151" ph="1"/>
      <c r="G11" s="63" ph="1"/>
      <c r="H11" s="64" t="s">
        <v>145</v>
      </c>
      <c r="I11" s="144"/>
      <c r="J11" s="145"/>
    </row>
    <row r="12" spans="1:10" ht="22.5" customHeight="1" x14ac:dyDescent="0.55000000000000004">
      <c r="A12" s="65"/>
      <c r="B12" s="135" t="s">
        <v>120</v>
      </c>
      <c r="C12" s="135"/>
      <c r="D12" s="135"/>
      <c r="E12" s="135"/>
      <c r="F12" s="135"/>
      <c r="G12" s="66" ph="1"/>
      <c r="H12" s="67" t="s">
        <v>146</v>
      </c>
      <c r="I12" s="144"/>
      <c r="J12" s="145"/>
    </row>
    <row r="13" spans="1:10" ht="39" customHeight="1" x14ac:dyDescent="0.2">
      <c r="A13" s="152" t="s">
        <v>121</v>
      </c>
      <c r="B13" s="153"/>
      <c r="C13" s="68"/>
      <c r="D13" s="158" t="s">
        <v>122</v>
      </c>
      <c r="E13" s="158"/>
      <c r="F13" s="158"/>
      <c r="G13" s="69"/>
      <c r="H13" s="70" t="s">
        <v>147</v>
      </c>
      <c r="I13" s="144"/>
      <c r="J13" s="145"/>
    </row>
    <row r="14" spans="1:10" ht="18" customHeight="1" x14ac:dyDescent="0.2">
      <c r="A14" s="154"/>
      <c r="B14" s="155"/>
      <c r="C14" s="71"/>
      <c r="D14" s="134" t="s">
        <v>123</v>
      </c>
      <c r="E14" s="134"/>
      <c r="F14" s="134"/>
      <c r="G14" s="63"/>
      <c r="H14" s="64" t="s">
        <v>148</v>
      </c>
      <c r="I14" s="144"/>
      <c r="J14" s="145"/>
    </row>
    <row r="15" spans="1:10" ht="18" customHeight="1" x14ac:dyDescent="0.2">
      <c r="A15" s="154"/>
      <c r="B15" s="155"/>
      <c r="C15" s="71"/>
      <c r="D15" s="134" t="s">
        <v>124</v>
      </c>
      <c r="E15" s="134"/>
      <c r="F15" s="134"/>
      <c r="G15" s="63"/>
      <c r="H15" s="64" t="s">
        <v>149</v>
      </c>
      <c r="I15" s="144"/>
      <c r="J15" s="145"/>
    </row>
    <row r="16" spans="1:10" ht="18" customHeight="1" x14ac:dyDescent="0.2">
      <c r="A16" s="154"/>
      <c r="B16" s="155"/>
      <c r="C16" s="71"/>
      <c r="D16" s="134" t="s">
        <v>125</v>
      </c>
      <c r="E16" s="134"/>
      <c r="F16" s="134"/>
      <c r="G16" s="63"/>
      <c r="H16" s="64" t="s">
        <v>150</v>
      </c>
      <c r="I16" s="144"/>
      <c r="J16" s="145"/>
    </row>
    <row r="17" spans="1:11" ht="18" customHeight="1" x14ac:dyDescent="0.2">
      <c r="A17" s="154"/>
      <c r="B17" s="155"/>
      <c r="C17" s="71"/>
      <c r="D17" s="134" t="s">
        <v>126</v>
      </c>
      <c r="E17" s="134"/>
      <c r="F17" s="134"/>
      <c r="G17" s="63"/>
      <c r="H17" s="64" t="s">
        <v>151</v>
      </c>
      <c r="I17" s="144"/>
      <c r="J17" s="145"/>
    </row>
    <row r="18" spans="1:11" ht="18" customHeight="1" x14ac:dyDescent="0.2">
      <c r="A18" s="154"/>
      <c r="B18" s="155"/>
      <c r="C18" s="72"/>
      <c r="D18" s="135" t="s">
        <v>127</v>
      </c>
      <c r="E18" s="135"/>
      <c r="F18" s="135"/>
      <c r="G18" s="66"/>
      <c r="H18" s="23" t="s">
        <v>152</v>
      </c>
      <c r="I18" s="144"/>
      <c r="J18" s="145"/>
    </row>
    <row r="19" spans="1:11" ht="18" customHeight="1" x14ac:dyDescent="0.2">
      <c r="A19" s="154"/>
      <c r="B19" s="155"/>
      <c r="C19" s="72"/>
      <c r="D19" s="135"/>
      <c r="E19" s="135"/>
      <c r="F19" s="135"/>
      <c r="G19" s="66"/>
      <c r="H19" s="23"/>
      <c r="I19" s="144"/>
      <c r="J19" s="145"/>
    </row>
    <row r="20" spans="1:11" ht="18" customHeight="1" x14ac:dyDescent="0.2">
      <c r="A20" s="154"/>
      <c r="B20" s="155"/>
      <c r="C20" s="72"/>
      <c r="D20" s="135"/>
      <c r="E20" s="135"/>
      <c r="F20" s="135"/>
      <c r="G20" s="66"/>
      <c r="H20" s="23"/>
      <c r="I20" s="144"/>
      <c r="J20" s="145"/>
    </row>
    <row r="21" spans="1:11" ht="18" customHeight="1" x14ac:dyDescent="0.2">
      <c r="A21" s="154"/>
      <c r="B21" s="155"/>
      <c r="C21" s="68"/>
      <c r="D21" s="136" t="s">
        <v>128</v>
      </c>
      <c r="E21" s="136"/>
      <c r="F21" s="136"/>
      <c r="G21" s="69"/>
      <c r="H21" s="73" t="s">
        <v>153</v>
      </c>
      <c r="I21" s="144"/>
      <c r="J21" s="145"/>
    </row>
    <row r="22" spans="1:11" ht="39" customHeight="1" thickBot="1" x14ac:dyDescent="0.25">
      <c r="A22" s="156"/>
      <c r="B22" s="157"/>
      <c r="C22" s="74"/>
      <c r="D22" s="137" t="s">
        <v>129</v>
      </c>
      <c r="E22" s="137"/>
      <c r="F22" s="137"/>
      <c r="G22" s="75"/>
      <c r="H22" s="76" t="s">
        <v>154</v>
      </c>
      <c r="I22" s="146"/>
      <c r="J22" s="147"/>
    </row>
    <row r="23" spans="1:11" ht="7.5" customHeight="1" x14ac:dyDescent="0.2"/>
    <row r="24" spans="1:11" ht="13.5" customHeight="1" x14ac:dyDescent="0.2"/>
    <row r="25" spans="1:11" s="77" customFormat="1" ht="15" x14ac:dyDescent="0.2">
      <c r="A25" s="77" t="s">
        <v>130</v>
      </c>
    </row>
    <row r="26" spans="1:11" s="78" customFormat="1" ht="15.75" customHeight="1" x14ac:dyDescent="0.2">
      <c r="C26" s="129">
        <v>1</v>
      </c>
      <c r="D26" s="129"/>
      <c r="E26" s="133" t="s">
        <v>131</v>
      </c>
      <c r="F26" s="133"/>
      <c r="G26" s="133"/>
      <c r="H26" s="133"/>
      <c r="I26" s="133"/>
      <c r="J26" s="133"/>
    </row>
    <row r="27" spans="1:11" s="78" customFormat="1" ht="15" x14ac:dyDescent="0.2">
      <c r="C27" s="129">
        <v>2</v>
      </c>
      <c r="D27" s="129"/>
      <c r="E27" s="132" t="s">
        <v>132</v>
      </c>
      <c r="F27" s="132"/>
      <c r="G27" s="132"/>
      <c r="H27" s="132"/>
      <c r="I27" s="132"/>
      <c r="J27" s="132"/>
    </row>
    <row r="28" spans="1:11" s="78" customFormat="1" ht="15" customHeight="1" x14ac:dyDescent="0.2">
      <c r="C28" s="129">
        <v>3</v>
      </c>
      <c r="D28" s="129"/>
      <c r="E28" s="133" t="s">
        <v>133</v>
      </c>
      <c r="F28" s="133"/>
      <c r="G28" s="133"/>
      <c r="H28" s="133"/>
      <c r="I28" s="133"/>
      <c r="J28" s="133"/>
    </row>
    <row r="29" spans="1:11" s="78" customFormat="1" ht="15" x14ac:dyDescent="0.2">
      <c r="C29" s="79"/>
      <c r="D29" s="79"/>
      <c r="E29" s="133"/>
      <c r="F29" s="133"/>
      <c r="G29" s="133"/>
      <c r="H29" s="133"/>
      <c r="I29" s="133"/>
      <c r="J29" s="133"/>
    </row>
    <row r="30" spans="1:11" s="78" customFormat="1" ht="15" x14ac:dyDescent="0.2">
      <c r="C30" s="129">
        <v>4</v>
      </c>
      <c r="D30" s="129"/>
      <c r="E30" s="133" t="s">
        <v>134</v>
      </c>
      <c r="F30" s="133"/>
      <c r="G30" s="133"/>
      <c r="H30" s="133"/>
      <c r="I30" s="133"/>
      <c r="J30" s="133"/>
    </row>
    <row r="31" spans="1:11" s="78" customFormat="1" ht="15" x14ac:dyDescent="0.2">
      <c r="B31" s="80"/>
      <c r="C31" s="129">
        <v>5</v>
      </c>
      <c r="D31" s="129"/>
      <c r="E31" s="133" t="s">
        <v>135</v>
      </c>
      <c r="F31" s="133"/>
      <c r="G31" s="133"/>
      <c r="H31" s="133"/>
      <c r="I31" s="133"/>
      <c r="J31" s="133"/>
      <c r="K31" s="80"/>
    </row>
    <row r="32" spans="1:11" s="78" customFormat="1" ht="15" x14ac:dyDescent="0.2">
      <c r="B32" s="80"/>
      <c r="C32" s="128">
        <v>6</v>
      </c>
      <c r="D32" s="129"/>
      <c r="E32" s="132" t="s">
        <v>136</v>
      </c>
      <c r="F32" s="132"/>
      <c r="G32" s="132"/>
      <c r="H32" s="132"/>
      <c r="I32" s="132"/>
      <c r="J32" s="132"/>
      <c r="K32" s="80"/>
    </row>
    <row r="33" spans="2:11" s="78" customFormat="1" ht="15" x14ac:dyDescent="0.2">
      <c r="B33" s="80"/>
      <c r="C33" s="128">
        <v>7</v>
      </c>
      <c r="D33" s="129"/>
      <c r="E33" s="130" t="s">
        <v>137</v>
      </c>
      <c r="F33" s="130"/>
      <c r="G33" s="130"/>
      <c r="H33" s="130"/>
      <c r="I33" s="130"/>
      <c r="J33" s="130"/>
      <c r="K33" s="80"/>
    </row>
    <row r="34" spans="2:11" s="78" customFormat="1" ht="15" x14ac:dyDescent="0.2">
      <c r="C34" s="81"/>
      <c r="D34" s="79"/>
      <c r="E34" s="130"/>
      <c r="F34" s="130"/>
      <c r="G34" s="130"/>
      <c r="H34" s="130"/>
      <c r="I34" s="130"/>
      <c r="J34" s="130"/>
      <c r="K34" s="80"/>
    </row>
    <row r="35" spans="2:11" s="78" customFormat="1" ht="15" x14ac:dyDescent="0.2">
      <c r="B35" s="80"/>
      <c r="C35" s="128">
        <v>8</v>
      </c>
      <c r="D35" s="129"/>
      <c r="E35" s="130" t="s">
        <v>138</v>
      </c>
      <c r="F35" s="130"/>
      <c r="G35" s="130"/>
      <c r="H35" s="130"/>
      <c r="I35" s="130"/>
      <c r="J35" s="130"/>
      <c r="K35" s="80"/>
    </row>
    <row r="36" spans="2:11" s="78" customFormat="1" ht="15" x14ac:dyDescent="0.2">
      <c r="C36" s="81"/>
      <c r="D36" s="79"/>
      <c r="E36" s="130"/>
      <c r="F36" s="130"/>
      <c r="G36" s="130"/>
      <c r="H36" s="130"/>
      <c r="I36" s="130"/>
      <c r="J36" s="130"/>
      <c r="K36" s="80"/>
    </row>
    <row r="37" spans="2:11" s="78" customFormat="1" ht="15" x14ac:dyDescent="0.2">
      <c r="C37" s="131">
        <v>9</v>
      </c>
      <c r="D37" s="131"/>
      <c r="E37" s="132" t="s">
        <v>139</v>
      </c>
      <c r="F37" s="132"/>
      <c r="G37" s="132"/>
      <c r="H37" s="132"/>
      <c r="I37" s="132"/>
      <c r="J37" s="132"/>
      <c r="K37" s="80"/>
    </row>
    <row r="38" spans="2:11" x14ac:dyDescent="0.2">
      <c r="C38" s="82"/>
      <c r="D38" s="82"/>
      <c r="E38" s="83"/>
    </row>
  </sheetData>
  <mergeCells count="34">
    <mergeCell ref="D22:F22"/>
    <mergeCell ref="A3:J3"/>
    <mergeCell ref="A9:D9"/>
    <mergeCell ref="F9:G9"/>
    <mergeCell ref="I9:J22"/>
    <mergeCell ref="B10:F10"/>
    <mergeCell ref="B11:F11"/>
    <mergeCell ref="B12:F12"/>
    <mergeCell ref="A13:B22"/>
    <mergeCell ref="D13:F13"/>
    <mergeCell ref="D14:F14"/>
    <mergeCell ref="D15:F15"/>
    <mergeCell ref="D16:F16"/>
    <mergeCell ref="D17:F17"/>
    <mergeCell ref="D18:F20"/>
    <mergeCell ref="D21:F21"/>
    <mergeCell ref="C26:D26"/>
    <mergeCell ref="E26:J26"/>
    <mergeCell ref="C27:D27"/>
    <mergeCell ref="E27:J27"/>
    <mergeCell ref="C28:D28"/>
    <mergeCell ref="E28:J29"/>
    <mergeCell ref="C30:D30"/>
    <mergeCell ref="E30:J30"/>
    <mergeCell ref="C31:D31"/>
    <mergeCell ref="E31:J31"/>
    <mergeCell ref="C32:D32"/>
    <mergeCell ref="E32:J32"/>
    <mergeCell ref="C33:D33"/>
    <mergeCell ref="E33:J34"/>
    <mergeCell ref="C35:D35"/>
    <mergeCell ref="E35:J36"/>
    <mergeCell ref="C37:D37"/>
    <mergeCell ref="E37:J37"/>
  </mergeCells>
  <phoneticPr fontId="1"/>
  <conditionalFormatting sqref="H13:H22">
    <cfRule type="expression" dxfId="1" priority="1">
      <formula>#REF!="対象工事ではない"</formula>
    </cfRule>
  </conditionalFormatting>
  <conditionalFormatting sqref="I9">
    <cfRule type="expression" dxfId="0" priority="2">
      <formula>#REF!="対象工事である"</formula>
    </cfRule>
  </conditionalFormatting>
  <dataValidations count="2">
    <dataValidation type="list" allowBlank="1" showInputMessage="1" showErrorMessage="1" sqref="H10" xr:uid="{EF4118AE-128D-417C-8DFB-CCC8EA97AD16}">
      <formula1>"工事現場,工場製作"</formula1>
    </dataValidation>
    <dataValidation type="list" allowBlank="1" showInputMessage="1" showErrorMessage="1" sqref="H21" xr:uid="{C345203C-8966-48AE-B340-C346A98D38CB}">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81" orientation="landscape" r:id="rId1"/>
  <headerFooter alignWithMargins="0"/>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38A33-5DF6-4FBD-A6D9-379A17222373}">
  <dimension ref="A1:F45"/>
  <sheetViews>
    <sheetView view="pageBreakPreview" zoomScale="115" zoomScaleNormal="100" zoomScaleSheetLayoutView="115" workbookViewId="0">
      <selection activeCell="A2" sqref="A2"/>
    </sheetView>
  </sheetViews>
  <sheetFormatPr defaultRowHeight="13" x14ac:dyDescent="0.2"/>
  <cols>
    <col min="1" max="1" width="3.7265625" customWidth="1"/>
    <col min="2" max="2" width="36.26953125" customWidth="1"/>
    <col min="3" max="3" width="21" style="24" customWidth="1"/>
    <col min="4" max="4" width="10.6328125" customWidth="1"/>
    <col min="5" max="5" width="29.36328125" customWidth="1"/>
  </cols>
  <sheetData>
    <row r="1" spans="1:6" x14ac:dyDescent="0.2">
      <c r="A1" t="s">
        <v>111</v>
      </c>
    </row>
    <row r="2" spans="1:6" ht="20.149999999999999" customHeight="1" x14ac:dyDescent="0.2">
      <c r="A2" s="51" t="s">
        <v>110</v>
      </c>
      <c r="B2" s="51"/>
      <c r="C2" s="51"/>
      <c r="D2" s="51"/>
      <c r="E2" s="50"/>
    </row>
    <row r="3" spans="1:6" ht="20.149999999999999" customHeight="1" x14ac:dyDescent="0.2">
      <c r="D3" s="49" t="s">
        <v>109</v>
      </c>
      <c r="E3" s="49"/>
    </row>
    <row r="4" spans="1:6" ht="20.149999999999999" customHeight="1" x14ac:dyDescent="0.2">
      <c r="D4" s="48" t="s">
        <v>108</v>
      </c>
      <c r="E4" s="48"/>
    </row>
    <row r="5" spans="1:6" ht="20.149999999999999" customHeight="1" x14ac:dyDescent="0.2"/>
    <row r="6" spans="1:6" ht="20.149999999999999" customHeight="1" thickBot="1" x14ac:dyDescent="0.25">
      <c r="A6" s="250"/>
      <c r="B6" s="250"/>
      <c r="C6" s="47" t="s">
        <v>107</v>
      </c>
      <c r="E6" s="44" t="s">
        <v>106</v>
      </c>
    </row>
    <row r="7" spans="1:6" ht="39.65" customHeight="1" thickBot="1" x14ac:dyDescent="0.25">
      <c r="A7" s="251" t="s">
        <v>105</v>
      </c>
      <c r="B7" s="252"/>
      <c r="C7" s="46">
        <v>0.33</v>
      </c>
      <c r="D7" s="39" t="s">
        <v>103</v>
      </c>
      <c r="E7" s="45">
        <f>ROUND(C7,1)</f>
        <v>0.3</v>
      </c>
    </row>
    <row r="8" spans="1:6" ht="39.65" customHeight="1" thickBot="1" x14ac:dyDescent="0.25">
      <c r="A8" s="251" t="s">
        <v>104</v>
      </c>
      <c r="B8" s="252"/>
      <c r="C8" s="46">
        <v>0.45</v>
      </c>
      <c r="D8" s="39" t="s">
        <v>103</v>
      </c>
      <c r="E8" s="45">
        <f>ROUND(C8,1)</f>
        <v>0.5</v>
      </c>
    </row>
    <row r="9" spans="1:6" ht="20.149999999999999" customHeight="1" x14ac:dyDescent="0.2">
      <c r="E9" s="24" t="s">
        <v>102</v>
      </c>
    </row>
    <row r="10" spans="1:6" s="39" customFormat="1" ht="40.5" customHeight="1" x14ac:dyDescent="0.2">
      <c r="A10" s="44"/>
      <c r="B10" s="43" t="s">
        <v>101</v>
      </c>
      <c r="C10" s="42" t="s">
        <v>100</v>
      </c>
      <c r="D10" s="257" t="s">
        <v>99</v>
      </c>
      <c r="E10" s="258"/>
    </row>
    <row r="11" spans="1:6" s="39" customFormat="1" ht="49.5" customHeight="1" x14ac:dyDescent="0.2">
      <c r="A11" s="35" t="s">
        <v>98</v>
      </c>
      <c r="B11" s="41" t="s">
        <v>97</v>
      </c>
      <c r="C11" s="33">
        <f>+E7</f>
        <v>0.3</v>
      </c>
      <c r="D11" s="259" t="s">
        <v>96</v>
      </c>
      <c r="E11" s="260"/>
      <c r="F11" s="40" t="s">
        <v>95</v>
      </c>
    </row>
    <row r="12" spans="1:6" ht="50.15" customHeight="1" x14ac:dyDescent="0.2">
      <c r="A12" s="32" t="s">
        <v>94</v>
      </c>
      <c r="B12" s="38" t="s">
        <v>93</v>
      </c>
      <c r="C12" s="37">
        <f>1-C11</f>
        <v>0.7</v>
      </c>
      <c r="D12" s="261"/>
      <c r="E12" s="262"/>
      <c r="F12" s="36">
        <f>ROUND(E7*E8*3+C12*3,1)</f>
        <v>2.6</v>
      </c>
    </row>
    <row r="13" spans="1:6" ht="50.15" customHeight="1" x14ac:dyDescent="0.2">
      <c r="A13" s="35" t="s">
        <v>92</v>
      </c>
      <c r="B13" s="34" t="s">
        <v>91</v>
      </c>
      <c r="C13" s="33">
        <f>IF(C12=1,"-",E8)</f>
        <v>0.5</v>
      </c>
      <c r="D13" s="259" t="s">
        <v>90</v>
      </c>
      <c r="E13" s="260"/>
    </row>
    <row r="14" spans="1:6" ht="50.15" customHeight="1" thickBot="1" x14ac:dyDescent="0.25">
      <c r="A14" s="32" t="s">
        <v>89</v>
      </c>
      <c r="B14" s="31" t="s">
        <v>88</v>
      </c>
      <c r="C14" s="30">
        <f>IF(C12=1,"-",1-E8)</f>
        <v>0.5</v>
      </c>
      <c r="D14" s="263"/>
      <c r="E14" s="262"/>
    </row>
    <row r="15" spans="1:6" ht="100" customHeight="1" thickBot="1" x14ac:dyDescent="0.25">
      <c r="A15" s="29" t="s">
        <v>87</v>
      </c>
      <c r="B15" s="28" t="s">
        <v>86</v>
      </c>
      <c r="C15" s="27"/>
      <c r="D15" s="253" t="s">
        <v>85</v>
      </c>
      <c r="E15" s="254"/>
    </row>
    <row r="16" spans="1:6" ht="20.149999999999999" customHeight="1" x14ac:dyDescent="0.2">
      <c r="A16" s="26" t="s">
        <v>84</v>
      </c>
    </row>
    <row r="17" spans="1:5" ht="18" customHeight="1" x14ac:dyDescent="0.2">
      <c r="A17">
        <v>1</v>
      </c>
      <c r="B17" s="255" t="s">
        <v>83</v>
      </c>
      <c r="C17" s="255"/>
      <c r="D17" s="255"/>
      <c r="E17" s="256"/>
    </row>
    <row r="18" spans="1:5" ht="18" customHeight="1" x14ac:dyDescent="0.2">
      <c r="B18" s="255"/>
      <c r="C18" s="255"/>
      <c r="D18" s="255"/>
      <c r="E18" s="256"/>
    </row>
    <row r="19" spans="1:5" ht="20.149999999999999" customHeight="1" x14ac:dyDescent="0.2">
      <c r="A19">
        <v>2</v>
      </c>
      <c r="B19" s="265" t="s">
        <v>82</v>
      </c>
      <c r="C19" s="265"/>
      <c r="D19" s="265"/>
      <c r="E19" s="256"/>
    </row>
    <row r="20" spans="1:5" ht="16" customHeight="1" x14ac:dyDescent="0.2">
      <c r="A20">
        <v>3</v>
      </c>
      <c r="B20" s="255" t="s">
        <v>81</v>
      </c>
      <c r="C20" s="255"/>
      <c r="D20" s="255"/>
      <c r="E20" s="256"/>
    </row>
    <row r="21" spans="1:5" ht="16" customHeight="1" x14ac:dyDescent="0.2">
      <c r="B21" s="255"/>
      <c r="C21" s="255"/>
      <c r="D21" s="255"/>
      <c r="E21" s="256"/>
    </row>
    <row r="22" spans="1:5" ht="16" customHeight="1" x14ac:dyDescent="0.2">
      <c r="B22" s="255"/>
      <c r="C22" s="255"/>
      <c r="D22" s="255"/>
      <c r="E22" s="256"/>
    </row>
    <row r="23" spans="1:5" ht="16" customHeight="1" x14ac:dyDescent="0.2">
      <c r="A23">
        <v>4</v>
      </c>
      <c r="B23" s="265" t="s">
        <v>80</v>
      </c>
      <c r="C23" s="265"/>
      <c r="D23" s="265"/>
      <c r="E23" s="256"/>
    </row>
    <row r="24" spans="1:5" ht="16" customHeight="1" x14ac:dyDescent="0.2">
      <c r="A24">
        <v>5</v>
      </c>
      <c r="B24" s="255" t="s">
        <v>79</v>
      </c>
      <c r="C24" s="264"/>
      <c r="D24" s="264"/>
      <c r="E24" s="264"/>
    </row>
    <row r="25" spans="1:5" ht="16" customHeight="1" x14ac:dyDescent="0.2">
      <c r="A25">
        <v>6</v>
      </c>
      <c r="B25" s="255" t="s">
        <v>78</v>
      </c>
      <c r="C25" s="256"/>
      <c r="D25" s="256"/>
      <c r="E25" s="256"/>
    </row>
    <row r="26" spans="1:5" ht="16" customHeight="1" x14ac:dyDescent="0.2">
      <c r="B26" s="256"/>
      <c r="C26" s="256"/>
      <c r="D26" s="256"/>
      <c r="E26" s="256"/>
    </row>
    <row r="27" spans="1:5" ht="16" customHeight="1" x14ac:dyDescent="0.2">
      <c r="B27" s="256"/>
      <c r="C27" s="256"/>
      <c r="D27" s="256"/>
      <c r="E27" s="256"/>
    </row>
    <row r="28" spans="1:5" ht="16" customHeight="1" x14ac:dyDescent="0.2">
      <c r="A28">
        <v>7</v>
      </c>
      <c r="B28" s="264" t="s">
        <v>77</v>
      </c>
      <c r="C28" s="264"/>
      <c r="D28" s="264"/>
      <c r="E28" s="264"/>
    </row>
    <row r="29" spans="1:5" ht="20.149999999999999" customHeight="1" x14ac:dyDescent="0.2">
      <c r="B29" s="264"/>
      <c r="C29" s="264"/>
      <c r="D29" s="264"/>
      <c r="E29" s="264"/>
    </row>
    <row r="30" spans="1:5" ht="20.149999999999999" customHeight="1" x14ac:dyDescent="0.2">
      <c r="A30">
        <v>8</v>
      </c>
      <c r="B30" s="264" t="s">
        <v>76</v>
      </c>
      <c r="C30" s="256"/>
      <c r="D30" s="256"/>
      <c r="E30" s="256"/>
    </row>
    <row r="31" spans="1:5" ht="20.149999999999999" customHeight="1" x14ac:dyDescent="0.2">
      <c r="B31" s="25"/>
      <c r="C31" s="25"/>
      <c r="D31" s="25"/>
    </row>
    <row r="32" spans="1:5" ht="20.149999999999999" customHeight="1" x14ac:dyDescent="0.2"/>
    <row r="33" ht="20.149999999999999" customHeight="1" x14ac:dyDescent="0.2"/>
    <row r="34" ht="20.149999999999999" customHeight="1" x14ac:dyDescent="0.2"/>
    <row r="35" ht="20.149999999999999" customHeight="1" x14ac:dyDescent="0.2"/>
    <row r="36" ht="20.149999999999999" customHeight="1" x14ac:dyDescent="0.2"/>
    <row r="37" ht="20.149999999999999" customHeight="1" x14ac:dyDescent="0.2"/>
    <row r="38" ht="20.149999999999999" customHeight="1" x14ac:dyDescent="0.2"/>
    <row r="39" ht="20.149999999999999" customHeight="1" x14ac:dyDescent="0.2"/>
    <row r="40" ht="20.149999999999999" customHeight="1" x14ac:dyDescent="0.2"/>
    <row r="41" ht="20.149999999999999" customHeight="1" x14ac:dyDescent="0.2"/>
    <row r="42" ht="20.149999999999999" customHeight="1" x14ac:dyDescent="0.2"/>
    <row r="43" ht="20.149999999999999" customHeight="1" x14ac:dyDescent="0.2"/>
    <row r="44" ht="20.149999999999999" customHeight="1" x14ac:dyDescent="0.2"/>
    <row r="45" ht="20.149999999999999" customHeight="1" x14ac:dyDescent="0.2"/>
  </sheetData>
  <mergeCells count="15">
    <mergeCell ref="B30:E30"/>
    <mergeCell ref="B25:E27"/>
    <mergeCell ref="B19:E19"/>
    <mergeCell ref="B20:E22"/>
    <mergeCell ref="B23:E23"/>
    <mergeCell ref="B28:E29"/>
    <mergeCell ref="B24:E24"/>
    <mergeCell ref="A6:B6"/>
    <mergeCell ref="A7:B7"/>
    <mergeCell ref="A8:B8"/>
    <mergeCell ref="D15:E15"/>
    <mergeCell ref="B17:E18"/>
    <mergeCell ref="D10:E10"/>
    <mergeCell ref="D11:E12"/>
    <mergeCell ref="D13:E14"/>
  </mergeCells>
  <phoneticPr fontId="1"/>
  <pageMargins left="0.75" right="0.75" top="1" bottom="1" header="0.51200000000000001" footer="0.51200000000000001"/>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165B2-F643-49E2-B360-A2702BA7A3F9}">
  <dimension ref="A1:AK47"/>
  <sheetViews>
    <sheetView view="pageBreakPreview" zoomScale="130" zoomScaleNormal="100" zoomScaleSheetLayoutView="130" workbookViewId="0">
      <selection sqref="A1:N1"/>
    </sheetView>
  </sheetViews>
  <sheetFormatPr defaultColWidth="9" defaultRowHeight="20" x14ac:dyDescent="0.2"/>
  <cols>
    <col min="1" max="36" width="2.36328125" style="84" customWidth="1"/>
    <col min="37" max="37" width="2.36328125" style="6" customWidth="1"/>
    <col min="38" max="53" width="8.90625" style="6" customWidth="1"/>
    <col min="54" max="16384" width="9" style="6"/>
  </cols>
  <sheetData>
    <row r="1" spans="1:36" x14ac:dyDescent="0.2">
      <c r="A1" s="320" t="s">
        <v>155</v>
      </c>
      <c r="B1" s="320"/>
      <c r="C1" s="320"/>
      <c r="D1" s="320"/>
      <c r="E1" s="320"/>
      <c r="F1" s="320"/>
      <c r="G1" s="320"/>
      <c r="H1" s="320"/>
      <c r="I1" s="320"/>
      <c r="J1" s="320"/>
      <c r="K1" s="320"/>
      <c r="L1" s="320"/>
      <c r="M1" s="320"/>
      <c r="N1" s="320"/>
    </row>
    <row r="2" spans="1:36" ht="29" x14ac:dyDescent="0.2">
      <c r="A2" s="321" t="s">
        <v>156</v>
      </c>
      <c r="B2" s="321"/>
      <c r="C2" s="321"/>
      <c r="D2" s="321"/>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J2" s="321"/>
    </row>
    <row r="3" spans="1:36" ht="9" customHeight="1" x14ac:dyDescent="0.2">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row>
    <row r="4" spans="1:36" x14ac:dyDescent="0.2">
      <c r="Y4" s="322" t="s">
        <v>157</v>
      </c>
      <c r="Z4" s="322"/>
      <c r="AA4" s="322"/>
      <c r="AB4" s="322"/>
      <c r="AC4" s="322"/>
      <c r="AD4" s="322"/>
      <c r="AE4" s="322"/>
      <c r="AF4" s="322"/>
      <c r="AG4" s="322"/>
      <c r="AH4" s="322"/>
      <c r="AI4" s="322"/>
      <c r="AJ4" s="322"/>
    </row>
    <row r="5" spans="1:36" x14ac:dyDescent="0.2">
      <c r="B5" s="320" t="s">
        <v>222</v>
      </c>
      <c r="C5" s="320"/>
      <c r="D5" s="320"/>
      <c r="E5" s="320"/>
      <c r="F5" s="320"/>
      <c r="G5" s="320"/>
      <c r="H5" s="320"/>
      <c r="I5" s="320"/>
      <c r="J5" s="320"/>
      <c r="K5" s="320"/>
      <c r="L5" s="320"/>
      <c r="M5" s="320"/>
      <c r="N5" s="320"/>
      <c r="O5" s="320"/>
      <c r="P5" s="6" t="s">
        <v>159</v>
      </c>
      <c r="Q5" s="6"/>
    </row>
    <row r="6" spans="1:36" x14ac:dyDescent="0.2">
      <c r="T6" s="6"/>
      <c r="U6" s="6"/>
      <c r="V6" s="135" t="s">
        <v>160</v>
      </c>
      <c r="W6" s="135"/>
      <c r="X6" s="135"/>
      <c r="Y6" s="135"/>
      <c r="Z6" s="135"/>
      <c r="AA6" s="135"/>
      <c r="AB6" s="6"/>
      <c r="AC6" s="6"/>
      <c r="AD6" s="6"/>
      <c r="AE6" s="6"/>
      <c r="AF6" s="6"/>
      <c r="AG6" s="6"/>
      <c r="AH6" s="6"/>
      <c r="AI6" s="6"/>
      <c r="AJ6" s="6"/>
    </row>
    <row r="7" spans="1:36" x14ac:dyDescent="0.2">
      <c r="P7" s="135" t="s">
        <v>9</v>
      </c>
      <c r="Q7" s="135"/>
      <c r="R7" s="135"/>
      <c r="S7" s="135"/>
      <c r="T7" s="135"/>
      <c r="U7" s="135"/>
      <c r="V7" s="6"/>
      <c r="W7" s="319"/>
      <c r="X7" s="319"/>
      <c r="Y7" s="319"/>
      <c r="Z7" s="319"/>
      <c r="AA7" s="319"/>
      <c r="AB7" s="319"/>
      <c r="AC7" s="319"/>
      <c r="AD7" s="319"/>
      <c r="AE7" s="319"/>
      <c r="AF7" s="319"/>
      <c r="AG7" s="319"/>
      <c r="AH7" s="319"/>
      <c r="AI7" s="319"/>
      <c r="AJ7" s="319"/>
    </row>
    <row r="8" spans="1:36" x14ac:dyDescent="0.2">
      <c r="P8" s="135" t="s">
        <v>161</v>
      </c>
      <c r="Q8" s="135"/>
      <c r="R8" s="135"/>
      <c r="S8" s="135"/>
      <c r="T8" s="135"/>
      <c r="U8" s="135"/>
      <c r="V8" s="6"/>
      <c r="W8" s="319"/>
      <c r="X8" s="319"/>
      <c r="Y8" s="319"/>
      <c r="Z8" s="319"/>
      <c r="AA8" s="319"/>
      <c r="AB8" s="319"/>
      <c r="AC8" s="319"/>
      <c r="AD8" s="319"/>
      <c r="AE8" s="319"/>
      <c r="AF8" s="319"/>
      <c r="AG8" s="319"/>
      <c r="AH8" s="319"/>
      <c r="AI8" s="319"/>
      <c r="AJ8" s="319"/>
    </row>
    <row r="9" spans="1:36" ht="9" customHeight="1" x14ac:dyDescent="0.2"/>
    <row r="10" spans="1:36" x14ac:dyDescent="0.2">
      <c r="B10" s="320" t="s">
        <v>162</v>
      </c>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320" t="s">
        <v>163</v>
      </c>
      <c r="C12" s="320"/>
      <c r="D12" s="320"/>
      <c r="E12" s="320"/>
      <c r="F12" s="320"/>
      <c r="G12" s="320"/>
      <c r="H12" s="320"/>
      <c r="I12" s="320"/>
      <c r="J12" s="320"/>
      <c r="K12" s="320"/>
      <c r="L12" s="320"/>
      <c r="M12" s="320"/>
      <c r="N12" s="320"/>
      <c r="O12" s="320"/>
      <c r="P12" s="320"/>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86" t="s">
        <v>164</v>
      </c>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6"/>
    </row>
    <row r="15" spans="1:36" x14ac:dyDescent="0.2">
      <c r="B15" s="86"/>
      <c r="C15" s="305" t="s">
        <v>9</v>
      </c>
      <c r="D15" s="306"/>
      <c r="E15" s="306"/>
      <c r="F15" s="306"/>
      <c r="G15" s="306"/>
      <c r="H15" s="306"/>
      <c r="I15" s="306"/>
      <c r="J15" s="306"/>
      <c r="K15" s="306"/>
      <c r="L15" s="307"/>
      <c r="M15" s="308" t="s">
        <v>165</v>
      </c>
      <c r="N15" s="306"/>
      <c r="O15" s="306"/>
      <c r="P15" s="306"/>
      <c r="Q15" s="306"/>
      <c r="R15" s="306"/>
      <c r="S15" s="306"/>
      <c r="T15" s="306"/>
      <c r="U15" s="306"/>
      <c r="V15" s="306"/>
      <c r="W15" s="306"/>
      <c r="X15" s="306"/>
      <c r="Y15" s="306"/>
      <c r="Z15" s="306"/>
      <c r="AA15" s="306"/>
      <c r="AB15" s="306"/>
      <c r="AC15" s="309"/>
      <c r="AD15" s="86"/>
      <c r="AE15" s="86"/>
      <c r="AF15" s="86"/>
      <c r="AG15" s="86"/>
      <c r="AH15" s="86"/>
      <c r="AI15" s="86"/>
      <c r="AJ15" s="6"/>
    </row>
    <row r="16" spans="1:36" x14ac:dyDescent="0.2">
      <c r="B16" s="86"/>
      <c r="C16" s="310"/>
      <c r="D16" s="311"/>
      <c r="E16" s="311"/>
      <c r="F16" s="311"/>
      <c r="G16" s="311"/>
      <c r="H16" s="311"/>
      <c r="I16" s="311"/>
      <c r="J16" s="311"/>
      <c r="K16" s="311"/>
      <c r="L16" s="312"/>
      <c r="M16" s="313"/>
      <c r="N16" s="314"/>
      <c r="O16" s="314"/>
      <c r="P16" s="315"/>
      <c r="Q16" s="87" t="s">
        <v>166</v>
      </c>
      <c r="R16" s="316"/>
      <c r="S16" s="317"/>
      <c r="T16" s="317"/>
      <c r="U16" s="317"/>
      <c r="V16" s="317"/>
      <c r="W16" s="317"/>
      <c r="X16" s="317"/>
      <c r="Y16" s="317"/>
      <c r="Z16" s="317"/>
      <c r="AA16" s="317"/>
      <c r="AB16" s="317"/>
      <c r="AC16" s="318"/>
      <c r="AD16" s="86"/>
      <c r="AE16" s="86"/>
      <c r="AF16" s="86"/>
      <c r="AG16" s="86"/>
      <c r="AH16" s="86"/>
      <c r="AI16" s="86"/>
      <c r="AJ16" s="6"/>
    </row>
    <row r="17" spans="2:36" x14ac:dyDescent="0.2">
      <c r="B17" s="86"/>
      <c r="C17" s="310"/>
      <c r="D17" s="311"/>
      <c r="E17" s="311"/>
      <c r="F17" s="311"/>
      <c r="G17" s="311"/>
      <c r="H17" s="311"/>
      <c r="I17" s="311"/>
      <c r="J17" s="311"/>
      <c r="K17" s="311"/>
      <c r="L17" s="312"/>
      <c r="M17" s="313"/>
      <c r="N17" s="314"/>
      <c r="O17" s="314"/>
      <c r="P17" s="315"/>
      <c r="Q17" s="87" t="s">
        <v>166</v>
      </c>
      <c r="R17" s="316"/>
      <c r="S17" s="317"/>
      <c r="T17" s="317"/>
      <c r="U17" s="317"/>
      <c r="V17" s="317"/>
      <c r="W17" s="317"/>
      <c r="X17" s="317"/>
      <c r="Y17" s="317"/>
      <c r="Z17" s="317"/>
      <c r="AA17" s="317"/>
      <c r="AB17" s="317"/>
      <c r="AC17" s="318"/>
      <c r="AD17" s="86"/>
      <c r="AE17" s="86"/>
      <c r="AF17" s="86"/>
      <c r="AG17" s="86"/>
      <c r="AH17" s="86"/>
      <c r="AI17" s="86"/>
      <c r="AJ17" s="6"/>
    </row>
    <row r="18" spans="2:36" x14ac:dyDescent="0.2">
      <c r="B18" s="86"/>
      <c r="C18" s="290"/>
      <c r="D18" s="291"/>
      <c r="E18" s="291"/>
      <c r="F18" s="291"/>
      <c r="G18" s="291"/>
      <c r="H18" s="291"/>
      <c r="I18" s="291"/>
      <c r="J18" s="291"/>
      <c r="K18" s="291"/>
      <c r="L18" s="292"/>
      <c r="M18" s="293"/>
      <c r="N18" s="294"/>
      <c r="O18" s="294"/>
      <c r="P18" s="295"/>
      <c r="Q18" s="88" t="s">
        <v>166</v>
      </c>
      <c r="R18" s="296"/>
      <c r="S18" s="297"/>
      <c r="T18" s="297"/>
      <c r="U18" s="297"/>
      <c r="V18" s="297"/>
      <c r="W18" s="297"/>
      <c r="X18" s="297"/>
      <c r="Y18" s="297"/>
      <c r="Z18" s="297"/>
      <c r="AA18" s="297"/>
      <c r="AB18" s="297"/>
      <c r="AC18" s="298"/>
      <c r="AD18" s="86"/>
      <c r="AE18" s="86"/>
      <c r="AF18" s="86"/>
      <c r="AG18" s="86"/>
      <c r="AH18" s="86"/>
      <c r="AI18" s="86"/>
      <c r="AJ18" s="6"/>
    </row>
    <row r="19" spans="2:36" ht="9" customHeight="1" x14ac:dyDescent="0.2">
      <c r="B19" s="86"/>
      <c r="C19" s="86"/>
      <c r="D19" s="86"/>
      <c r="E19" s="86"/>
      <c r="F19" s="86"/>
      <c r="G19" s="86"/>
      <c r="H19" s="86"/>
      <c r="I19" s="86"/>
      <c r="J19" s="86"/>
      <c r="K19" s="86"/>
      <c r="L19" s="86"/>
      <c r="M19" s="86"/>
      <c r="N19" s="86"/>
      <c r="O19" s="86"/>
      <c r="P19" s="89"/>
      <c r="Q19" s="89"/>
      <c r="R19" s="86"/>
      <c r="S19" s="86"/>
      <c r="T19" s="86"/>
      <c r="U19" s="86"/>
      <c r="V19" s="86"/>
      <c r="W19" s="86"/>
      <c r="X19" s="86"/>
      <c r="Y19" s="86"/>
      <c r="Z19" s="86"/>
      <c r="AA19" s="86"/>
      <c r="AB19" s="86"/>
      <c r="AC19" s="86"/>
      <c r="AD19" s="86"/>
      <c r="AE19" s="86"/>
      <c r="AF19" s="86"/>
      <c r="AG19" s="86"/>
      <c r="AH19" s="86"/>
      <c r="AI19" s="86"/>
      <c r="AJ19" s="6"/>
    </row>
    <row r="20" spans="2:36" x14ac:dyDescent="0.2">
      <c r="B20" s="86" t="s">
        <v>167</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6"/>
    </row>
    <row r="21" spans="2:36" x14ac:dyDescent="0.2">
      <c r="B21" s="86"/>
      <c r="C21" s="305" t="s">
        <v>9</v>
      </c>
      <c r="D21" s="306"/>
      <c r="E21" s="306"/>
      <c r="F21" s="306"/>
      <c r="G21" s="306"/>
      <c r="H21" s="306"/>
      <c r="I21" s="306"/>
      <c r="J21" s="306"/>
      <c r="K21" s="306"/>
      <c r="L21" s="307"/>
      <c r="M21" s="308" t="s">
        <v>165</v>
      </c>
      <c r="N21" s="306"/>
      <c r="O21" s="306"/>
      <c r="P21" s="306"/>
      <c r="Q21" s="306"/>
      <c r="R21" s="306"/>
      <c r="S21" s="306"/>
      <c r="T21" s="306"/>
      <c r="U21" s="306"/>
      <c r="V21" s="306"/>
      <c r="W21" s="306"/>
      <c r="X21" s="306"/>
      <c r="Y21" s="306"/>
      <c r="Z21" s="306"/>
      <c r="AA21" s="306"/>
      <c r="AB21" s="306"/>
      <c r="AC21" s="309"/>
      <c r="AD21" s="86"/>
      <c r="AE21" s="86"/>
      <c r="AF21" s="86"/>
      <c r="AG21" s="86"/>
      <c r="AH21" s="86"/>
      <c r="AI21" s="86"/>
      <c r="AJ21" s="6"/>
    </row>
    <row r="22" spans="2:36" x14ac:dyDescent="0.2">
      <c r="B22" s="86"/>
      <c r="C22" s="310"/>
      <c r="D22" s="311"/>
      <c r="E22" s="311"/>
      <c r="F22" s="311"/>
      <c r="G22" s="311"/>
      <c r="H22" s="311"/>
      <c r="I22" s="311"/>
      <c r="J22" s="311"/>
      <c r="K22" s="311"/>
      <c r="L22" s="312"/>
      <c r="M22" s="313"/>
      <c r="N22" s="314"/>
      <c r="O22" s="314"/>
      <c r="P22" s="315"/>
      <c r="Q22" s="87" t="s">
        <v>166</v>
      </c>
      <c r="R22" s="316"/>
      <c r="S22" s="317"/>
      <c r="T22" s="317"/>
      <c r="U22" s="317"/>
      <c r="V22" s="317"/>
      <c r="W22" s="317"/>
      <c r="X22" s="317"/>
      <c r="Y22" s="317"/>
      <c r="Z22" s="317"/>
      <c r="AA22" s="317"/>
      <c r="AB22" s="317"/>
      <c r="AC22" s="318"/>
      <c r="AD22" s="86"/>
      <c r="AE22" s="86"/>
      <c r="AF22" s="86"/>
      <c r="AG22" s="86"/>
      <c r="AH22" s="86"/>
      <c r="AI22" s="86"/>
      <c r="AJ22" s="6"/>
    </row>
    <row r="23" spans="2:36" x14ac:dyDescent="0.2">
      <c r="B23" s="86"/>
      <c r="C23" s="310"/>
      <c r="D23" s="311"/>
      <c r="E23" s="311"/>
      <c r="F23" s="311"/>
      <c r="G23" s="311"/>
      <c r="H23" s="311"/>
      <c r="I23" s="311"/>
      <c r="J23" s="311"/>
      <c r="K23" s="311"/>
      <c r="L23" s="312"/>
      <c r="M23" s="313"/>
      <c r="N23" s="314"/>
      <c r="O23" s="314"/>
      <c r="P23" s="315"/>
      <c r="Q23" s="87" t="s">
        <v>166</v>
      </c>
      <c r="R23" s="316"/>
      <c r="S23" s="317"/>
      <c r="T23" s="317"/>
      <c r="U23" s="317"/>
      <c r="V23" s="317"/>
      <c r="W23" s="317"/>
      <c r="X23" s="317"/>
      <c r="Y23" s="317"/>
      <c r="Z23" s="317"/>
      <c r="AA23" s="317"/>
      <c r="AB23" s="317"/>
      <c r="AC23" s="318"/>
      <c r="AD23" s="86"/>
      <c r="AE23" s="86"/>
      <c r="AF23" s="86"/>
      <c r="AG23" s="86"/>
      <c r="AH23" s="86"/>
      <c r="AI23" s="86"/>
      <c r="AJ23" s="6"/>
    </row>
    <row r="24" spans="2:36" x14ac:dyDescent="0.2">
      <c r="B24" s="86"/>
      <c r="C24" s="290"/>
      <c r="D24" s="291"/>
      <c r="E24" s="291"/>
      <c r="F24" s="291"/>
      <c r="G24" s="291"/>
      <c r="H24" s="291"/>
      <c r="I24" s="291"/>
      <c r="J24" s="291"/>
      <c r="K24" s="291"/>
      <c r="L24" s="292"/>
      <c r="M24" s="293"/>
      <c r="N24" s="294"/>
      <c r="O24" s="294"/>
      <c r="P24" s="295"/>
      <c r="Q24" s="88" t="s">
        <v>166</v>
      </c>
      <c r="R24" s="296"/>
      <c r="S24" s="297"/>
      <c r="T24" s="297"/>
      <c r="U24" s="297"/>
      <c r="V24" s="297"/>
      <c r="W24" s="297"/>
      <c r="X24" s="297"/>
      <c r="Y24" s="297"/>
      <c r="Z24" s="297"/>
      <c r="AA24" s="297"/>
      <c r="AB24" s="297"/>
      <c r="AC24" s="298"/>
      <c r="AD24" s="86"/>
      <c r="AE24" s="86"/>
      <c r="AF24" s="86"/>
      <c r="AG24" s="86"/>
      <c r="AH24" s="86"/>
      <c r="AI24" s="86"/>
      <c r="AJ24" s="6"/>
    </row>
    <row r="25" spans="2:36" ht="9" customHeight="1" x14ac:dyDescent="0.2">
      <c r="B25" s="86"/>
      <c r="C25" s="86"/>
      <c r="D25" s="86"/>
      <c r="E25" s="86"/>
      <c r="F25" s="86"/>
      <c r="G25" s="86"/>
      <c r="H25" s="86"/>
      <c r="I25" s="86"/>
      <c r="J25" s="86"/>
      <c r="K25" s="86"/>
      <c r="L25" s="86"/>
      <c r="M25" s="86"/>
      <c r="N25" s="86"/>
      <c r="O25" s="86"/>
      <c r="P25" s="89"/>
      <c r="Q25" s="89"/>
      <c r="R25" s="86"/>
      <c r="S25" s="86"/>
      <c r="T25" s="86"/>
      <c r="U25" s="86"/>
      <c r="V25" s="86"/>
      <c r="W25" s="86"/>
      <c r="X25" s="86"/>
      <c r="Y25" s="86"/>
      <c r="Z25" s="86"/>
      <c r="AA25" s="86"/>
      <c r="AB25" s="86"/>
      <c r="AC25" s="86"/>
      <c r="AD25" s="86"/>
      <c r="AE25" s="86"/>
      <c r="AF25" s="86"/>
      <c r="AG25" s="86"/>
      <c r="AH25" s="86"/>
      <c r="AI25" s="86"/>
      <c r="AJ25" s="6"/>
    </row>
    <row r="26" spans="2:36" x14ac:dyDescent="0.2">
      <c r="B26" s="86" t="s">
        <v>168</v>
      </c>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6"/>
    </row>
    <row r="27" spans="2:36" x14ac:dyDescent="0.2">
      <c r="B27" s="86"/>
      <c r="C27" s="305" t="s">
        <v>9</v>
      </c>
      <c r="D27" s="306"/>
      <c r="E27" s="306"/>
      <c r="F27" s="306"/>
      <c r="G27" s="306"/>
      <c r="H27" s="306"/>
      <c r="I27" s="306"/>
      <c r="J27" s="306"/>
      <c r="K27" s="306"/>
      <c r="L27" s="307"/>
      <c r="M27" s="308" t="s">
        <v>165</v>
      </c>
      <c r="N27" s="306"/>
      <c r="O27" s="306"/>
      <c r="P27" s="306"/>
      <c r="Q27" s="306"/>
      <c r="R27" s="306"/>
      <c r="S27" s="306"/>
      <c r="T27" s="306"/>
      <c r="U27" s="306"/>
      <c r="V27" s="306"/>
      <c r="W27" s="306"/>
      <c r="X27" s="306"/>
      <c r="Y27" s="306"/>
      <c r="Z27" s="306"/>
      <c r="AA27" s="306"/>
      <c r="AB27" s="306"/>
      <c r="AC27" s="309"/>
      <c r="AD27" s="86"/>
      <c r="AE27" s="86"/>
      <c r="AF27" s="86"/>
      <c r="AG27" s="86"/>
      <c r="AH27" s="86"/>
      <c r="AI27" s="86"/>
      <c r="AJ27" s="6"/>
    </row>
    <row r="28" spans="2:36" x14ac:dyDescent="0.2">
      <c r="B28" s="86"/>
      <c r="C28" s="310"/>
      <c r="D28" s="311"/>
      <c r="E28" s="311"/>
      <c r="F28" s="311"/>
      <c r="G28" s="311"/>
      <c r="H28" s="311"/>
      <c r="I28" s="311"/>
      <c r="J28" s="311"/>
      <c r="K28" s="311"/>
      <c r="L28" s="312"/>
      <c r="M28" s="313"/>
      <c r="N28" s="314"/>
      <c r="O28" s="314"/>
      <c r="P28" s="315"/>
      <c r="Q28" s="87" t="s">
        <v>166</v>
      </c>
      <c r="R28" s="316"/>
      <c r="S28" s="317"/>
      <c r="T28" s="317"/>
      <c r="U28" s="317"/>
      <c r="V28" s="317"/>
      <c r="W28" s="317"/>
      <c r="X28" s="317"/>
      <c r="Y28" s="317"/>
      <c r="Z28" s="317"/>
      <c r="AA28" s="317"/>
      <c r="AB28" s="317"/>
      <c r="AC28" s="318"/>
      <c r="AD28" s="86"/>
      <c r="AE28" s="86"/>
      <c r="AF28" s="86"/>
      <c r="AG28" s="86"/>
      <c r="AH28" s="86"/>
      <c r="AI28" s="86"/>
      <c r="AJ28" s="6"/>
    </row>
    <row r="29" spans="2:36" x14ac:dyDescent="0.2">
      <c r="B29" s="86"/>
      <c r="C29" s="310"/>
      <c r="D29" s="311"/>
      <c r="E29" s="311"/>
      <c r="F29" s="311"/>
      <c r="G29" s="311"/>
      <c r="H29" s="311"/>
      <c r="I29" s="311"/>
      <c r="J29" s="311"/>
      <c r="K29" s="311"/>
      <c r="L29" s="312"/>
      <c r="M29" s="313"/>
      <c r="N29" s="314"/>
      <c r="O29" s="314"/>
      <c r="P29" s="315"/>
      <c r="Q29" s="87" t="s">
        <v>166</v>
      </c>
      <c r="R29" s="316"/>
      <c r="S29" s="317"/>
      <c r="T29" s="317"/>
      <c r="U29" s="317"/>
      <c r="V29" s="317"/>
      <c r="W29" s="317"/>
      <c r="X29" s="317"/>
      <c r="Y29" s="317"/>
      <c r="Z29" s="317"/>
      <c r="AA29" s="317"/>
      <c r="AB29" s="317"/>
      <c r="AC29" s="318"/>
      <c r="AD29" s="86"/>
      <c r="AE29" s="86"/>
      <c r="AF29" s="86"/>
      <c r="AG29" s="86"/>
      <c r="AH29" s="86"/>
      <c r="AI29" s="86"/>
      <c r="AJ29" s="6"/>
    </row>
    <row r="30" spans="2:36" x14ac:dyDescent="0.2">
      <c r="B30" s="86"/>
      <c r="C30" s="290"/>
      <c r="D30" s="291"/>
      <c r="E30" s="291"/>
      <c r="F30" s="291"/>
      <c r="G30" s="291"/>
      <c r="H30" s="291"/>
      <c r="I30" s="291"/>
      <c r="J30" s="291"/>
      <c r="K30" s="291"/>
      <c r="L30" s="292"/>
      <c r="M30" s="293"/>
      <c r="N30" s="294"/>
      <c r="O30" s="294"/>
      <c r="P30" s="295"/>
      <c r="Q30" s="88" t="s">
        <v>166</v>
      </c>
      <c r="R30" s="296"/>
      <c r="S30" s="297"/>
      <c r="T30" s="297"/>
      <c r="U30" s="297"/>
      <c r="V30" s="297"/>
      <c r="W30" s="297"/>
      <c r="X30" s="297"/>
      <c r="Y30" s="297"/>
      <c r="Z30" s="297"/>
      <c r="AA30" s="297"/>
      <c r="AB30" s="297"/>
      <c r="AC30" s="298"/>
      <c r="AD30" s="86"/>
      <c r="AE30" s="86"/>
      <c r="AF30" s="86"/>
      <c r="AG30" s="86"/>
      <c r="AH30" s="86"/>
      <c r="AI30" s="86"/>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169</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299" t="s">
        <v>170</v>
      </c>
      <c r="D34" s="300"/>
      <c r="E34" s="300"/>
      <c r="F34" s="300"/>
      <c r="G34" s="300"/>
      <c r="H34" s="300"/>
      <c r="I34" s="300"/>
      <c r="J34" s="300"/>
      <c r="K34" s="300"/>
      <c r="L34" s="300"/>
      <c r="M34" s="300" t="s">
        <v>171</v>
      </c>
      <c r="N34" s="300"/>
      <c r="O34" s="300"/>
      <c r="P34" s="300"/>
      <c r="Q34" s="300"/>
      <c r="R34" s="300"/>
      <c r="S34" s="300"/>
      <c r="T34" s="300"/>
      <c r="U34" s="300"/>
      <c r="V34" s="300"/>
      <c r="W34" s="300"/>
      <c r="X34" s="300"/>
      <c r="Y34" s="300"/>
      <c r="Z34" s="300"/>
      <c r="AA34" s="300"/>
      <c r="AB34" s="300"/>
      <c r="AC34" s="300"/>
      <c r="AD34" s="300"/>
      <c r="AE34" s="300"/>
      <c r="AF34" s="300"/>
      <c r="AG34" s="300"/>
      <c r="AH34" s="300"/>
      <c r="AI34" s="300"/>
      <c r="AJ34" s="301"/>
      <c r="AK34" s="84"/>
    </row>
    <row r="35" spans="1:37" x14ac:dyDescent="0.2">
      <c r="A35" s="6"/>
      <c r="B35" s="6"/>
      <c r="C35" s="302" t="s">
        <v>172</v>
      </c>
      <c r="D35" s="303"/>
      <c r="E35" s="303"/>
      <c r="F35" s="303"/>
      <c r="G35" s="303"/>
      <c r="H35" s="303" t="s">
        <v>173</v>
      </c>
      <c r="I35" s="303"/>
      <c r="J35" s="303"/>
      <c r="K35" s="303"/>
      <c r="L35" s="303"/>
      <c r="M35" s="303" t="s">
        <v>9</v>
      </c>
      <c r="N35" s="303"/>
      <c r="O35" s="303"/>
      <c r="P35" s="303"/>
      <c r="Q35" s="303"/>
      <c r="R35" s="303"/>
      <c r="S35" s="303"/>
      <c r="T35" s="303" t="s">
        <v>165</v>
      </c>
      <c r="U35" s="303"/>
      <c r="V35" s="303"/>
      <c r="W35" s="303"/>
      <c r="X35" s="303"/>
      <c r="Y35" s="303"/>
      <c r="Z35" s="303"/>
      <c r="AA35" s="303"/>
      <c r="AB35" s="303"/>
      <c r="AC35" s="303"/>
      <c r="AD35" s="303"/>
      <c r="AE35" s="303"/>
      <c r="AF35" s="303" t="s">
        <v>172</v>
      </c>
      <c r="AG35" s="303"/>
      <c r="AH35" s="303"/>
      <c r="AI35" s="303"/>
      <c r="AJ35" s="304"/>
      <c r="AK35" s="84"/>
    </row>
    <row r="36" spans="1:37" x14ac:dyDescent="0.2">
      <c r="A36" s="6"/>
      <c r="B36" s="6"/>
      <c r="C36" s="279"/>
      <c r="D36" s="280"/>
      <c r="E36" s="280"/>
      <c r="F36" s="280"/>
      <c r="G36" s="281"/>
      <c r="H36" s="282"/>
      <c r="I36" s="280"/>
      <c r="J36" s="280"/>
      <c r="K36" s="280"/>
      <c r="L36" s="281"/>
      <c r="M36" s="282"/>
      <c r="N36" s="280"/>
      <c r="O36" s="280"/>
      <c r="P36" s="280"/>
      <c r="Q36" s="280"/>
      <c r="R36" s="280"/>
      <c r="S36" s="281"/>
      <c r="T36" s="283"/>
      <c r="U36" s="284"/>
      <c r="V36" s="285"/>
      <c r="W36" s="62" t="s">
        <v>166</v>
      </c>
      <c r="X36" s="286"/>
      <c r="Y36" s="287"/>
      <c r="Z36" s="287"/>
      <c r="AA36" s="287"/>
      <c r="AB36" s="287"/>
      <c r="AC36" s="287"/>
      <c r="AD36" s="287"/>
      <c r="AE36" s="288"/>
      <c r="AF36" s="282"/>
      <c r="AG36" s="280"/>
      <c r="AH36" s="280"/>
      <c r="AI36" s="280"/>
      <c r="AJ36" s="289"/>
      <c r="AK36" s="84"/>
    </row>
    <row r="37" spans="1:37" x14ac:dyDescent="0.2">
      <c r="A37" s="6"/>
      <c r="B37" s="6"/>
      <c r="C37" s="279"/>
      <c r="D37" s="280"/>
      <c r="E37" s="280"/>
      <c r="F37" s="280"/>
      <c r="G37" s="281"/>
      <c r="H37" s="282"/>
      <c r="I37" s="280"/>
      <c r="J37" s="280"/>
      <c r="K37" s="280"/>
      <c r="L37" s="281"/>
      <c r="M37" s="282"/>
      <c r="N37" s="280"/>
      <c r="O37" s="280"/>
      <c r="P37" s="280"/>
      <c r="Q37" s="280"/>
      <c r="R37" s="280"/>
      <c r="S37" s="281"/>
      <c r="T37" s="283"/>
      <c r="U37" s="284"/>
      <c r="V37" s="285"/>
      <c r="W37" s="62" t="s">
        <v>166</v>
      </c>
      <c r="X37" s="286"/>
      <c r="Y37" s="287"/>
      <c r="Z37" s="287"/>
      <c r="AA37" s="287"/>
      <c r="AB37" s="287"/>
      <c r="AC37" s="287"/>
      <c r="AD37" s="287"/>
      <c r="AE37" s="288"/>
      <c r="AF37" s="282"/>
      <c r="AG37" s="280"/>
      <c r="AH37" s="280"/>
      <c r="AI37" s="280"/>
      <c r="AJ37" s="289"/>
      <c r="AK37" s="84"/>
    </row>
    <row r="38" spans="1:37" x14ac:dyDescent="0.2">
      <c r="A38" s="6"/>
      <c r="B38" s="6"/>
      <c r="C38" s="268"/>
      <c r="D38" s="269"/>
      <c r="E38" s="269"/>
      <c r="F38" s="269"/>
      <c r="G38" s="270"/>
      <c r="H38" s="271"/>
      <c r="I38" s="269"/>
      <c r="J38" s="269"/>
      <c r="K38" s="269"/>
      <c r="L38" s="270"/>
      <c r="M38" s="271"/>
      <c r="N38" s="269"/>
      <c r="O38" s="269"/>
      <c r="P38" s="269"/>
      <c r="Q38" s="269"/>
      <c r="R38" s="269"/>
      <c r="S38" s="270"/>
      <c r="T38" s="272"/>
      <c r="U38" s="273"/>
      <c r="V38" s="274"/>
      <c r="W38" s="90" t="s">
        <v>166</v>
      </c>
      <c r="X38" s="275"/>
      <c r="Y38" s="276"/>
      <c r="Z38" s="276"/>
      <c r="AA38" s="276"/>
      <c r="AB38" s="276"/>
      <c r="AC38" s="276"/>
      <c r="AD38" s="276"/>
      <c r="AE38" s="277"/>
      <c r="AF38" s="271"/>
      <c r="AG38" s="269"/>
      <c r="AH38" s="269"/>
      <c r="AI38" s="269"/>
      <c r="AJ38" s="278"/>
      <c r="AK38" s="84"/>
    </row>
    <row r="39" spans="1:37" x14ac:dyDescent="0.2">
      <c r="A39" s="6"/>
      <c r="B39" s="6"/>
      <c r="C39" s="6"/>
      <c r="D39" s="6"/>
      <c r="E39" s="6"/>
      <c r="F39" s="6"/>
      <c r="G39" s="6"/>
      <c r="H39" s="6"/>
      <c r="I39" s="6"/>
      <c r="J39" s="6"/>
      <c r="K39" s="6"/>
      <c r="L39" s="6"/>
      <c r="M39" s="6"/>
      <c r="N39" s="6"/>
      <c r="O39" s="6"/>
      <c r="P39" s="6"/>
      <c r="Q39" s="6"/>
      <c r="R39" s="6"/>
      <c r="S39" s="6"/>
      <c r="T39" s="6"/>
      <c r="U39" s="6"/>
      <c r="V39" s="6"/>
      <c r="W39" s="91"/>
      <c r="X39" s="6"/>
      <c r="Y39" s="6"/>
      <c r="Z39" s="6"/>
      <c r="AA39" s="6"/>
      <c r="AB39" s="6"/>
      <c r="AC39" s="6"/>
      <c r="AD39" s="6"/>
      <c r="AE39" s="6"/>
      <c r="AF39" s="6"/>
      <c r="AG39" s="6"/>
      <c r="AH39" s="6"/>
      <c r="AI39" s="6"/>
      <c r="AJ39" s="6"/>
      <c r="AK39" s="84"/>
    </row>
    <row r="40" spans="1:37" s="77" customFormat="1" ht="15" x14ac:dyDescent="0.2">
      <c r="B40" s="77" t="s">
        <v>174</v>
      </c>
      <c r="E40" s="267" t="s">
        <v>175</v>
      </c>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row>
    <row r="41" spans="1:37" s="77" customFormat="1" ht="15" x14ac:dyDescent="0.2">
      <c r="E41" s="266" t="s">
        <v>176</v>
      </c>
      <c r="F41" s="266"/>
      <c r="G41" s="266"/>
      <c r="H41" s="266"/>
      <c r="I41" s="266"/>
      <c r="J41" s="266"/>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266"/>
      <c r="AH41" s="266"/>
      <c r="AI41" s="266"/>
      <c r="AJ41" s="266"/>
      <c r="AK41" s="266"/>
    </row>
    <row r="42" spans="1:37" s="77" customFormat="1" ht="15" x14ac:dyDescent="0.2">
      <c r="E42" s="266" t="s">
        <v>177</v>
      </c>
      <c r="F42" s="266"/>
      <c r="G42" s="266"/>
      <c r="H42" s="266"/>
      <c r="I42" s="266"/>
      <c r="J42" s="266"/>
      <c r="K42" s="266"/>
      <c r="L42" s="266"/>
      <c r="M42" s="266"/>
      <c r="N42" s="266"/>
      <c r="O42" s="266"/>
      <c r="P42" s="266"/>
      <c r="Q42" s="266"/>
      <c r="R42" s="266"/>
      <c r="S42" s="266"/>
      <c r="T42" s="266"/>
      <c r="U42" s="266"/>
      <c r="V42" s="266"/>
      <c r="W42" s="266"/>
      <c r="X42" s="266"/>
      <c r="Y42" s="266"/>
      <c r="Z42" s="266"/>
      <c r="AA42" s="266"/>
      <c r="AB42" s="266"/>
      <c r="AC42" s="266"/>
      <c r="AD42" s="266"/>
      <c r="AE42" s="266"/>
      <c r="AF42" s="266"/>
      <c r="AG42" s="266"/>
      <c r="AH42" s="266"/>
      <c r="AI42" s="266"/>
      <c r="AJ42" s="266"/>
      <c r="AK42" s="266"/>
    </row>
    <row r="43" spans="1:37" s="77" customFormat="1" ht="15" x14ac:dyDescent="0.2">
      <c r="E43" s="266" t="s">
        <v>178</v>
      </c>
      <c r="F43" s="266"/>
      <c r="G43" s="266"/>
      <c r="H43" s="266"/>
      <c r="I43" s="266"/>
      <c r="J43" s="266"/>
      <c r="K43" s="266"/>
      <c r="L43" s="266"/>
      <c r="M43" s="266"/>
      <c r="N43" s="266"/>
      <c r="O43" s="266"/>
      <c r="P43" s="266"/>
      <c r="Q43" s="266"/>
      <c r="R43" s="266"/>
      <c r="S43" s="266"/>
      <c r="T43" s="266"/>
      <c r="U43" s="266"/>
      <c r="V43" s="266"/>
      <c r="W43" s="266"/>
      <c r="X43" s="266"/>
      <c r="Y43" s="266"/>
      <c r="Z43" s="266"/>
      <c r="AA43" s="266"/>
      <c r="AB43" s="266"/>
      <c r="AC43" s="266"/>
      <c r="AD43" s="266"/>
      <c r="AE43" s="266"/>
      <c r="AF43" s="266"/>
      <c r="AG43" s="266"/>
      <c r="AH43" s="266"/>
      <c r="AI43" s="266"/>
      <c r="AJ43" s="266"/>
      <c r="AK43" s="266"/>
    </row>
    <row r="44" spans="1:37" s="77" customFormat="1" ht="15" x14ac:dyDescent="0.2">
      <c r="E44" s="266" t="s">
        <v>179</v>
      </c>
      <c r="F44" s="266"/>
      <c r="G44" s="266"/>
      <c r="H44" s="266"/>
      <c r="I44" s="266"/>
      <c r="J44" s="266"/>
      <c r="K44" s="266"/>
      <c r="L44" s="266"/>
      <c r="M44" s="266"/>
      <c r="N44" s="266"/>
      <c r="O44" s="266"/>
      <c r="P44" s="266"/>
      <c r="Q44" s="266"/>
      <c r="R44" s="266"/>
      <c r="S44" s="266"/>
      <c r="T44" s="266"/>
      <c r="U44" s="266"/>
      <c r="V44" s="266"/>
      <c r="W44" s="266"/>
      <c r="X44" s="266"/>
      <c r="Y44" s="266"/>
      <c r="Z44" s="266"/>
      <c r="AA44" s="266"/>
      <c r="AB44" s="266"/>
      <c r="AC44" s="266"/>
      <c r="AD44" s="266"/>
      <c r="AE44" s="266"/>
      <c r="AF44" s="266"/>
      <c r="AG44" s="266"/>
      <c r="AH44" s="266"/>
      <c r="AI44" s="266"/>
      <c r="AJ44" s="266"/>
      <c r="AK44" s="266"/>
    </row>
    <row r="45" spans="1:37" s="77" customFormat="1" ht="15" x14ac:dyDescent="0.2">
      <c r="E45" s="266" t="s">
        <v>180</v>
      </c>
      <c r="F45" s="266"/>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row>
    <row r="46" spans="1:37" s="77" customFormat="1" ht="15" x14ac:dyDescent="0.2">
      <c r="E46" s="266" t="s">
        <v>181</v>
      </c>
      <c r="F46" s="266"/>
      <c r="G46" s="266"/>
      <c r="H46" s="266"/>
      <c r="I46" s="266"/>
      <c r="J46" s="266"/>
      <c r="K46" s="266"/>
      <c r="L46" s="266"/>
      <c r="M46" s="266"/>
      <c r="N46" s="266"/>
      <c r="O46" s="266"/>
      <c r="P46" s="266"/>
      <c r="Q46" s="266"/>
      <c r="R46" s="266"/>
      <c r="S46" s="266"/>
      <c r="T46" s="266"/>
      <c r="U46" s="266"/>
      <c r="V46" s="266"/>
      <c r="W46" s="266"/>
      <c r="X46" s="266"/>
      <c r="Y46" s="266"/>
      <c r="Z46" s="266"/>
      <c r="AA46" s="266"/>
      <c r="AB46" s="266"/>
      <c r="AC46" s="266"/>
      <c r="AD46" s="266"/>
      <c r="AE46" s="266"/>
      <c r="AF46" s="266"/>
      <c r="AG46" s="266"/>
      <c r="AH46" s="266"/>
      <c r="AI46" s="266"/>
      <c r="AJ46" s="266"/>
    </row>
    <row r="47" spans="1:37" s="77" customFormat="1" ht="15" x14ac:dyDescent="0.2">
      <c r="E47" s="266"/>
      <c r="F47" s="266"/>
      <c r="G47" s="266"/>
      <c r="H47" s="266"/>
      <c r="I47" s="266"/>
      <c r="J47" s="266"/>
      <c r="K47" s="266"/>
      <c r="L47" s="266"/>
      <c r="M47" s="266"/>
      <c r="N47" s="266"/>
      <c r="O47" s="266"/>
      <c r="P47" s="266"/>
      <c r="Q47" s="266"/>
      <c r="R47" s="266"/>
      <c r="S47" s="266"/>
      <c r="T47" s="266"/>
      <c r="U47" s="266"/>
      <c r="V47" s="266"/>
      <c r="W47" s="266"/>
      <c r="X47" s="266"/>
      <c r="Y47" s="266"/>
      <c r="Z47" s="266"/>
      <c r="AA47" s="266"/>
      <c r="AB47" s="266"/>
      <c r="AC47" s="266"/>
      <c r="AD47" s="266"/>
      <c r="AE47" s="266"/>
      <c r="AF47" s="266"/>
      <c r="AG47" s="266"/>
      <c r="AH47" s="266"/>
      <c r="AI47" s="266"/>
      <c r="AJ47" s="266"/>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0866141732283472" right="0.70866141732283472" top="0.74803149606299213" bottom="0.74803149606299213" header="0.31496062992125984" footer="0.31496062992125984"/>
  <pageSetup paperSize="9" scale="95"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CC979-577C-4E22-B408-F798C8254008}">
  <dimension ref="A1:AK47"/>
  <sheetViews>
    <sheetView view="pageBreakPreview" topLeftCell="A30" zoomScale="130" zoomScaleNormal="100" zoomScaleSheetLayoutView="130" workbookViewId="0">
      <selection activeCell="X14" sqref="X14"/>
    </sheetView>
  </sheetViews>
  <sheetFormatPr defaultColWidth="9" defaultRowHeight="20" x14ac:dyDescent="0.2"/>
  <cols>
    <col min="1" max="36" width="2.36328125" style="84" customWidth="1"/>
    <col min="37" max="37" width="2.36328125" style="6" customWidth="1"/>
    <col min="38" max="53" width="8.90625" style="6" customWidth="1"/>
    <col min="54" max="16384" width="9" style="6"/>
  </cols>
  <sheetData>
    <row r="1" spans="1:36" x14ac:dyDescent="0.2">
      <c r="A1" s="320" t="s">
        <v>155</v>
      </c>
      <c r="B1" s="320"/>
      <c r="C1" s="320"/>
      <c r="D1" s="320"/>
      <c r="E1" s="320"/>
      <c r="F1" s="320"/>
      <c r="G1" s="320"/>
      <c r="H1" s="320"/>
      <c r="I1" s="320"/>
      <c r="J1" s="320"/>
      <c r="K1" s="320"/>
      <c r="L1" s="320"/>
      <c r="M1" s="320"/>
      <c r="N1" s="320"/>
    </row>
    <row r="2" spans="1:36" ht="29" x14ac:dyDescent="0.2">
      <c r="A2" s="321" t="s">
        <v>156</v>
      </c>
      <c r="B2" s="321"/>
      <c r="C2" s="321"/>
      <c r="D2" s="321"/>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J2" s="321"/>
    </row>
    <row r="3" spans="1:36" ht="9" customHeight="1" x14ac:dyDescent="0.2">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row>
    <row r="4" spans="1:36" x14ac:dyDescent="0.2">
      <c r="Y4" s="322" t="s">
        <v>182</v>
      </c>
      <c r="Z4" s="322"/>
      <c r="AA4" s="322"/>
      <c r="AB4" s="322"/>
      <c r="AC4" s="322"/>
      <c r="AD4" s="322"/>
      <c r="AE4" s="322"/>
      <c r="AF4" s="322"/>
      <c r="AG4" s="322"/>
      <c r="AH4" s="322"/>
      <c r="AI4" s="322"/>
      <c r="AJ4" s="322"/>
    </row>
    <row r="5" spans="1:36" x14ac:dyDescent="0.2">
      <c r="B5" s="320" t="s">
        <v>158</v>
      </c>
      <c r="C5" s="320"/>
      <c r="D5" s="320"/>
      <c r="E5" s="320"/>
      <c r="F5" s="320"/>
      <c r="G5" s="320"/>
      <c r="H5" s="320"/>
      <c r="I5" s="320"/>
      <c r="J5" s="320"/>
      <c r="K5" s="320"/>
      <c r="L5" s="320"/>
      <c r="M5" s="320"/>
      <c r="N5" s="320"/>
      <c r="O5" s="320"/>
      <c r="P5" s="6" t="s">
        <v>159</v>
      </c>
      <c r="Q5" s="6"/>
    </row>
    <row r="6" spans="1:36" x14ac:dyDescent="0.2">
      <c r="T6" s="6"/>
      <c r="U6" s="6"/>
      <c r="V6" s="135" t="s">
        <v>160</v>
      </c>
      <c r="W6" s="135"/>
      <c r="X6" s="135"/>
      <c r="Y6" s="135"/>
      <c r="Z6" s="135"/>
      <c r="AA6" s="135"/>
      <c r="AB6" s="6"/>
      <c r="AC6" s="6"/>
      <c r="AD6" s="6"/>
      <c r="AE6" s="6"/>
      <c r="AF6" s="6"/>
      <c r="AG6" s="6"/>
      <c r="AH6" s="6"/>
      <c r="AI6" s="6"/>
      <c r="AJ6" s="6"/>
    </row>
    <row r="7" spans="1:36" x14ac:dyDescent="0.2">
      <c r="P7" s="135" t="s">
        <v>9</v>
      </c>
      <c r="Q7" s="135"/>
      <c r="R7" s="135"/>
      <c r="S7" s="135"/>
      <c r="T7" s="135"/>
      <c r="U7" s="135"/>
      <c r="V7" s="6"/>
      <c r="W7" s="319" t="s">
        <v>26</v>
      </c>
      <c r="X7" s="319"/>
      <c r="Y7" s="319"/>
      <c r="Z7" s="319"/>
      <c r="AA7" s="319"/>
      <c r="AB7" s="319"/>
      <c r="AC7" s="319"/>
      <c r="AD7" s="319"/>
      <c r="AE7" s="319"/>
      <c r="AF7" s="319"/>
      <c r="AG7" s="319"/>
      <c r="AH7" s="319"/>
      <c r="AI7" s="319"/>
      <c r="AJ7" s="319"/>
    </row>
    <row r="8" spans="1:36" x14ac:dyDescent="0.2">
      <c r="P8" s="135" t="s">
        <v>161</v>
      </c>
      <c r="Q8" s="135"/>
      <c r="R8" s="135"/>
      <c r="S8" s="135"/>
      <c r="T8" s="135"/>
      <c r="U8" s="135"/>
      <c r="V8" s="6"/>
      <c r="W8" s="319" t="s">
        <v>183</v>
      </c>
      <c r="X8" s="319"/>
      <c r="Y8" s="319"/>
      <c r="Z8" s="319"/>
      <c r="AA8" s="319"/>
      <c r="AB8" s="319"/>
      <c r="AC8" s="319"/>
      <c r="AD8" s="319"/>
      <c r="AE8" s="319"/>
      <c r="AF8" s="319"/>
      <c r="AG8" s="319"/>
      <c r="AH8" s="319"/>
      <c r="AI8" s="319"/>
      <c r="AJ8" s="319"/>
    </row>
    <row r="9" spans="1:36" ht="9" customHeight="1" x14ac:dyDescent="0.2"/>
    <row r="10" spans="1:36" x14ac:dyDescent="0.2">
      <c r="B10" s="320" t="s">
        <v>162</v>
      </c>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6"/>
      <c r="AJ10" s="6"/>
    </row>
    <row r="11" spans="1:36" ht="9"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2">
      <c r="B12" s="320" t="s">
        <v>163</v>
      </c>
      <c r="C12" s="320"/>
      <c r="D12" s="320"/>
      <c r="E12" s="320"/>
      <c r="F12" s="320"/>
      <c r="G12" s="320"/>
      <c r="H12" s="320"/>
      <c r="I12" s="320"/>
      <c r="J12" s="320"/>
      <c r="K12" s="320"/>
      <c r="L12" s="320"/>
      <c r="M12" s="320"/>
      <c r="N12" s="320"/>
      <c r="O12" s="320"/>
      <c r="P12" s="320"/>
      <c r="Q12" s="6"/>
      <c r="R12" s="6"/>
      <c r="S12" s="6"/>
      <c r="T12" s="6"/>
      <c r="U12" s="6"/>
      <c r="V12" s="6"/>
      <c r="W12" s="6"/>
      <c r="X12" s="6"/>
      <c r="Y12" s="6"/>
      <c r="Z12" s="6"/>
      <c r="AA12" s="6"/>
      <c r="AB12" s="6"/>
      <c r="AC12" s="6"/>
      <c r="AD12" s="6"/>
      <c r="AE12" s="6"/>
      <c r="AF12" s="6"/>
      <c r="AG12" s="6"/>
      <c r="AH12" s="6"/>
      <c r="AI12" s="6"/>
      <c r="AJ12" s="6"/>
    </row>
    <row r="13" spans="1:36" ht="9" customHeight="1" x14ac:dyDescent="0.2">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2">
      <c r="B14" s="86" t="s">
        <v>164</v>
      </c>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6"/>
    </row>
    <row r="15" spans="1:36" x14ac:dyDescent="0.2">
      <c r="B15" s="86"/>
      <c r="C15" s="305" t="s">
        <v>9</v>
      </c>
      <c r="D15" s="306"/>
      <c r="E15" s="306"/>
      <c r="F15" s="306"/>
      <c r="G15" s="306"/>
      <c r="H15" s="306"/>
      <c r="I15" s="306"/>
      <c r="J15" s="306"/>
      <c r="K15" s="306"/>
      <c r="L15" s="307"/>
      <c r="M15" s="308" t="s">
        <v>165</v>
      </c>
      <c r="N15" s="306"/>
      <c r="O15" s="306"/>
      <c r="P15" s="306"/>
      <c r="Q15" s="306"/>
      <c r="R15" s="306"/>
      <c r="S15" s="306"/>
      <c r="T15" s="306"/>
      <c r="U15" s="306"/>
      <c r="V15" s="306"/>
      <c r="W15" s="306"/>
      <c r="X15" s="306"/>
      <c r="Y15" s="306"/>
      <c r="Z15" s="306"/>
      <c r="AA15" s="306"/>
      <c r="AB15" s="306"/>
      <c r="AC15" s="309"/>
      <c r="AD15" s="86"/>
      <c r="AE15" s="86"/>
      <c r="AF15" s="86"/>
      <c r="AG15" s="86"/>
      <c r="AH15" s="86"/>
      <c r="AI15" s="86"/>
      <c r="AJ15" s="6"/>
    </row>
    <row r="16" spans="1:36" x14ac:dyDescent="0.2">
      <c r="B16" s="86"/>
      <c r="C16" s="310" t="s">
        <v>26</v>
      </c>
      <c r="D16" s="311"/>
      <c r="E16" s="311"/>
      <c r="F16" s="311"/>
      <c r="G16" s="311"/>
      <c r="H16" s="311"/>
      <c r="I16" s="311"/>
      <c r="J16" s="311"/>
      <c r="K16" s="311"/>
      <c r="L16" s="312"/>
      <c r="M16" s="313">
        <v>26</v>
      </c>
      <c r="N16" s="314"/>
      <c r="O16" s="314"/>
      <c r="P16" s="315"/>
      <c r="Q16" s="87" t="s">
        <v>166</v>
      </c>
      <c r="R16" s="316">
        <v>99999</v>
      </c>
      <c r="S16" s="317"/>
      <c r="T16" s="317"/>
      <c r="U16" s="317"/>
      <c r="V16" s="317"/>
      <c r="W16" s="317"/>
      <c r="X16" s="317"/>
      <c r="Y16" s="317"/>
      <c r="Z16" s="317"/>
      <c r="AA16" s="317"/>
      <c r="AB16" s="317"/>
      <c r="AC16" s="318"/>
      <c r="AD16" s="86"/>
      <c r="AE16" s="86"/>
      <c r="AF16" s="86"/>
      <c r="AG16" s="86"/>
      <c r="AH16" s="86"/>
      <c r="AI16" s="86"/>
      <c r="AJ16" s="6"/>
    </row>
    <row r="17" spans="2:36" x14ac:dyDescent="0.2">
      <c r="B17" s="86"/>
      <c r="C17" s="310"/>
      <c r="D17" s="311"/>
      <c r="E17" s="311"/>
      <c r="F17" s="311"/>
      <c r="G17" s="311"/>
      <c r="H17" s="311"/>
      <c r="I17" s="311"/>
      <c r="J17" s="311"/>
      <c r="K17" s="311"/>
      <c r="L17" s="312"/>
      <c r="M17" s="313"/>
      <c r="N17" s="314"/>
      <c r="O17" s="314"/>
      <c r="P17" s="315"/>
      <c r="Q17" s="87" t="s">
        <v>166</v>
      </c>
      <c r="R17" s="316"/>
      <c r="S17" s="317"/>
      <c r="T17" s="317"/>
      <c r="U17" s="317"/>
      <c r="V17" s="317"/>
      <c r="W17" s="317"/>
      <c r="X17" s="317"/>
      <c r="Y17" s="317"/>
      <c r="Z17" s="317"/>
      <c r="AA17" s="317"/>
      <c r="AB17" s="317"/>
      <c r="AC17" s="318"/>
      <c r="AD17" s="86"/>
      <c r="AE17" s="86"/>
      <c r="AF17" s="86"/>
      <c r="AG17" s="86"/>
      <c r="AH17" s="86"/>
      <c r="AI17" s="86"/>
      <c r="AJ17" s="6"/>
    </row>
    <row r="18" spans="2:36" x14ac:dyDescent="0.2">
      <c r="B18" s="86"/>
      <c r="C18" s="290"/>
      <c r="D18" s="291"/>
      <c r="E18" s="291"/>
      <c r="F18" s="291"/>
      <c r="G18" s="291"/>
      <c r="H18" s="291"/>
      <c r="I18" s="291"/>
      <c r="J18" s="291"/>
      <c r="K18" s="291"/>
      <c r="L18" s="292"/>
      <c r="M18" s="293"/>
      <c r="N18" s="294"/>
      <c r="O18" s="294"/>
      <c r="P18" s="295"/>
      <c r="Q18" s="88" t="s">
        <v>166</v>
      </c>
      <c r="R18" s="296"/>
      <c r="S18" s="297"/>
      <c r="T18" s="297"/>
      <c r="U18" s="297"/>
      <c r="V18" s="297"/>
      <c r="W18" s="297"/>
      <c r="X18" s="297"/>
      <c r="Y18" s="297"/>
      <c r="Z18" s="297"/>
      <c r="AA18" s="297"/>
      <c r="AB18" s="297"/>
      <c r="AC18" s="298"/>
      <c r="AD18" s="86"/>
      <c r="AE18" s="86"/>
      <c r="AF18" s="86"/>
      <c r="AG18" s="86"/>
      <c r="AH18" s="86"/>
      <c r="AI18" s="86"/>
      <c r="AJ18" s="6"/>
    </row>
    <row r="19" spans="2:36" ht="9" customHeight="1" x14ac:dyDescent="0.2">
      <c r="B19" s="86"/>
      <c r="C19" s="86"/>
      <c r="D19" s="86"/>
      <c r="E19" s="86"/>
      <c r="F19" s="86"/>
      <c r="G19" s="86"/>
      <c r="H19" s="86"/>
      <c r="I19" s="86"/>
      <c r="J19" s="86"/>
      <c r="K19" s="86"/>
      <c r="L19" s="86"/>
      <c r="M19" s="86"/>
      <c r="N19" s="86"/>
      <c r="O19" s="86"/>
      <c r="P19" s="89"/>
      <c r="Q19" s="89"/>
      <c r="R19" s="86"/>
      <c r="S19" s="86"/>
      <c r="T19" s="86"/>
      <c r="U19" s="86"/>
      <c r="V19" s="86"/>
      <c r="W19" s="86"/>
      <c r="X19" s="86"/>
      <c r="Y19" s="86"/>
      <c r="Z19" s="86"/>
      <c r="AA19" s="86"/>
      <c r="AB19" s="86"/>
      <c r="AC19" s="86"/>
      <c r="AD19" s="86"/>
      <c r="AE19" s="86"/>
      <c r="AF19" s="86"/>
      <c r="AG19" s="86"/>
      <c r="AH19" s="86"/>
      <c r="AI19" s="86"/>
      <c r="AJ19" s="6"/>
    </row>
    <row r="20" spans="2:36" x14ac:dyDescent="0.2">
      <c r="B20" s="86" t="s">
        <v>167</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6"/>
    </row>
    <row r="21" spans="2:36" x14ac:dyDescent="0.2">
      <c r="B21" s="86"/>
      <c r="C21" s="305" t="s">
        <v>9</v>
      </c>
      <c r="D21" s="306"/>
      <c r="E21" s="306"/>
      <c r="F21" s="306"/>
      <c r="G21" s="306"/>
      <c r="H21" s="306"/>
      <c r="I21" s="306"/>
      <c r="J21" s="306"/>
      <c r="K21" s="306"/>
      <c r="L21" s="307"/>
      <c r="M21" s="308" t="s">
        <v>165</v>
      </c>
      <c r="N21" s="306"/>
      <c r="O21" s="306"/>
      <c r="P21" s="306"/>
      <c r="Q21" s="306"/>
      <c r="R21" s="306"/>
      <c r="S21" s="306"/>
      <c r="T21" s="306"/>
      <c r="U21" s="306"/>
      <c r="V21" s="306"/>
      <c r="W21" s="306"/>
      <c r="X21" s="306"/>
      <c r="Y21" s="306"/>
      <c r="Z21" s="306"/>
      <c r="AA21" s="306"/>
      <c r="AB21" s="306"/>
      <c r="AC21" s="309"/>
      <c r="AD21" s="86"/>
      <c r="AE21" s="86"/>
      <c r="AF21" s="86"/>
      <c r="AG21" s="86"/>
      <c r="AH21" s="86"/>
      <c r="AI21" s="86"/>
      <c r="AJ21" s="6"/>
    </row>
    <row r="22" spans="2:36" x14ac:dyDescent="0.2">
      <c r="B22" s="86"/>
      <c r="C22" s="310" t="s">
        <v>184</v>
      </c>
      <c r="D22" s="311"/>
      <c r="E22" s="311"/>
      <c r="F22" s="311"/>
      <c r="G22" s="311"/>
      <c r="H22" s="311"/>
      <c r="I22" s="311"/>
      <c r="J22" s="311"/>
      <c r="K22" s="311"/>
      <c r="L22" s="312"/>
      <c r="M22" s="313">
        <v>0</v>
      </c>
      <c r="N22" s="314"/>
      <c r="O22" s="314"/>
      <c r="P22" s="315"/>
      <c r="Q22" s="87" t="s">
        <v>166</v>
      </c>
      <c r="R22" s="316">
        <v>99999</v>
      </c>
      <c r="S22" s="317"/>
      <c r="T22" s="317"/>
      <c r="U22" s="317"/>
      <c r="V22" s="317"/>
      <c r="W22" s="317"/>
      <c r="X22" s="317"/>
      <c r="Y22" s="317"/>
      <c r="Z22" s="317"/>
      <c r="AA22" s="317"/>
      <c r="AB22" s="317"/>
      <c r="AC22" s="318"/>
      <c r="AD22" s="86"/>
      <c r="AE22" s="86"/>
      <c r="AF22" s="86"/>
      <c r="AG22" s="86"/>
      <c r="AH22" s="86"/>
      <c r="AI22" s="86"/>
      <c r="AJ22" s="6"/>
    </row>
    <row r="23" spans="2:36" x14ac:dyDescent="0.2">
      <c r="B23" s="86"/>
      <c r="C23" s="310"/>
      <c r="D23" s="311"/>
      <c r="E23" s="311"/>
      <c r="F23" s="311"/>
      <c r="G23" s="311"/>
      <c r="H23" s="311"/>
      <c r="I23" s="311"/>
      <c r="J23" s="311"/>
      <c r="K23" s="311"/>
      <c r="L23" s="312"/>
      <c r="M23" s="313"/>
      <c r="N23" s="314"/>
      <c r="O23" s="314"/>
      <c r="P23" s="315"/>
      <c r="Q23" s="87" t="s">
        <v>166</v>
      </c>
      <c r="R23" s="316"/>
      <c r="S23" s="317"/>
      <c r="T23" s="317"/>
      <c r="U23" s="317"/>
      <c r="V23" s="317"/>
      <c r="W23" s="317"/>
      <c r="X23" s="317"/>
      <c r="Y23" s="317"/>
      <c r="Z23" s="317"/>
      <c r="AA23" s="317"/>
      <c r="AB23" s="317"/>
      <c r="AC23" s="318"/>
      <c r="AD23" s="86"/>
      <c r="AE23" s="86"/>
      <c r="AF23" s="86"/>
      <c r="AG23" s="86"/>
      <c r="AH23" s="86"/>
      <c r="AI23" s="86"/>
      <c r="AJ23" s="6"/>
    </row>
    <row r="24" spans="2:36" x14ac:dyDescent="0.2">
      <c r="B24" s="86"/>
      <c r="C24" s="290"/>
      <c r="D24" s="291"/>
      <c r="E24" s="291"/>
      <c r="F24" s="291"/>
      <c r="G24" s="291"/>
      <c r="H24" s="291"/>
      <c r="I24" s="291"/>
      <c r="J24" s="291"/>
      <c r="K24" s="291"/>
      <c r="L24" s="292"/>
      <c r="M24" s="293"/>
      <c r="N24" s="294"/>
      <c r="O24" s="294"/>
      <c r="P24" s="295"/>
      <c r="Q24" s="88" t="s">
        <v>166</v>
      </c>
      <c r="R24" s="296"/>
      <c r="S24" s="297"/>
      <c r="T24" s="297"/>
      <c r="U24" s="297"/>
      <c r="V24" s="297"/>
      <c r="W24" s="297"/>
      <c r="X24" s="297"/>
      <c r="Y24" s="297"/>
      <c r="Z24" s="297"/>
      <c r="AA24" s="297"/>
      <c r="AB24" s="297"/>
      <c r="AC24" s="298"/>
      <c r="AD24" s="86"/>
      <c r="AE24" s="86"/>
      <c r="AF24" s="86"/>
      <c r="AG24" s="86"/>
      <c r="AH24" s="86"/>
      <c r="AI24" s="86"/>
      <c r="AJ24" s="6"/>
    </row>
    <row r="25" spans="2:36" ht="9" customHeight="1" x14ac:dyDescent="0.2">
      <c r="B25" s="86"/>
      <c r="C25" s="86"/>
      <c r="D25" s="86"/>
      <c r="E25" s="86"/>
      <c r="F25" s="86"/>
      <c r="G25" s="86"/>
      <c r="H25" s="86"/>
      <c r="I25" s="86"/>
      <c r="J25" s="86"/>
      <c r="K25" s="86"/>
      <c r="L25" s="86"/>
      <c r="M25" s="86"/>
      <c r="N25" s="86"/>
      <c r="O25" s="86"/>
      <c r="P25" s="89"/>
      <c r="Q25" s="89"/>
      <c r="R25" s="86"/>
      <c r="S25" s="86"/>
      <c r="T25" s="86"/>
      <c r="U25" s="86"/>
      <c r="V25" s="86"/>
      <c r="W25" s="86"/>
      <c r="X25" s="86"/>
      <c r="Y25" s="86"/>
      <c r="Z25" s="86"/>
      <c r="AA25" s="86"/>
      <c r="AB25" s="86"/>
      <c r="AC25" s="86"/>
      <c r="AD25" s="86"/>
      <c r="AE25" s="86"/>
      <c r="AF25" s="86"/>
      <c r="AG25" s="86"/>
      <c r="AH25" s="86"/>
      <c r="AI25" s="86"/>
      <c r="AJ25" s="6"/>
    </row>
    <row r="26" spans="2:36" x14ac:dyDescent="0.2">
      <c r="B26" s="86" t="s">
        <v>168</v>
      </c>
      <c r="C26" s="86"/>
      <c r="D26" s="86"/>
      <c r="E26" s="86"/>
      <c r="F26" s="86"/>
      <c r="G26" s="86"/>
      <c r="H26" s="86"/>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6"/>
    </row>
    <row r="27" spans="2:36" x14ac:dyDescent="0.2">
      <c r="B27" s="86"/>
      <c r="C27" s="305" t="s">
        <v>9</v>
      </c>
      <c r="D27" s="306"/>
      <c r="E27" s="306"/>
      <c r="F27" s="306"/>
      <c r="G27" s="306"/>
      <c r="H27" s="306"/>
      <c r="I27" s="306"/>
      <c r="J27" s="306"/>
      <c r="K27" s="306"/>
      <c r="L27" s="307"/>
      <c r="M27" s="308" t="s">
        <v>165</v>
      </c>
      <c r="N27" s="306"/>
      <c r="O27" s="306"/>
      <c r="P27" s="306"/>
      <c r="Q27" s="306"/>
      <c r="R27" s="306"/>
      <c r="S27" s="306"/>
      <c r="T27" s="306"/>
      <c r="U27" s="306"/>
      <c r="V27" s="306"/>
      <c r="W27" s="306"/>
      <c r="X27" s="306"/>
      <c r="Y27" s="306"/>
      <c r="Z27" s="306"/>
      <c r="AA27" s="306"/>
      <c r="AB27" s="306"/>
      <c r="AC27" s="309"/>
      <c r="AD27" s="86"/>
      <c r="AE27" s="86"/>
      <c r="AF27" s="86"/>
      <c r="AG27" s="86"/>
      <c r="AH27" s="86"/>
      <c r="AI27" s="86"/>
      <c r="AJ27" s="6"/>
    </row>
    <row r="28" spans="2:36" x14ac:dyDescent="0.2">
      <c r="B28" s="86"/>
      <c r="C28" s="310" t="s">
        <v>185</v>
      </c>
      <c r="D28" s="311"/>
      <c r="E28" s="311"/>
      <c r="F28" s="311"/>
      <c r="G28" s="311"/>
      <c r="H28" s="311"/>
      <c r="I28" s="311"/>
      <c r="J28" s="311"/>
      <c r="K28" s="311"/>
      <c r="L28" s="312"/>
      <c r="M28" s="313">
        <v>26</v>
      </c>
      <c r="N28" s="314"/>
      <c r="O28" s="314"/>
      <c r="P28" s="315"/>
      <c r="Q28" s="87" t="s">
        <v>166</v>
      </c>
      <c r="R28" s="316">
        <v>99999</v>
      </c>
      <c r="S28" s="317"/>
      <c r="T28" s="317"/>
      <c r="U28" s="317"/>
      <c r="V28" s="317"/>
      <c r="W28" s="317"/>
      <c r="X28" s="317"/>
      <c r="Y28" s="317"/>
      <c r="Z28" s="317"/>
      <c r="AA28" s="317"/>
      <c r="AB28" s="317"/>
      <c r="AC28" s="318"/>
      <c r="AD28" s="86"/>
      <c r="AE28" s="86"/>
      <c r="AF28" s="86"/>
      <c r="AG28" s="86"/>
      <c r="AH28" s="86"/>
      <c r="AI28" s="86"/>
      <c r="AJ28" s="6"/>
    </row>
    <row r="29" spans="2:36" x14ac:dyDescent="0.2">
      <c r="B29" s="86"/>
      <c r="C29" s="310"/>
      <c r="D29" s="311"/>
      <c r="E29" s="311"/>
      <c r="F29" s="311"/>
      <c r="G29" s="311"/>
      <c r="H29" s="311"/>
      <c r="I29" s="311"/>
      <c r="J29" s="311"/>
      <c r="K29" s="311"/>
      <c r="L29" s="312"/>
      <c r="M29" s="313"/>
      <c r="N29" s="314"/>
      <c r="O29" s="314"/>
      <c r="P29" s="315"/>
      <c r="Q29" s="87" t="s">
        <v>166</v>
      </c>
      <c r="R29" s="316"/>
      <c r="S29" s="317"/>
      <c r="T29" s="317"/>
      <c r="U29" s="317"/>
      <c r="V29" s="317"/>
      <c r="W29" s="317"/>
      <c r="X29" s="317"/>
      <c r="Y29" s="317"/>
      <c r="Z29" s="317"/>
      <c r="AA29" s="317"/>
      <c r="AB29" s="317"/>
      <c r="AC29" s="318"/>
      <c r="AD29" s="86"/>
      <c r="AE29" s="86"/>
      <c r="AF29" s="86"/>
      <c r="AG29" s="86"/>
      <c r="AH29" s="86"/>
      <c r="AI29" s="86"/>
      <c r="AJ29" s="6"/>
    </row>
    <row r="30" spans="2:36" x14ac:dyDescent="0.2">
      <c r="B30" s="86"/>
      <c r="C30" s="290"/>
      <c r="D30" s="291"/>
      <c r="E30" s="291"/>
      <c r="F30" s="291"/>
      <c r="G30" s="291"/>
      <c r="H30" s="291"/>
      <c r="I30" s="291"/>
      <c r="J30" s="291"/>
      <c r="K30" s="291"/>
      <c r="L30" s="292"/>
      <c r="M30" s="293"/>
      <c r="N30" s="294"/>
      <c r="O30" s="294"/>
      <c r="P30" s="295"/>
      <c r="Q30" s="88" t="s">
        <v>166</v>
      </c>
      <c r="R30" s="296"/>
      <c r="S30" s="297"/>
      <c r="T30" s="297"/>
      <c r="U30" s="297"/>
      <c r="V30" s="297"/>
      <c r="W30" s="297"/>
      <c r="X30" s="297"/>
      <c r="Y30" s="297"/>
      <c r="Z30" s="297"/>
      <c r="AA30" s="297"/>
      <c r="AB30" s="297"/>
      <c r="AC30" s="298"/>
      <c r="AD30" s="86"/>
      <c r="AE30" s="86"/>
      <c r="AF30" s="86"/>
      <c r="AG30" s="86"/>
      <c r="AH30" s="86"/>
      <c r="AI30" s="86"/>
      <c r="AJ30" s="6"/>
    </row>
    <row r="31" spans="2:36" ht="9" customHeight="1" x14ac:dyDescent="0.2">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2">
      <c r="B32" s="6" t="s">
        <v>169</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2">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2">
      <c r="A34" s="6"/>
      <c r="B34" s="6"/>
      <c r="C34" s="299" t="s">
        <v>170</v>
      </c>
      <c r="D34" s="300"/>
      <c r="E34" s="300"/>
      <c r="F34" s="300"/>
      <c r="G34" s="300"/>
      <c r="H34" s="300"/>
      <c r="I34" s="300"/>
      <c r="J34" s="300"/>
      <c r="K34" s="300"/>
      <c r="L34" s="300"/>
      <c r="M34" s="300" t="s">
        <v>171</v>
      </c>
      <c r="N34" s="300"/>
      <c r="O34" s="300"/>
      <c r="P34" s="300"/>
      <c r="Q34" s="300"/>
      <c r="R34" s="300"/>
      <c r="S34" s="300"/>
      <c r="T34" s="300"/>
      <c r="U34" s="300"/>
      <c r="V34" s="300"/>
      <c r="W34" s="300"/>
      <c r="X34" s="300"/>
      <c r="Y34" s="300"/>
      <c r="Z34" s="300"/>
      <c r="AA34" s="300"/>
      <c r="AB34" s="300"/>
      <c r="AC34" s="300"/>
      <c r="AD34" s="300"/>
      <c r="AE34" s="300"/>
      <c r="AF34" s="300"/>
      <c r="AG34" s="300"/>
      <c r="AH34" s="300"/>
      <c r="AI34" s="300"/>
      <c r="AJ34" s="301"/>
      <c r="AK34" s="84"/>
    </row>
    <row r="35" spans="1:37" x14ac:dyDescent="0.2">
      <c r="A35" s="6"/>
      <c r="B35" s="6"/>
      <c r="C35" s="302" t="s">
        <v>172</v>
      </c>
      <c r="D35" s="303"/>
      <c r="E35" s="303"/>
      <c r="F35" s="303"/>
      <c r="G35" s="303"/>
      <c r="H35" s="303" t="s">
        <v>173</v>
      </c>
      <c r="I35" s="303"/>
      <c r="J35" s="303"/>
      <c r="K35" s="303"/>
      <c r="L35" s="303"/>
      <c r="M35" s="303" t="s">
        <v>9</v>
      </c>
      <c r="N35" s="303"/>
      <c r="O35" s="303"/>
      <c r="P35" s="303"/>
      <c r="Q35" s="303"/>
      <c r="R35" s="303"/>
      <c r="S35" s="303"/>
      <c r="T35" s="303" t="s">
        <v>165</v>
      </c>
      <c r="U35" s="303"/>
      <c r="V35" s="303"/>
      <c r="W35" s="303"/>
      <c r="X35" s="303"/>
      <c r="Y35" s="303"/>
      <c r="Z35" s="303"/>
      <c r="AA35" s="303"/>
      <c r="AB35" s="303"/>
      <c r="AC35" s="303"/>
      <c r="AD35" s="303"/>
      <c r="AE35" s="303"/>
      <c r="AF35" s="303" t="s">
        <v>172</v>
      </c>
      <c r="AG35" s="303"/>
      <c r="AH35" s="303"/>
      <c r="AI35" s="303"/>
      <c r="AJ35" s="304"/>
      <c r="AK35" s="84"/>
    </row>
    <row r="36" spans="1:37" x14ac:dyDescent="0.2">
      <c r="A36" s="6"/>
      <c r="B36" s="6"/>
      <c r="C36" s="279" t="s">
        <v>186</v>
      </c>
      <c r="D36" s="280"/>
      <c r="E36" s="280"/>
      <c r="F36" s="280"/>
      <c r="G36" s="281"/>
      <c r="H36" s="282" t="s">
        <v>187</v>
      </c>
      <c r="I36" s="280"/>
      <c r="J36" s="280"/>
      <c r="K36" s="280"/>
      <c r="L36" s="281"/>
      <c r="M36" s="282" t="s">
        <v>26</v>
      </c>
      <c r="N36" s="280"/>
      <c r="O36" s="280"/>
      <c r="P36" s="280"/>
      <c r="Q36" s="280"/>
      <c r="R36" s="280"/>
      <c r="S36" s="281"/>
      <c r="T36" s="283">
        <v>26</v>
      </c>
      <c r="U36" s="284"/>
      <c r="V36" s="285"/>
      <c r="W36" s="62" t="s">
        <v>166</v>
      </c>
      <c r="X36" s="286">
        <v>999999</v>
      </c>
      <c r="Y36" s="287"/>
      <c r="Z36" s="287"/>
      <c r="AA36" s="287"/>
      <c r="AB36" s="287"/>
      <c r="AC36" s="287"/>
      <c r="AD36" s="287"/>
      <c r="AE36" s="288"/>
      <c r="AF36" s="282" t="s">
        <v>188</v>
      </c>
      <c r="AG36" s="280"/>
      <c r="AH36" s="280"/>
      <c r="AI36" s="280"/>
      <c r="AJ36" s="289"/>
      <c r="AK36" s="84"/>
    </row>
    <row r="37" spans="1:37" x14ac:dyDescent="0.2">
      <c r="A37" s="6"/>
      <c r="B37" s="6"/>
      <c r="C37" s="279"/>
      <c r="D37" s="280"/>
      <c r="E37" s="280"/>
      <c r="F37" s="280"/>
      <c r="G37" s="281"/>
      <c r="H37" s="282"/>
      <c r="I37" s="280"/>
      <c r="J37" s="280"/>
      <c r="K37" s="280"/>
      <c r="L37" s="281"/>
      <c r="M37" s="282"/>
      <c r="N37" s="280"/>
      <c r="O37" s="280"/>
      <c r="P37" s="280"/>
      <c r="Q37" s="280"/>
      <c r="R37" s="280"/>
      <c r="S37" s="281"/>
      <c r="T37" s="283"/>
      <c r="U37" s="284"/>
      <c r="V37" s="285"/>
      <c r="W37" s="62" t="s">
        <v>166</v>
      </c>
      <c r="X37" s="286"/>
      <c r="Y37" s="287"/>
      <c r="Z37" s="287"/>
      <c r="AA37" s="287"/>
      <c r="AB37" s="287"/>
      <c r="AC37" s="287"/>
      <c r="AD37" s="287"/>
      <c r="AE37" s="288"/>
      <c r="AF37" s="282"/>
      <c r="AG37" s="280"/>
      <c r="AH37" s="280"/>
      <c r="AI37" s="280"/>
      <c r="AJ37" s="289"/>
      <c r="AK37" s="84"/>
    </row>
    <row r="38" spans="1:37" x14ac:dyDescent="0.2">
      <c r="A38" s="6"/>
      <c r="B38" s="6"/>
      <c r="C38" s="268"/>
      <c r="D38" s="269"/>
      <c r="E38" s="269"/>
      <c r="F38" s="269"/>
      <c r="G38" s="270"/>
      <c r="H38" s="271"/>
      <c r="I38" s="269"/>
      <c r="J38" s="269"/>
      <c r="K38" s="269"/>
      <c r="L38" s="270"/>
      <c r="M38" s="271"/>
      <c r="N38" s="269"/>
      <c r="O38" s="269"/>
      <c r="P38" s="269"/>
      <c r="Q38" s="269"/>
      <c r="R38" s="269"/>
      <c r="S38" s="270"/>
      <c r="T38" s="272"/>
      <c r="U38" s="273"/>
      <c r="V38" s="274"/>
      <c r="W38" s="90" t="s">
        <v>166</v>
      </c>
      <c r="X38" s="275"/>
      <c r="Y38" s="276"/>
      <c r="Z38" s="276"/>
      <c r="AA38" s="276"/>
      <c r="AB38" s="276"/>
      <c r="AC38" s="276"/>
      <c r="AD38" s="276"/>
      <c r="AE38" s="277"/>
      <c r="AF38" s="271"/>
      <c r="AG38" s="269"/>
      <c r="AH38" s="269"/>
      <c r="AI38" s="269"/>
      <c r="AJ38" s="278"/>
      <c r="AK38" s="84"/>
    </row>
    <row r="39" spans="1:37" x14ac:dyDescent="0.2">
      <c r="A39" s="6"/>
      <c r="B39" s="6"/>
      <c r="C39" s="6"/>
      <c r="D39" s="6"/>
      <c r="E39" s="6"/>
      <c r="F39" s="6"/>
      <c r="G39" s="6"/>
      <c r="H39" s="6"/>
      <c r="I39" s="6"/>
      <c r="J39" s="6"/>
      <c r="K39" s="6"/>
      <c r="L39" s="6"/>
      <c r="M39" s="6"/>
      <c r="N39" s="6"/>
      <c r="O39" s="6"/>
      <c r="P39" s="6"/>
      <c r="Q39" s="6"/>
      <c r="R39" s="6"/>
      <c r="S39" s="6"/>
      <c r="T39" s="6"/>
      <c r="U39" s="6"/>
      <c r="V39" s="6"/>
      <c r="W39" s="91"/>
      <c r="X39" s="6"/>
      <c r="Y39" s="6"/>
      <c r="Z39" s="6"/>
      <c r="AA39" s="6"/>
      <c r="AB39" s="6"/>
      <c r="AC39" s="6"/>
      <c r="AD39" s="6"/>
      <c r="AE39" s="6"/>
      <c r="AF39" s="6"/>
      <c r="AG39" s="6"/>
      <c r="AH39" s="6"/>
      <c r="AI39" s="6"/>
      <c r="AJ39" s="6"/>
      <c r="AK39" s="84"/>
    </row>
    <row r="40" spans="1:37" s="77" customFormat="1" ht="15" x14ac:dyDescent="0.2">
      <c r="B40" s="77" t="s">
        <v>174</v>
      </c>
      <c r="E40" s="267" t="s">
        <v>175</v>
      </c>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row>
    <row r="41" spans="1:37" s="77" customFormat="1" ht="15" x14ac:dyDescent="0.2">
      <c r="E41" s="266" t="s">
        <v>176</v>
      </c>
      <c r="F41" s="266"/>
      <c r="G41" s="266"/>
      <c r="H41" s="266"/>
      <c r="I41" s="266"/>
      <c r="J41" s="266"/>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266"/>
      <c r="AH41" s="266"/>
      <c r="AI41" s="266"/>
      <c r="AJ41" s="266"/>
      <c r="AK41" s="266"/>
    </row>
    <row r="42" spans="1:37" s="77" customFormat="1" ht="15" x14ac:dyDescent="0.2">
      <c r="E42" s="266" t="s">
        <v>177</v>
      </c>
      <c r="F42" s="266"/>
      <c r="G42" s="266"/>
      <c r="H42" s="266"/>
      <c r="I42" s="266"/>
      <c r="J42" s="266"/>
      <c r="K42" s="266"/>
      <c r="L42" s="266"/>
      <c r="M42" s="266"/>
      <c r="N42" s="266"/>
      <c r="O42" s="266"/>
      <c r="P42" s="266"/>
      <c r="Q42" s="266"/>
      <c r="R42" s="266"/>
      <c r="S42" s="266"/>
      <c r="T42" s="266"/>
      <c r="U42" s="266"/>
      <c r="V42" s="266"/>
      <c r="W42" s="266"/>
      <c r="X42" s="266"/>
      <c r="Y42" s="266"/>
      <c r="Z42" s="266"/>
      <c r="AA42" s="266"/>
      <c r="AB42" s="266"/>
      <c r="AC42" s="266"/>
      <c r="AD42" s="266"/>
      <c r="AE42" s="266"/>
      <c r="AF42" s="266"/>
      <c r="AG42" s="266"/>
      <c r="AH42" s="266"/>
      <c r="AI42" s="266"/>
      <c r="AJ42" s="266"/>
      <c r="AK42" s="266"/>
    </row>
    <row r="43" spans="1:37" s="77" customFormat="1" ht="15" x14ac:dyDescent="0.2">
      <c r="E43" s="266" t="s">
        <v>178</v>
      </c>
      <c r="F43" s="266"/>
      <c r="G43" s="266"/>
      <c r="H43" s="266"/>
      <c r="I43" s="266"/>
      <c r="J43" s="266"/>
      <c r="K43" s="266"/>
      <c r="L43" s="266"/>
      <c r="M43" s="266"/>
      <c r="N43" s="266"/>
      <c r="O43" s="266"/>
      <c r="P43" s="266"/>
      <c r="Q43" s="266"/>
      <c r="R43" s="266"/>
      <c r="S43" s="266"/>
      <c r="T43" s="266"/>
      <c r="U43" s="266"/>
      <c r="V43" s="266"/>
      <c r="W43" s="266"/>
      <c r="X43" s="266"/>
      <c r="Y43" s="266"/>
      <c r="Z43" s="266"/>
      <c r="AA43" s="266"/>
      <c r="AB43" s="266"/>
      <c r="AC43" s="266"/>
      <c r="AD43" s="266"/>
      <c r="AE43" s="266"/>
      <c r="AF43" s="266"/>
      <c r="AG43" s="266"/>
      <c r="AH43" s="266"/>
      <c r="AI43" s="266"/>
      <c r="AJ43" s="266"/>
      <c r="AK43" s="266"/>
    </row>
    <row r="44" spans="1:37" s="77" customFormat="1" ht="15" x14ac:dyDescent="0.2">
      <c r="E44" s="266" t="s">
        <v>179</v>
      </c>
      <c r="F44" s="266"/>
      <c r="G44" s="266"/>
      <c r="H44" s="266"/>
      <c r="I44" s="266"/>
      <c r="J44" s="266"/>
      <c r="K44" s="266"/>
      <c r="L44" s="266"/>
      <c r="M44" s="266"/>
      <c r="N44" s="266"/>
      <c r="O44" s="266"/>
      <c r="P44" s="266"/>
      <c r="Q44" s="266"/>
      <c r="R44" s="266"/>
      <c r="S44" s="266"/>
      <c r="T44" s="266"/>
      <c r="U44" s="266"/>
      <c r="V44" s="266"/>
      <c r="W44" s="266"/>
      <c r="X44" s="266"/>
      <c r="Y44" s="266"/>
      <c r="Z44" s="266"/>
      <c r="AA44" s="266"/>
      <c r="AB44" s="266"/>
      <c r="AC44" s="266"/>
      <c r="AD44" s="266"/>
      <c r="AE44" s="266"/>
      <c r="AF44" s="266"/>
      <c r="AG44" s="266"/>
      <c r="AH44" s="266"/>
      <c r="AI44" s="266"/>
      <c r="AJ44" s="266"/>
      <c r="AK44" s="266"/>
    </row>
    <row r="45" spans="1:37" s="77" customFormat="1" ht="15" x14ac:dyDescent="0.2">
      <c r="E45" s="266" t="s">
        <v>180</v>
      </c>
      <c r="F45" s="266"/>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row>
    <row r="46" spans="1:37" s="77" customFormat="1" ht="15" x14ac:dyDescent="0.2">
      <c r="E46" s="266" t="s">
        <v>181</v>
      </c>
      <c r="F46" s="266"/>
      <c r="G46" s="266"/>
      <c r="H46" s="266"/>
      <c r="I46" s="266"/>
      <c r="J46" s="266"/>
      <c r="K46" s="266"/>
      <c r="L46" s="266"/>
      <c r="M46" s="266"/>
      <c r="N46" s="266"/>
      <c r="O46" s="266"/>
      <c r="P46" s="266"/>
      <c r="Q46" s="266"/>
      <c r="R46" s="266"/>
      <c r="S46" s="266"/>
      <c r="T46" s="266"/>
      <c r="U46" s="266"/>
      <c r="V46" s="266"/>
      <c r="W46" s="266"/>
      <c r="X46" s="266"/>
      <c r="Y46" s="266"/>
      <c r="Z46" s="266"/>
      <c r="AA46" s="266"/>
      <c r="AB46" s="266"/>
      <c r="AC46" s="266"/>
      <c r="AD46" s="266"/>
      <c r="AE46" s="266"/>
      <c r="AF46" s="266"/>
      <c r="AG46" s="266"/>
      <c r="AH46" s="266"/>
      <c r="AI46" s="266"/>
      <c r="AJ46" s="266"/>
    </row>
    <row r="47" spans="1:37" s="77" customFormat="1" ht="15" x14ac:dyDescent="0.2">
      <c r="E47" s="266"/>
      <c r="F47" s="266"/>
      <c r="G47" s="266"/>
      <c r="H47" s="266"/>
      <c r="I47" s="266"/>
      <c r="J47" s="266"/>
      <c r="K47" s="266"/>
      <c r="L47" s="266"/>
      <c r="M47" s="266"/>
      <c r="N47" s="266"/>
      <c r="O47" s="266"/>
      <c r="P47" s="266"/>
      <c r="Q47" s="266"/>
      <c r="R47" s="266"/>
      <c r="S47" s="266"/>
      <c r="T47" s="266"/>
      <c r="U47" s="266"/>
      <c r="V47" s="266"/>
      <c r="W47" s="266"/>
      <c r="X47" s="266"/>
      <c r="Y47" s="266"/>
      <c r="Z47" s="266"/>
      <c r="AA47" s="266"/>
      <c r="AB47" s="266"/>
      <c r="AC47" s="266"/>
      <c r="AD47" s="266"/>
      <c r="AE47" s="266"/>
      <c r="AF47" s="266"/>
      <c r="AG47" s="266"/>
      <c r="AH47" s="266"/>
      <c r="AI47" s="266"/>
      <c r="AJ47" s="266"/>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 right="0.7" top="0.75" bottom="0.75" header="0.3" footer="0.3"/>
  <pageSetup paperSize="9" scale="9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4F388-D400-4353-B259-F7DDC8445E62}">
  <sheetPr>
    <pageSetUpPr fitToPage="1"/>
  </sheetPr>
  <dimension ref="A1:Y57"/>
  <sheetViews>
    <sheetView view="pageBreakPreview" zoomScale="115" zoomScaleNormal="100" zoomScaleSheetLayoutView="115" workbookViewId="0"/>
  </sheetViews>
  <sheetFormatPr defaultColWidth="9" defaultRowHeight="18" x14ac:dyDescent="0.55000000000000004"/>
  <cols>
    <col min="1" max="1" width="1.90625" style="92" customWidth="1"/>
    <col min="2" max="2" width="9" style="93"/>
    <col min="3" max="10" width="10.26953125" style="92" customWidth="1"/>
    <col min="11" max="11" width="7.90625" style="92" customWidth="1"/>
    <col min="12" max="16384" width="9" style="92"/>
  </cols>
  <sheetData>
    <row r="1" spans="1:25" x14ac:dyDescent="0.55000000000000004">
      <c r="A1" s="92" t="s">
        <v>189</v>
      </c>
    </row>
    <row r="2" spans="1:25" ht="16" customHeight="1" x14ac:dyDescent="0.55000000000000004"/>
    <row r="3" spans="1:25" ht="16" customHeight="1" x14ac:dyDescent="0.8">
      <c r="A3" s="94"/>
      <c r="B3" s="94"/>
      <c r="C3" s="94"/>
      <c r="D3" s="94"/>
      <c r="E3" s="94"/>
      <c r="F3" s="94"/>
      <c r="G3" s="94"/>
      <c r="H3" s="94"/>
      <c r="I3" s="94"/>
      <c r="J3" s="94"/>
      <c r="K3" s="94"/>
      <c r="L3" s="94"/>
      <c r="M3" s="94"/>
      <c r="N3" s="94"/>
      <c r="O3" s="94"/>
      <c r="P3" s="94"/>
      <c r="Q3" s="94"/>
      <c r="R3" s="94"/>
      <c r="S3" s="94"/>
      <c r="T3" s="94"/>
      <c r="U3" s="94"/>
      <c r="V3" s="94"/>
      <c r="W3" s="94"/>
      <c r="X3" s="94"/>
      <c r="Y3" s="94"/>
    </row>
    <row r="4" spans="1:25" ht="17.149999999999999" customHeight="1" x14ac:dyDescent="0.55000000000000004">
      <c r="D4" s="356" t="s">
        <v>190</v>
      </c>
      <c r="E4" s="356"/>
      <c r="F4" s="356"/>
      <c r="G4" s="356"/>
      <c r="H4" s="356"/>
      <c r="I4" s="356"/>
    </row>
    <row r="5" spans="1:25" ht="16" customHeight="1" x14ac:dyDescent="0.55000000000000004">
      <c r="P5" s="95"/>
      <c r="Q5" s="95"/>
      <c r="R5" s="95"/>
      <c r="S5" s="95"/>
    </row>
    <row r="6" spans="1:25" ht="16" customHeight="1" x14ac:dyDescent="0.55000000000000004">
      <c r="I6" s="357" t="s">
        <v>157</v>
      </c>
      <c r="J6" s="357"/>
      <c r="K6" s="357"/>
    </row>
    <row r="7" spans="1:25" ht="16" customHeight="1" x14ac:dyDescent="0.55000000000000004">
      <c r="A7" s="93"/>
      <c r="C7" s="93"/>
      <c r="D7" s="93"/>
      <c r="E7" s="93"/>
      <c r="F7" s="93"/>
      <c r="G7" s="93"/>
      <c r="H7" s="93"/>
      <c r="I7" s="93"/>
      <c r="J7" s="93"/>
      <c r="K7" s="93"/>
      <c r="L7" s="93"/>
      <c r="M7" s="93"/>
      <c r="N7" s="93"/>
      <c r="O7" s="93"/>
      <c r="P7" s="93"/>
      <c r="Q7" s="93"/>
      <c r="R7" s="93"/>
      <c r="S7" s="93"/>
      <c r="T7" s="93"/>
      <c r="U7" s="93"/>
      <c r="V7" s="93"/>
      <c r="W7" s="93"/>
      <c r="X7" s="93"/>
      <c r="Y7" s="93"/>
    </row>
    <row r="8" spans="1:25" ht="16" customHeight="1" x14ac:dyDescent="0.55000000000000004">
      <c r="A8" s="93"/>
      <c r="B8" s="93" t="s">
        <v>217</v>
      </c>
      <c r="C8" s="93"/>
      <c r="D8" s="93"/>
      <c r="E8" s="93"/>
      <c r="F8" s="93"/>
      <c r="G8" s="93"/>
      <c r="H8" s="93"/>
      <c r="I8" s="93"/>
      <c r="J8" s="93"/>
      <c r="K8" s="93"/>
      <c r="L8" s="93"/>
      <c r="M8" s="93"/>
      <c r="N8" s="93"/>
      <c r="O8" s="93"/>
      <c r="P8" s="93"/>
      <c r="Q8" s="93"/>
      <c r="R8" s="93"/>
      <c r="S8" s="93"/>
      <c r="T8" s="93"/>
      <c r="U8" s="93"/>
      <c r="V8" s="93"/>
      <c r="W8" s="93"/>
      <c r="X8" s="93"/>
      <c r="Y8" s="93"/>
    </row>
    <row r="9" spans="1:25" ht="16" customHeight="1" thickBot="1" x14ac:dyDescent="0.6">
      <c r="A9" s="93"/>
      <c r="C9" s="93"/>
      <c r="D9" s="93"/>
      <c r="E9" s="93"/>
      <c r="F9" s="93"/>
      <c r="G9" s="93"/>
      <c r="H9" s="93"/>
      <c r="I9" s="93"/>
      <c r="J9" s="93"/>
      <c r="K9" s="93"/>
      <c r="L9" s="93"/>
      <c r="M9" s="93"/>
      <c r="N9" s="93"/>
      <c r="O9" s="93"/>
      <c r="P9" s="93"/>
      <c r="Q9" s="93"/>
      <c r="R9" s="93"/>
      <c r="S9" s="93"/>
      <c r="T9" s="93"/>
      <c r="U9" s="93"/>
      <c r="V9" s="93"/>
      <c r="W9" s="93"/>
      <c r="X9" s="93"/>
      <c r="Y9" s="93"/>
    </row>
    <row r="10" spans="1:25" ht="16" customHeight="1" x14ac:dyDescent="0.55000000000000004">
      <c r="A10" s="93"/>
      <c r="B10" s="358" t="s">
        <v>191</v>
      </c>
      <c r="C10" s="360"/>
      <c r="D10" s="361"/>
      <c r="E10" s="361"/>
      <c r="F10" s="361"/>
      <c r="G10" s="361"/>
      <c r="H10" s="361"/>
      <c r="I10" s="361"/>
      <c r="J10" s="361"/>
      <c r="K10" s="362"/>
      <c r="L10" s="93"/>
      <c r="M10" s="93"/>
      <c r="N10" s="93"/>
      <c r="O10" s="93"/>
      <c r="P10" s="93"/>
      <c r="Q10" s="93"/>
      <c r="R10" s="93"/>
      <c r="S10" s="93"/>
      <c r="T10" s="93"/>
      <c r="U10" s="93"/>
      <c r="V10" s="93"/>
      <c r="W10" s="93"/>
      <c r="X10" s="93"/>
      <c r="Y10" s="93"/>
    </row>
    <row r="11" spans="1:25" ht="16" customHeight="1" x14ac:dyDescent="0.55000000000000004">
      <c r="A11" s="93"/>
      <c r="B11" s="359"/>
      <c r="C11" s="96" t="s">
        <v>192</v>
      </c>
      <c r="D11" s="97" t="s">
        <v>193</v>
      </c>
      <c r="E11" s="363"/>
      <c r="F11" s="363"/>
      <c r="G11" s="363"/>
      <c r="H11" s="97" t="s">
        <v>194</v>
      </c>
      <c r="I11" s="363"/>
      <c r="J11" s="363"/>
      <c r="K11" s="364"/>
      <c r="L11" s="93"/>
      <c r="M11" s="93"/>
      <c r="N11" s="93"/>
      <c r="O11" s="93"/>
      <c r="P11" s="93"/>
      <c r="Q11" s="93"/>
      <c r="R11" s="93"/>
      <c r="S11" s="93"/>
      <c r="T11" s="93"/>
      <c r="U11" s="93"/>
      <c r="V11" s="93"/>
      <c r="W11" s="93"/>
      <c r="X11" s="93"/>
      <c r="Y11" s="93"/>
    </row>
    <row r="12" spans="1:25" ht="16" customHeight="1" x14ac:dyDescent="0.55000000000000004">
      <c r="A12" s="93"/>
      <c r="B12" s="98" t="s">
        <v>195</v>
      </c>
      <c r="C12" s="99" t="s">
        <v>218</v>
      </c>
      <c r="D12" s="99"/>
      <c r="E12" s="99"/>
      <c r="F12" s="99"/>
      <c r="G12" s="99"/>
      <c r="H12" s="99"/>
      <c r="I12" s="99"/>
      <c r="J12" s="99"/>
      <c r="K12" s="100"/>
      <c r="L12" s="93"/>
      <c r="M12" s="93"/>
      <c r="N12" s="93"/>
      <c r="O12" s="93"/>
      <c r="P12" s="93"/>
      <c r="Q12" s="93"/>
      <c r="R12" s="93"/>
      <c r="S12" s="93"/>
      <c r="T12" s="93"/>
      <c r="U12" s="93"/>
      <c r="V12" s="93"/>
      <c r="W12" s="93"/>
      <c r="X12" s="93"/>
      <c r="Y12" s="93"/>
    </row>
    <row r="13" spans="1:25" ht="16" customHeight="1" x14ac:dyDescent="0.55000000000000004">
      <c r="A13" s="93"/>
      <c r="B13" s="101" t="s">
        <v>196</v>
      </c>
      <c r="C13" s="102" t="s">
        <v>219</v>
      </c>
      <c r="D13" s="103"/>
      <c r="E13" s="103"/>
      <c r="F13" s="103"/>
      <c r="G13" s="103"/>
      <c r="H13" s="103"/>
      <c r="I13" s="103"/>
      <c r="J13" s="103"/>
      <c r="K13" s="104"/>
      <c r="L13" s="93"/>
      <c r="M13" s="93"/>
      <c r="N13" s="93"/>
      <c r="O13" s="93"/>
      <c r="P13" s="93"/>
      <c r="Q13" s="93"/>
      <c r="R13" s="93"/>
      <c r="S13" s="93"/>
      <c r="T13" s="93"/>
      <c r="U13" s="93"/>
      <c r="V13" s="93"/>
      <c r="W13" s="93"/>
      <c r="X13" s="93"/>
      <c r="Y13" s="93"/>
    </row>
    <row r="14" spans="1:25" ht="16" customHeight="1" thickBot="1" x14ac:dyDescent="0.6">
      <c r="A14" s="93"/>
      <c r="B14" s="105" t="s">
        <v>197</v>
      </c>
      <c r="C14" s="106" t="s">
        <v>220</v>
      </c>
      <c r="D14" s="107"/>
      <c r="E14" s="107"/>
      <c r="F14" s="107"/>
      <c r="G14" s="107"/>
      <c r="H14" s="107"/>
      <c r="I14" s="107"/>
      <c r="J14" s="107"/>
      <c r="K14" s="108"/>
      <c r="L14" s="93"/>
      <c r="M14" s="93"/>
      <c r="N14" s="93"/>
      <c r="O14" s="93"/>
      <c r="P14" s="93"/>
      <c r="Q14" s="93"/>
      <c r="R14" s="93"/>
      <c r="S14" s="93"/>
      <c r="T14" s="93"/>
      <c r="U14" s="93"/>
      <c r="V14" s="93"/>
      <c r="W14" s="93"/>
      <c r="X14" s="93"/>
      <c r="Y14" s="93"/>
    </row>
    <row r="15" spans="1:25" ht="7.5" customHeight="1" thickBot="1" x14ac:dyDescent="0.6">
      <c r="A15" s="109"/>
      <c r="B15" s="110"/>
      <c r="C15" s="111"/>
      <c r="D15" s="93"/>
      <c r="E15" s="93"/>
      <c r="F15" s="93"/>
      <c r="G15" s="93"/>
      <c r="H15" s="93"/>
      <c r="I15" s="93"/>
      <c r="J15" s="93"/>
      <c r="K15" s="93"/>
      <c r="L15" s="93"/>
      <c r="M15" s="93"/>
      <c r="N15" s="93"/>
      <c r="O15" s="93"/>
      <c r="P15" s="93"/>
      <c r="Q15" s="93"/>
      <c r="R15" s="93"/>
      <c r="S15" s="93"/>
      <c r="T15" s="93"/>
      <c r="U15" s="93"/>
      <c r="V15" s="93"/>
      <c r="W15" s="93"/>
      <c r="X15" s="93"/>
      <c r="Y15" s="93"/>
    </row>
    <row r="16" spans="1:25" ht="16" customHeight="1" x14ac:dyDescent="0.55000000000000004">
      <c r="A16" s="109"/>
      <c r="B16" s="343" t="s">
        <v>198</v>
      </c>
      <c r="C16" s="345" t="s">
        <v>199</v>
      </c>
      <c r="D16" s="346"/>
      <c r="E16" s="346"/>
      <c r="F16" s="347" t="s">
        <v>200</v>
      </c>
      <c r="G16" s="348"/>
      <c r="H16" s="349"/>
      <c r="I16" s="348" t="s">
        <v>201</v>
      </c>
      <c r="J16" s="348"/>
      <c r="K16" s="350"/>
      <c r="L16" s="93"/>
      <c r="M16" s="93"/>
      <c r="N16" s="93"/>
      <c r="O16" s="93"/>
      <c r="P16" s="93"/>
      <c r="Q16" s="93"/>
      <c r="R16" s="93"/>
      <c r="S16" s="93"/>
      <c r="T16" s="93"/>
      <c r="U16" s="93"/>
      <c r="V16" s="93"/>
      <c r="W16" s="93"/>
      <c r="X16" s="93"/>
      <c r="Y16" s="93"/>
    </row>
    <row r="17" spans="1:25" ht="16" customHeight="1" thickBot="1" x14ac:dyDescent="0.6">
      <c r="A17" s="109"/>
      <c r="B17" s="344"/>
      <c r="C17" s="351" t="s">
        <v>202</v>
      </c>
      <c r="D17" s="352"/>
      <c r="E17" s="352"/>
      <c r="F17" s="352"/>
      <c r="G17" s="352"/>
      <c r="H17" s="352"/>
      <c r="I17" s="352"/>
      <c r="J17" s="352"/>
      <c r="K17" s="353"/>
      <c r="L17" s="93"/>
      <c r="M17" s="93"/>
      <c r="N17" s="93"/>
      <c r="O17" s="93"/>
      <c r="P17" s="93"/>
      <c r="Q17" s="93"/>
      <c r="R17" s="93"/>
      <c r="S17" s="93"/>
      <c r="T17" s="93"/>
      <c r="U17" s="93"/>
      <c r="V17" s="93"/>
      <c r="W17" s="93"/>
      <c r="X17" s="93"/>
      <c r="Y17" s="93"/>
    </row>
    <row r="18" spans="1:25" ht="16" customHeight="1" x14ac:dyDescent="0.55000000000000004">
      <c r="A18" s="109"/>
      <c r="B18" s="354" t="s">
        <v>203</v>
      </c>
      <c r="C18" s="355"/>
      <c r="D18" s="112"/>
      <c r="E18" s="112"/>
      <c r="F18" s="112"/>
      <c r="G18" s="112"/>
      <c r="H18" s="112"/>
      <c r="I18" s="112"/>
      <c r="J18" s="112"/>
      <c r="K18" s="113"/>
      <c r="L18" s="93"/>
      <c r="M18" s="93"/>
      <c r="N18" s="93"/>
      <c r="O18" s="93"/>
      <c r="P18" s="93"/>
      <c r="Q18" s="93"/>
      <c r="R18" s="93"/>
      <c r="S18" s="93"/>
      <c r="T18" s="93"/>
      <c r="U18" s="93"/>
      <c r="V18" s="93"/>
      <c r="W18" s="93"/>
      <c r="X18" s="93"/>
      <c r="Y18" s="93"/>
    </row>
    <row r="19" spans="1:25" ht="16" customHeight="1" x14ac:dyDescent="0.55000000000000004">
      <c r="A19" s="109"/>
      <c r="B19" s="323" t="s">
        <v>204</v>
      </c>
      <c r="C19" s="324"/>
      <c r="D19" s="325"/>
      <c r="E19" s="326" t="s">
        <v>205</v>
      </c>
      <c r="F19" s="327"/>
      <c r="G19" s="327"/>
      <c r="H19" s="327"/>
      <c r="I19" s="327"/>
      <c r="J19" s="327"/>
      <c r="K19" s="328"/>
      <c r="L19" s="93"/>
      <c r="M19" s="93"/>
      <c r="N19" s="93"/>
      <c r="O19" s="93"/>
      <c r="P19" s="93"/>
      <c r="Q19" s="93"/>
      <c r="R19" s="93"/>
      <c r="S19" s="93"/>
      <c r="T19" s="93"/>
      <c r="U19" s="93"/>
      <c r="V19" s="93"/>
      <c r="W19" s="93"/>
      <c r="X19" s="93"/>
      <c r="Y19" s="93"/>
    </row>
    <row r="20" spans="1:25" ht="16" customHeight="1" x14ac:dyDescent="0.55000000000000004">
      <c r="A20" s="109"/>
      <c r="B20" s="329"/>
      <c r="C20" s="330"/>
      <c r="D20" s="331"/>
      <c r="E20" s="335"/>
      <c r="F20" s="336"/>
      <c r="G20" s="336"/>
      <c r="H20" s="336"/>
      <c r="I20" s="336"/>
      <c r="J20" s="336"/>
      <c r="K20" s="337"/>
      <c r="L20" s="93"/>
      <c r="M20" s="93"/>
      <c r="N20" s="93"/>
      <c r="O20" s="93"/>
      <c r="P20" s="93"/>
      <c r="Q20" s="93"/>
      <c r="R20" s="93"/>
      <c r="S20" s="93"/>
      <c r="T20" s="93"/>
      <c r="U20" s="93"/>
      <c r="V20" s="93"/>
      <c r="W20" s="93"/>
      <c r="X20" s="93"/>
      <c r="Y20" s="93"/>
    </row>
    <row r="21" spans="1:25" ht="16" customHeight="1" x14ac:dyDescent="0.55000000000000004">
      <c r="A21" s="109"/>
      <c r="B21" s="332"/>
      <c r="C21" s="333"/>
      <c r="D21" s="334"/>
      <c r="E21" s="338"/>
      <c r="F21" s="339"/>
      <c r="G21" s="339"/>
      <c r="H21" s="339"/>
      <c r="I21" s="339"/>
      <c r="J21" s="339"/>
      <c r="K21" s="340"/>
      <c r="L21" s="93"/>
      <c r="M21" s="93"/>
      <c r="N21" s="93"/>
      <c r="O21" s="93"/>
      <c r="P21" s="93"/>
      <c r="Q21" s="93"/>
      <c r="R21" s="93"/>
      <c r="S21" s="93"/>
      <c r="T21" s="93"/>
      <c r="U21" s="93"/>
      <c r="V21" s="93"/>
      <c r="W21" s="93"/>
      <c r="X21" s="93"/>
      <c r="Y21" s="93"/>
    </row>
    <row r="22" spans="1:25" ht="16" customHeight="1" x14ac:dyDescent="0.55000000000000004">
      <c r="A22" s="109"/>
      <c r="B22" s="114"/>
      <c r="C22" s="111"/>
      <c r="D22" s="115"/>
      <c r="E22" s="93"/>
      <c r="F22" s="93"/>
      <c r="G22" s="93"/>
      <c r="H22" s="93"/>
      <c r="I22" s="93"/>
      <c r="J22" s="93"/>
      <c r="K22" s="116"/>
      <c r="L22" s="93"/>
      <c r="M22" s="93"/>
      <c r="N22" s="93"/>
      <c r="O22" s="93"/>
      <c r="P22" s="93"/>
      <c r="Q22" s="93"/>
      <c r="R22" s="93"/>
      <c r="S22" s="93"/>
      <c r="T22" s="93"/>
      <c r="U22" s="93"/>
      <c r="V22" s="93"/>
      <c r="W22" s="93"/>
      <c r="X22" s="93"/>
      <c r="Y22" s="93"/>
    </row>
    <row r="23" spans="1:25" ht="16" customHeight="1" x14ac:dyDescent="0.55000000000000004">
      <c r="A23" s="109"/>
      <c r="B23" s="114"/>
      <c r="C23" s="111"/>
      <c r="D23" s="115"/>
      <c r="E23" s="93"/>
      <c r="F23" s="93"/>
      <c r="G23" s="93"/>
      <c r="H23" s="93"/>
      <c r="I23" s="93"/>
      <c r="J23" s="93"/>
      <c r="K23" s="116"/>
      <c r="L23" s="93"/>
      <c r="M23" s="93"/>
      <c r="N23" s="93"/>
      <c r="O23" s="93"/>
      <c r="P23" s="93"/>
      <c r="Q23" s="93"/>
      <c r="R23" s="93"/>
      <c r="S23" s="93"/>
      <c r="T23" s="93"/>
      <c r="U23" s="93"/>
      <c r="V23" s="93"/>
      <c r="W23" s="93"/>
      <c r="X23" s="93"/>
      <c r="Y23" s="93"/>
    </row>
    <row r="24" spans="1:25" ht="16" customHeight="1" x14ac:dyDescent="0.55000000000000004">
      <c r="A24" s="109"/>
      <c r="B24" s="114"/>
      <c r="C24" s="111"/>
      <c r="D24" s="115"/>
      <c r="E24" s="93"/>
      <c r="F24" s="93"/>
      <c r="G24" s="93"/>
      <c r="H24" s="93"/>
      <c r="I24" s="93"/>
      <c r="J24" s="93"/>
      <c r="K24" s="116"/>
      <c r="L24" s="93"/>
      <c r="M24" s="93"/>
      <c r="N24" s="93"/>
      <c r="O24" s="93"/>
      <c r="P24" s="93"/>
      <c r="Q24" s="93"/>
      <c r="R24" s="93"/>
      <c r="S24" s="93"/>
      <c r="T24" s="93"/>
      <c r="U24" s="93"/>
      <c r="V24" s="93"/>
      <c r="W24" s="93"/>
      <c r="X24" s="93"/>
      <c r="Y24" s="93"/>
    </row>
    <row r="25" spans="1:25" ht="16" customHeight="1" x14ac:dyDescent="0.55000000000000004">
      <c r="A25" s="109"/>
      <c r="B25" s="114"/>
      <c r="C25" s="111"/>
      <c r="D25" s="115"/>
      <c r="E25" s="93"/>
      <c r="F25" s="93"/>
      <c r="G25" s="93"/>
      <c r="H25" s="93"/>
      <c r="I25" s="93"/>
      <c r="J25" s="93"/>
      <c r="K25" s="116"/>
      <c r="L25" s="93"/>
      <c r="M25" s="93"/>
      <c r="N25" s="93"/>
      <c r="O25" s="93"/>
      <c r="P25" s="93"/>
      <c r="Q25" s="93"/>
      <c r="R25" s="93"/>
      <c r="S25" s="93"/>
      <c r="T25" s="93"/>
      <c r="U25" s="93"/>
      <c r="V25" s="93"/>
      <c r="W25" s="93"/>
      <c r="X25" s="93"/>
      <c r="Y25" s="93"/>
    </row>
    <row r="26" spans="1:25" ht="16" customHeight="1" x14ac:dyDescent="0.55000000000000004">
      <c r="A26" s="109"/>
      <c r="B26" s="117"/>
      <c r="C26" s="93"/>
      <c r="D26" s="115"/>
      <c r="E26" s="93"/>
      <c r="F26" s="93"/>
      <c r="G26" s="93"/>
      <c r="H26" s="93"/>
      <c r="I26" s="93"/>
      <c r="J26" s="93"/>
      <c r="K26" s="116"/>
      <c r="L26" s="93"/>
      <c r="M26" s="93"/>
      <c r="N26" s="93"/>
      <c r="O26" s="93"/>
      <c r="P26" s="93"/>
      <c r="Q26" s="93"/>
      <c r="R26" s="93"/>
      <c r="S26" s="93"/>
      <c r="T26" s="93"/>
      <c r="U26" s="93"/>
      <c r="V26" s="93"/>
      <c r="W26" s="93"/>
      <c r="X26" s="93"/>
      <c r="Y26" s="93"/>
    </row>
    <row r="27" spans="1:25" ht="16" customHeight="1" x14ac:dyDescent="0.55000000000000004">
      <c r="A27" s="109"/>
      <c r="B27" s="117"/>
      <c r="C27" s="93"/>
      <c r="D27" s="115"/>
      <c r="E27" s="93"/>
      <c r="F27" s="93"/>
      <c r="G27" s="93"/>
      <c r="H27" s="93"/>
      <c r="I27" s="93"/>
      <c r="J27" s="93"/>
      <c r="K27" s="116"/>
      <c r="L27" s="93"/>
      <c r="M27" s="93"/>
      <c r="N27" s="93"/>
      <c r="O27" s="93"/>
      <c r="P27" s="93"/>
      <c r="Q27" s="93"/>
      <c r="R27" s="93"/>
      <c r="S27" s="93"/>
      <c r="T27" s="93"/>
      <c r="U27" s="93"/>
      <c r="V27" s="93"/>
      <c r="W27" s="93"/>
      <c r="X27" s="93"/>
      <c r="Y27" s="93"/>
    </row>
    <row r="28" spans="1:25" ht="16" customHeight="1" x14ac:dyDescent="0.55000000000000004">
      <c r="A28" s="109"/>
      <c r="B28" s="117"/>
      <c r="C28" s="93"/>
      <c r="D28" s="115"/>
      <c r="E28" s="93"/>
      <c r="F28" s="93"/>
      <c r="G28" s="93"/>
      <c r="H28" s="93"/>
      <c r="I28" s="93"/>
      <c r="J28" s="93"/>
      <c r="K28" s="116"/>
      <c r="L28" s="93"/>
      <c r="M28" s="93"/>
      <c r="N28" s="93"/>
      <c r="O28" s="93"/>
      <c r="P28" s="93"/>
      <c r="Q28" s="93"/>
      <c r="R28" s="93"/>
      <c r="S28" s="93"/>
      <c r="T28" s="93"/>
      <c r="U28" s="93"/>
      <c r="V28" s="93"/>
      <c r="W28" s="93"/>
      <c r="X28" s="93"/>
      <c r="Y28" s="93"/>
    </row>
    <row r="29" spans="1:25" ht="16" customHeight="1" x14ac:dyDescent="0.55000000000000004">
      <c r="A29" s="109"/>
      <c r="B29" s="117"/>
      <c r="C29" s="93"/>
      <c r="D29" s="115"/>
      <c r="E29" s="93"/>
      <c r="F29" s="93"/>
      <c r="G29" s="93"/>
      <c r="H29" s="93"/>
      <c r="I29" s="93"/>
      <c r="J29" s="93"/>
      <c r="K29" s="116"/>
      <c r="L29" s="93"/>
      <c r="M29" s="93"/>
      <c r="N29" s="93"/>
      <c r="O29" s="93"/>
      <c r="P29" s="93"/>
      <c r="Q29" s="93"/>
      <c r="R29" s="93"/>
      <c r="S29" s="93"/>
      <c r="T29" s="93"/>
      <c r="U29" s="93"/>
      <c r="V29" s="93"/>
      <c r="W29" s="93"/>
      <c r="X29" s="93"/>
      <c r="Y29" s="93"/>
    </row>
    <row r="30" spans="1:25" ht="16" customHeight="1" x14ac:dyDescent="0.55000000000000004">
      <c r="A30" s="109"/>
      <c r="B30" s="117"/>
      <c r="C30" s="93"/>
      <c r="D30" s="115"/>
      <c r="E30" s="93"/>
      <c r="F30" s="93"/>
      <c r="G30" s="93"/>
      <c r="H30" s="93"/>
      <c r="I30" s="93"/>
      <c r="J30" s="93"/>
      <c r="K30" s="116"/>
      <c r="L30" s="93"/>
      <c r="M30" s="93"/>
      <c r="N30" s="93"/>
      <c r="O30" s="93"/>
      <c r="P30" s="93"/>
      <c r="Q30" s="93"/>
      <c r="R30" s="93"/>
      <c r="S30" s="93"/>
      <c r="T30" s="93"/>
      <c r="U30" s="93"/>
      <c r="V30" s="93"/>
      <c r="W30" s="93"/>
      <c r="X30" s="93"/>
      <c r="Y30" s="93"/>
    </row>
    <row r="31" spans="1:25" ht="16" customHeight="1" x14ac:dyDescent="0.55000000000000004">
      <c r="A31" s="109"/>
      <c r="B31" s="117"/>
      <c r="C31" s="93"/>
      <c r="D31" s="115"/>
      <c r="E31" s="93"/>
      <c r="F31" s="93"/>
      <c r="G31" s="93"/>
      <c r="H31" s="93"/>
      <c r="I31" s="93"/>
      <c r="J31" s="93"/>
      <c r="K31" s="116"/>
      <c r="L31" s="93"/>
      <c r="M31" s="93"/>
      <c r="N31" s="93"/>
      <c r="O31" s="93"/>
      <c r="P31" s="93"/>
      <c r="Q31" s="93"/>
      <c r="R31" s="93"/>
      <c r="S31" s="93"/>
      <c r="T31" s="93"/>
      <c r="U31" s="93"/>
      <c r="V31" s="93"/>
      <c r="W31" s="93"/>
      <c r="X31" s="93"/>
      <c r="Y31" s="93"/>
    </row>
    <row r="32" spans="1:25" ht="16" customHeight="1" x14ac:dyDescent="0.55000000000000004">
      <c r="A32" s="109"/>
      <c r="B32" s="117"/>
      <c r="C32" s="93"/>
      <c r="D32" s="115"/>
      <c r="E32" s="93"/>
      <c r="F32" s="93"/>
      <c r="G32" s="93"/>
      <c r="H32" s="93"/>
      <c r="I32" s="93"/>
      <c r="J32" s="93"/>
      <c r="K32" s="116"/>
      <c r="L32" s="93"/>
      <c r="M32" s="93"/>
      <c r="N32" s="93"/>
      <c r="O32" s="93"/>
      <c r="P32" s="93"/>
      <c r="Q32" s="93"/>
      <c r="R32" s="93"/>
      <c r="S32" s="93"/>
      <c r="T32" s="93"/>
      <c r="U32" s="93"/>
      <c r="V32" s="93"/>
      <c r="W32" s="93"/>
      <c r="X32" s="93"/>
      <c r="Y32" s="93"/>
    </row>
    <row r="33" spans="1:25" ht="16" customHeight="1" x14ac:dyDescent="0.55000000000000004">
      <c r="A33" s="109"/>
      <c r="B33" s="117"/>
      <c r="C33" s="93"/>
      <c r="D33" s="115"/>
      <c r="E33" s="93"/>
      <c r="F33" s="93"/>
      <c r="G33" s="93"/>
      <c r="H33" s="93"/>
      <c r="I33" s="93"/>
      <c r="J33" s="93"/>
      <c r="K33" s="116"/>
      <c r="L33" s="93"/>
      <c r="M33" s="93"/>
      <c r="N33" s="93"/>
      <c r="O33" s="93"/>
      <c r="P33" s="93"/>
      <c r="Q33" s="93"/>
      <c r="R33" s="93"/>
      <c r="S33" s="93"/>
      <c r="T33" s="93"/>
      <c r="U33" s="93"/>
      <c r="V33" s="93"/>
      <c r="W33" s="93"/>
      <c r="X33" s="93"/>
      <c r="Y33" s="93"/>
    </row>
    <row r="34" spans="1:25" ht="16" customHeight="1" x14ac:dyDescent="0.55000000000000004">
      <c r="B34" s="117"/>
      <c r="D34" s="118"/>
      <c r="K34" s="119"/>
    </row>
    <row r="35" spans="1:25" ht="16" customHeight="1" x14ac:dyDescent="0.55000000000000004">
      <c r="B35" s="117"/>
      <c r="D35" s="118"/>
      <c r="K35" s="119"/>
    </row>
    <row r="36" spans="1:25" ht="16" customHeight="1" x14ac:dyDescent="0.55000000000000004">
      <c r="B36" s="117"/>
      <c r="D36" s="118"/>
      <c r="K36" s="119"/>
    </row>
    <row r="37" spans="1:25" ht="16" customHeight="1" x14ac:dyDescent="0.55000000000000004">
      <c r="B37" s="117"/>
      <c r="D37" s="118"/>
      <c r="K37" s="119"/>
    </row>
    <row r="38" spans="1:25" ht="16" customHeight="1" x14ac:dyDescent="0.55000000000000004">
      <c r="B38" s="117"/>
      <c r="D38" s="118"/>
      <c r="K38" s="119"/>
    </row>
    <row r="39" spans="1:25" ht="16" customHeight="1" x14ac:dyDescent="0.55000000000000004">
      <c r="B39" s="117"/>
      <c r="D39" s="118"/>
      <c r="K39" s="119"/>
    </row>
    <row r="40" spans="1:25" ht="16" customHeight="1" x14ac:dyDescent="0.55000000000000004">
      <c r="B40" s="117"/>
      <c r="D40" s="118"/>
      <c r="K40" s="119"/>
    </row>
    <row r="41" spans="1:25" ht="16" customHeight="1" x14ac:dyDescent="0.55000000000000004">
      <c r="B41" s="117"/>
      <c r="D41" s="118"/>
      <c r="K41" s="119"/>
    </row>
    <row r="42" spans="1:25" ht="16" customHeight="1" x14ac:dyDescent="0.55000000000000004">
      <c r="B42" s="117"/>
      <c r="D42" s="118"/>
      <c r="K42" s="119"/>
    </row>
    <row r="43" spans="1:25" ht="16" customHeight="1" x14ac:dyDescent="0.55000000000000004">
      <c r="B43" s="117"/>
      <c r="D43" s="118"/>
      <c r="K43" s="119"/>
    </row>
    <row r="44" spans="1:25" ht="16" customHeight="1" x14ac:dyDescent="0.55000000000000004">
      <c r="B44" s="117"/>
      <c r="D44" s="118"/>
      <c r="K44" s="119"/>
    </row>
    <row r="45" spans="1:25" ht="16" customHeight="1" x14ac:dyDescent="0.55000000000000004">
      <c r="B45" s="117"/>
      <c r="D45" s="118"/>
      <c r="K45" s="119"/>
    </row>
    <row r="46" spans="1:25" ht="16" customHeight="1" thickBot="1" x14ac:dyDescent="0.6">
      <c r="B46" s="120"/>
      <c r="C46" s="121"/>
      <c r="D46" s="122"/>
      <c r="E46" s="121"/>
      <c r="F46" s="121"/>
      <c r="G46" s="121"/>
      <c r="H46" s="121"/>
      <c r="I46" s="121"/>
      <c r="J46" s="121"/>
      <c r="K46" s="123"/>
    </row>
    <row r="47" spans="1:25" ht="4" customHeight="1" x14ac:dyDescent="0.55000000000000004">
      <c r="C47" s="124"/>
      <c r="D47" s="124"/>
      <c r="E47" s="124"/>
      <c r="F47" s="124"/>
      <c r="G47" s="124"/>
      <c r="H47" s="124"/>
      <c r="I47" s="124"/>
      <c r="J47" s="124"/>
      <c r="K47" s="124"/>
    </row>
    <row r="48" spans="1:25" s="125" customFormat="1" ht="15" x14ac:dyDescent="0.45">
      <c r="B48" s="126" t="s">
        <v>206</v>
      </c>
      <c r="C48" s="125" t="s">
        <v>207</v>
      </c>
    </row>
    <row r="49" spans="2:11" s="125" customFormat="1" ht="15" x14ac:dyDescent="0.45">
      <c r="B49" s="127"/>
      <c r="C49" s="125" t="s">
        <v>208</v>
      </c>
    </row>
    <row r="50" spans="2:11" s="125" customFormat="1" ht="15" x14ac:dyDescent="0.45">
      <c r="B50" s="127"/>
      <c r="C50" s="341" t="s">
        <v>209</v>
      </c>
      <c r="D50" s="341"/>
      <c r="E50" s="341"/>
      <c r="F50" s="341"/>
      <c r="G50" s="341"/>
      <c r="H50" s="341"/>
      <c r="I50" s="341"/>
      <c r="J50" s="341"/>
      <c r="K50" s="341"/>
    </row>
    <row r="51" spans="2:11" s="125" customFormat="1" ht="15" x14ac:dyDescent="0.45">
      <c r="B51" s="127"/>
      <c r="C51" s="125" t="s">
        <v>210</v>
      </c>
    </row>
    <row r="52" spans="2:11" s="125" customFormat="1" ht="15" x14ac:dyDescent="0.45">
      <c r="B52" s="127"/>
      <c r="C52" s="125" t="s">
        <v>211</v>
      </c>
    </row>
    <row r="53" spans="2:11" s="125" customFormat="1" ht="15" x14ac:dyDescent="0.45">
      <c r="B53" s="127"/>
      <c r="C53" s="125" t="s">
        <v>212</v>
      </c>
    </row>
    <row r="54" spans="2:11" s="125" customFormat="1" ht="15" x14ac:dyDescent="0.45">
      <c r="B54" s="127"/>
      <c r="C54" s="125" t="s">
        <v>213</v>
      </c>
    </row>
    <row r="55" spans="2:11" s="125" customFormat="1" ht="15" x14ac:dyDescent="0.45">
      <c r="B55" s="127"/>
      <c r="C55" s="342" t="s">
        <v>214</v>
      </c>
      <c r="D55" s="342"/>
      <c r="E55" s="342"/>
      <c r="F55" s="342"/>
      <c r="G55" s="342"/>
      <c r="H55" s="342"/>
      <c r="I55" s="342"/>
      <c r="J55" s="342"/>
      <c r="K55" s="342"/>
    </row>
    <row r="56" spans="2:11" s="125" customFormat="1" ht="15" x14ac:dyDescent="0.45">
      <c r="B56" s="127"/>
      <c r="C56" s="125" t="s">
        <v>215</v>
      </c>
    </row>
    <row r="57" spans="2:11" s="125" customFormat="1" ht="15" x14ac:dyDescent="0.45">
      <c r="B57" s="127"/>
      <c r="C57" s="125" t="s">
        <v>216</v>
      </c>
    </row>
  </sheetData>
  <mergeCells count="18">
    <mergeCell ref="D4:I4"/>
    <mergeCell ref="I6:K6"/>
    <mergeCell ref="B10:B11"/>
    <mergeCell ref="C10:K10"/>
    <mergeCell ref="E11:G11"/>
    <mergeCell ref="I11:K11"/>
    <mergeCell ref="C55:K55"/>
    <mergeCell ref="B16:B17"/>
    <mergeCell ref="C16:E16"/>
    <mergeCell ref="F16:H16"/>
    <mergeCell ref="I16:K16"/>
    <mergeCell ref="C17:K17"/>
    <mergeCell ref="B18:C18"/>
    <mergeCell ref="B19:D19"/>
    <mergeCell ref="E19:K19"/>
    <mergeCell ref="B20:D21"/>
    <mergeCell ref="E20:K21"/>
    <mergeCell ref="C50:K50"/>
  </mergeCells>
  <phoneticPr fontId="1"/>
  <pageMargins left="0.39370078740157483" right="0.31496062992125984" top="0.55118110236220474" bottom="0.39370078740157483" header="0.51181102362204722" footer="0.51181102362204722"/>
  <pageSetup paperSize="9" scale="93"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2.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申請書</vt:lpstr>
      <vt:lpstr>申請書 (記入例；単体)</vt:lpstr>
      <vt:lpstr>総・加算点算出書</vt:lpstr>
      <vt:lpstr>技術者調書</vt:lpstr>
      <vt:lpstr>技術者調書（記入例）</vt:lpstr>
      <vt:lpstr>総・府内下請</vt:lpstr>
      <vt:lpstr>業態調書</vt:lpstr>
      <vt:lpstr>業態調書（記入例）</vt:lpstr>
      <vt:lpstr>設計質疑書</vt:lpstr>
      <vt:lpstr>技術者調書!Print_Area</vt:lpstr>
      <vt:lpstr>'技術者調書（記入例）'!Print_Area</vt:lpstr>
      <vt:lpstr>業態調書!Print_Area</vt:lpstr>
      <vt:lpstr>'業態調書（記入例）'!Print_Area</vt:lpstr>
      <vt:lpstr>申請書!Print_Area</vt:lpstr>
      <vt:lpstr>'申請書 (記入例；単体)'!Print_Area</vt:lpstr>
      <vt:lpstr>設計質疑書!Print_Area</vt:lpstr>
      <vt:lpstr>総・加算点算出書!Print_Area</vt:lpstr>
      <vt:lpstr>総・府内下請!Print_Area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鍵政　美郁</cp:lastModifiedBy>
  <cp:lastPrinted>2026-10-05T01:07:21Z</cp:lastPrinted>
  <dcterms:created xsi:type="dcterms:W3CDTF">2007-06-20T04:12:35Z</dcterms:created>
  <dcterms:modified xsi:type="dcterms:W3CDTF">2026-10-05T01:08:55Z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