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2.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5.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6.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7.xml" ContentType="application/vnd.openxmlformats-officedocument.drawing+xml"/>
  <Override PartName="/xl/ctrlProps/ctrlProp39.xml" ContentType="application/vnd.ms-excel.controlproperties+xml"/>
  <Override PartName="/xl/ctrlProps/ctrlProp40.xml" ContentType="application/vnd.ms-excel.controlproperties+xml"/>
  <Override PartName="/xl/drawings/drawing8.xml" ContentType="application/vnd.openxmlformats-officedocument.drawing+xml"/>
  <Override PartName="/xl/ctrlProps/ctrlProp41.xml" ContentType="application/vnd.ms-excel.controlproperties+xml"/>
  <Override PartName="/xl/ctrlProps/ctrlProp42.xml" ContentType="application/vnd.ms-excel.controlproperties+xml"/>
  <Override PartName="/xl/drawings/drawing9.xml" ContentType="application/vnd.openxmlformats-officedocument.drawing+xml"/>
  <Override PartName="/xl/ctrlProps/ctrlProp43.xml" ContentType="application/vnd.ms-excel.controlproperties+xml"/>
  <Override PartName="/xl/ctrlProps/ctrlProp44.xml" ContentType="application/vnd.ms-excel.controlproperties+xml"/>
  <Override PartName="/xl/drawings/drawing10.xml" ContentType="application/vnd.openxmlformats-officedocument.drawing+xml"/>
  <Override PartName="/xl/ctrlProps/ctrlProp45.xml" ContentType="application/vnd.ms-excel.controlproperties+xml"/>
  <Override PartName="/xl/ctrlProps/ctrlProp46.xml" ContentType="application/vnd.ms-excel.controlproperties+xml"/>
  <Override PartName="/xl/drawings/drawing11.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12.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6.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7.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18.xml" ContentType="application/vnd.openxmlformats-officedocument.drawing+xml"/>
  <Override PartName="/xl/ctrlProps/ctrlProp78.xml" ContentType="application/vnd.ms-excel.controlproperties+xml"/>
  <Override PartName="/xl/drawings/drawing19.xml" ContentType="application/vnd.openxmlformats-officedocument.drawing+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drawings/drawing20.xml" ContentType="application/vnd.openxmlformats-officedocument.drawing+xml"/>
  <Override PartName="/xl/ctrlProps/ctrlProp83.xml" ContentType="application/vnd.ms-excel.controlproperties+xml"/>
  <Override PartName="/xl/drawings/drawing21.xml" ContentType="application/vnd.openxmlformats-officedocument.drawing+xml"/>
  <Override PartName="/xl/ctrlProps/ctrlProp84.xml" ContentType="application/vnd.ms-excel.controlproperties+xml"/>
  <Override PartName="/xl/drawings/drawing22.xml" ContentType="application/vnd.openxmlformats-officedocument.drawing+xml"/>
  <Override PartName="/xl/ctrlProps/ctrlProp85.xml" ContentType="application/vnd.ms-excel.controlproperties+xml"/>
  <Override PartName="/xl/drawings/drawing23.xml" ContentType="application/vnd.openxmlformats-officedocument.drawing+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drawings/drawing24.xml" ContentType="application/vnd.openxmlformats-officedocument.drawing+xml"/>
  <Override PartName="/xl/ctrlProps/ctrlProp90.xml" ContentType="application/vnd.ms-excel.controlproperties+xml"/>
  <Override PartName="/xl/drawings/drawing25.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drawings/drawing26.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drawings/drawing27.xml" ContentType="application/vnd.openxmlformats-officedocument.drawing+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F:\契約課\15 契約G（新）\30 総合評価\☆★☆★R8案件☆★☆★\R8年度簡易型（ひな形）\R08様式（簡易型）\"/>
    </mc:Choice>
  </mc:AlternateContent>
  <xr:revisionPtr revIDLastSave="0" documentId="13_ncr:1_{63DE1F29-D5DC-46AF-AEFB-AE321B50D200}" xr6:coauthVersionLast="47" xr6:coauthVersionMax="47" xr10:uidLastSave="{00000000-0000-0000-0000-000000000000}"/>
  <bookViews>
    <workbookView xWindow="-120" yWindow="-120" windowWidth="20730" windowHeight="11040" tabRatio="765" xr2:uid="{E739976E-2AB2-41EB-8A09-41C40D9653B5}"/>
  </bookViews>
  <sheets>
    <sheet name="技術評価申請書（簡易型）" sheetId="59" r:id="rId1"/>
    <sheet name="B－１" sheetId="48" r:id="rId2"/>
    <sheet name="B－１別紙" sheetId="49" r:id="rId3"/>
    <sheet name="B－２" sheetId="50" r:id="rId4"/>
    <sheet name="B－２別紙" sheetId="51" r:id="rId5"/>
    <sheet name="B－３" sheetId="52" r:id="rId6"/>
    <sheet name="B－３別紙" sheetId="53" r:id="rId7"/>
    <sheet name="B－４" sheetId="54" r:id="rId8"/>
    <sheet name="B－４別紙" sheetId="55" r:id="rId9"/>
    <sheet name="B－５" sheetId="56" r:id="rId10"/>
    <sheet name="B－５別紙" sheetId="57" r:id="rId11"/>
    <sheet name="B－6" sheetId="58" r:id="rId12"/>
    <sheet name="Ｃ－１(単体用)" sheetId="29" r:id="rId13"/>
    <sheet name="Ｃ－１ (２者ＪＶ用)" sheetId="30" r:id="rId14"/>
    <sheet name="Ｃ－１ (３者ＪＶ用)" sheetId="31" r:id="rId15"/>
    <sheet name="Ｃ－２" sheetId="2" r:id="rId16"/>
    <sheet name="Ｃ－３" sheetId="3" r:id="rId17"/>
    <sheet name="Ｃ－４" sheetId="4" r:id="rId18"/>
    <sheet name="Ｃ－５ A" sheetId="64" r:id="rId19"/>
    <sheet name="Ｃ－５B" sheetId="65" r:id="rId20"/>
    <sheet name="Ｃ－６Ａ" sheetId="5" r:id="rId21"/>
    <sheet name="Ｃ－６Ａ別紙１" sheetId="6" r:id="rId22"/>
    <sheet name="Ｃ－６Ａ別紙2" sheetId="42" r:id="rId23"/>
    <sheet name="Ｃ－６Ｂ" sheetId="8" r:id="rId24"/>
    <sheet name="Ｃ－６Ｂ別紙１" sheetId="9" r:id="rId25"/>
    <sheet name="Ｃ－６Ｂ別紙２" sheetId="41" r:id="rId26"/>
    <sheet name="Ｃ－７" sheetId="11" r:id="rId27"/>
    <sheet name="Ｃ－８" sheetId="45" r:id="rId28"/>
    <sheet name="（様式）防災協定証明書 " sheetId="46" r:id="rId29"/>
    <sheet name="Ｃ－９" sheetId="61" r:id="rId30"/>
    <sheet name="Ｃ－１０" sheetId="62" r:id="rId31"/>
    <sheet name="Ｃ－１１" sheetId="32" r:id="rId32"/>
    <sheet name="Ｃ－１２" sheetId="19" r:id="rId33"/>
    <sheet name="Ｃ－１３" sheetId="40" r:id="rId34"/>
    <sheet name="Ｃ－１４" sheetId="34" r:id="rId35"/>
    <sheet name="Ｃ－１５Ａ" sheetId="35" r:id="rId36"/>
    <sheet name="Ｃ－１５Ｂ" sheetId="36" r:id="rId37"/>
  </sheets>
  <definedNames>
    <definedName name="_xlnm.Print_Area" localSheetId="28">'（様式）防災協定証明書 '!$A$1:$I$23</definedName>
    <definedName name="_xlnm.Print_Area" localSheetId="1">'B－１'!$A$1:$I$31</definedName>
    <definedName name="_xlnm.Print_Area" localSheetId="2">'B－１別紙'!$A$1:$I$32</definedName>
    <definedName name="_xlnm.Print_Area" localSheetId="3">'B－２'!$A$1:$I$31</definedName>
    <definedName name="_xlnm.Print_Area" localSheetId="4">'B－２別紙'!$A$1:$I$32</definedName>
    <definedName name="_xlnm.Print_Area" localSheetId="5">'B－３'!$A$1:$I$31</definedName>
    <definedName name="_xlnm.Print_Area" localSheetId="6">'B－３別紙'!$A$1:$I$32</definedName>
    <definedName name="_xlnm.Print_Area" localSheetId="7">'B－４'!$A$1:$I$31</definedName>
    <definedName name="_xlnm.Print_Area" localSheetId="8">'B－４別紙'!$A$1:$I$32</definedName>
    <definedName name="_xlnm.Print_Area" localSheetId="9">'B－５'!$A$1:$I$31</definedName>
    <definedName name="_xlnm.Print_Area" localSheetId="10">'B－５別紙'!$A$1:$I$32</definedName>
    <definedName name="_xlnm.Print_Area" localSheetId="11">'B－6'!$A$1:$AO$22</definedName>
    <definedName name="_xlnm.Print_Area" localSheetId="13">'Ｃ－１ (２者ＪＶ用)'!$A$1:$I$100</definedName>
    <definedName name="_xlnm.Print_Area" localSheetId="14">'Ｃ－１ (３者ＪＶ用)'!$A$1:$I$150</definedName>
    <definedName name="_xlnm.Print_Area" localSheetId="12">'Ｃ－１(単体用)'!$A$1:$I$56</definedName>
    <definedName name="_xlnm.Print_Area" localSheetId="31">'Ｃ－１１'!$A$1:$I$13</definedName>
    <definedName name="_xlnm.Print_Area" localSheetId="32">'Ｃ－１２'!$A$1:$I$24</definedName>
    <definedName name="_xlnm.Print_Area" localSheetId="33">'Ｃ－１３'!$A$1:$I$13</definedName>
    <definedName name="_xlnm.Print_Area" localSheetId="34">'Ｃ－１４'!$A$1:$I$55</definedName>
    <definedName name="_xlnm.Print_Area" localSheetId="35">'Ｃ－１５Ａ'!$A$1:$J$47</definedName>
    <definedName name="_xlnm.Print_Area" localSheetId="36">'Ｃ－１５Ｂ'!$A$1:$J$47</definedName>
    <definedName name="_xlnm.Print_Area" localSheetId="15">'Ｃ－２'!$A$1:$I$21</definedName>
    <definedName name="_xlnm.Print_Area" localSheetId="16">'Ｃ－３'!$A$1:$I$16</definedName>
    <definedName name="_xlnm.Print_Area" localSheetId="17">'Ｃ－４'!$A$1:$I$14</definedName>
    <definedName name="_xlnm.Print_Area" localSheetId="18">'Ｃ－５ A'!$A$1:$J$29</definedName>
    <definedName name="_xlnm.Print_Area" localSheetId="19">'Ｃ－５B'!$A$1:$I$16</definedName>
    <definedName name="_xlnm.Print_Area" localSheetId="20">'Ｃ－６Ａ'!$A$1:$I$32</definedName>
    <definedName name="_xlnm.Print_Area" localSheetId="21">'Ｃ－６Ａ別紙１'!$A$1:$J$48</definedName>
    <definedName name="_xlnm.Print_Area" localSheetId="22">'Ｃ－６Ａ別紙2'!$A$1:$J$48</definedName>
    <definedName name="_xlnm.Print_Area" localSheetId="23">'Ｃ－６Ｂ'!$A$1:$I$32</definedName>
    <definedName name="_xlnm.Print_Area" localSheetId="24">'Ｃ－６Ｂ別紙１'!$A$1:$J$33</definedName>
    <definedName name="_xlnm.Print_Area" localSheetId="25">'Ｃ－６Ｂ別紙２'!$A$1:$J$33</definedName>
    <definedName name="_xlnm.Print_Area" localSheetId="26">'Ｃ－７'!$A$1:$I$21</definedName>
    <definedName name="_xlnm.Print_Area" localSheetId="27">'Ｃ－８'!$A$1:$I$26</definedName>
    <definedName name="_xlnm.Print_Area" localSheetId="0">'技術評価申請書（簡易型）'!$A$1:$I$43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36" l="1"/>
  <c r="G20" i="34"/>
  <c r="I114" i="31"/>
  <c r="A39" i="31"/>
  <c r="H114" i="31"/>
  <c r="E112" i="31"/>
  <c r="I79" i="31"/>
  <c r="F24" i="31"/>
  <c r="F23" i="31"/>
  <c r="H79" i="31"/>
  <c r="E77" i="31"/>
  <c r="I44" i="31"/>
  <c r="A24" i="31"/>
  <c r="H44" i="31"/>
  <c r="E42" i="31"/>
  <c r="A36" i="31"/>
  <c r="F22" i="31"/>
  <c r="F20" i="31"/>
  <c r="A20" i="31"/>
  <c r="A19" i="31"/>
  <c r="I64" i="30"/>
  <c r="F23" i="30"/>
  <c r="F24" i="30"/>
  <c r="H64" i="30"/>
  <c r="E62" i="30"/>
  <c r="I29" i="30"/>
  <c r="A22" i="30"/>
  <c r="H29" i="30"/>
  <c r="E27" i="30"/>
  <c r="I20" i="29"/>
  <c r="B14" i="29"/>
  <c r="B16" i="29"/>
  <c r="H20" i="29"/>
  <c r="F19" i="31"/>
  <c r="A20" i="30"/>
  <c r="A19" i="30"/>
  <c r="A17" i="30"/>
  <c r="B13" i="29"/>
  <c r="B11" i="29"/>
  <c r="B12" i="29"/>
  <c r="B15" i="29"/>
  <c r="A23" i="30"/>
  <c r="A21" i="30"/>
  <c r="A24" i="30"/>
  <c r="A37" i="31"/>
  <c r="F21" i="30"/>
  <c r="F19" i="30"/>
  <c r="A35" i="31"/>
  <c r="A21" i="31"/>
  <c r="A38" i="31"/>
  <c r="A22" i="31"/>
  <c r="F20" i="30"/>
  <c r="A34" i="31"/>
  <c r="A32" i="31"/>
  <c r="A23" i="31"/>
  <c r="F22" i="30"/>
  <c r="F21" i="31"/>
  <c r="F17" i="31"/>
  <c r="A17" i="31"/>
  <c r="G10" i="31"/>
  <c r="F17" i="30"/>
  <c r="G10" i="30"/>
</calcChain>
</file>

<file path=xl/sharedStrings.xml><?xml version="1.0" encoding="utf-8"?>
<sst xmlns="http://schemas.openxmlformats.org/spreadsheetml/2006/main" count="1582" uniqueCount="508">
  <si>
    <t>評価分類</t>
  </si>
  <si>
    <t>評価項目</t>
  </si>
  <si>
    <t>様式</t>
  </si>
  <si>
    <t>その他添付書類</t>
  </si>
  <si>
    <t>堺市確認欄</t>
  </si>
  <si>
    <t>工事成績評定点</t>
  </si>
  <si>
    <t>Ｃ－１</t>
  </si>
  <si>
    <t>優良建設工事施工者表彰</t>
  </si>
  <si>
    <t>Ｃ－２</t>
  </si>
  <si>
    <t>IＳＯ等の認証取得</t>
  </si>
  <si>
    <t>Ｃ－３</t>
  </si>
  <si>
    <t>ＩＳＯ登録証（付属書）又はエコアクション２１登録証の写し</t>
  </si>
  <si>
    <t>Ｃ－４</t>
  </si>
  <si>
    <t>配置予定技術者の施工経験</t>
  </si>
  <si>
    <t>配置予定技術者の工事成績評定点</t>
  </si>
  <si>
    <t>地域貢献度・社会貢献度等</t>
  </si>
  <si>
    <t>地理的条件（登録期間）</t>
  </si>
  <si>
    <t>添付書類不要</t>
  </si>
  <si>
    <t>障害者の雇用</t>
  </si>
  <si>
    <t>必要に応じて障害者雇用状況報告書の写し</t>
  </si>
  <si>
    <t>防災協定に基づく活動</t>
  </si>
  <si>
    <t>団体に所属していることを証明する書類等</t>
  </si>
  <si>
    <t>建設機械の保有</t>
  </si>
  <si>
    <t>刑務所出所者等の雇用等</t>
  </si>
  <si>
    <t>認定通知書の写し</t>
  </si>
  <si>
    <t>若手技術者及び女性技術者の活用</t>
  </si>
  <si>
    <t>市内下請の活用</t>
  </si>
  <si>
    <t>資材の市内調達</t>
  </si>
  <si>
    <t>過去２年間の評価内容に係る履行義務違反</t>
  </si>
  <si>
    <t>管理番号</t>
    <phoneticPr fontId="2"/>
  </si>
  <si>
    <t>　この書面に記載した内容及びその他添付書類に基づいて技術評価されることに同意するとともに、記載内容が事実と相違ないことを誓約します。</t>
    <phoneticPr fontId="2"/>
  </si>
  <si>
    <t>案件名称</t>
    <phoneticPr fontId="2"/>
  </si>
  <si>
    <t>企業の
施工能力</t>
    <rPh sb="4" eb="6">
      <t>セコウ</t>
    </rPh>
    <rPh sb="6" eb="8">
      <t>ノウリョク</t>
    </rPh>
    <phoneticPr fontId="2"/>
  </si>
  <si>
    <t>履行義務
違反</t>
    <phoneticPr fontId="2"/>
  </si>
  <si>
    <t>【Ｃ－２】</t>
    <phoneticPr fontId="2"/>
  </si>
  <si>
    <t>※管理番号は記入しないでください。</t>
    <phoneticPr fontId="2"/>
  </si>
  <si>
    <t>企業の施工能力
（優良建設工事施工者表彰）</t>
    <phoneticPr fontId="2"/>
  </si>
  <si>
    <t xml:space="preserve">※申請者が共同企業体である場合は、代表構成員又は他の構成員のいずれの表彰実績で
　評価申請をするかを記入してください。　
※共同企業体での表彰実績を評価申請する場合、基本点１点に出資比率を乗じたものが
　加算点となります。
</t>
    <phoneticPr fontId="2"/>
  </si>
  <si>
    <t>表彰実績を評価申請する者の商号又は名称</t>
    <phoneticPr fontId="2"/>
  </si>
  <si>
    <t>表彰年度</t>
    <rPh sb="0" eb="2">
      <t>ヒョウショウ</t>
    </rPh>
    <rPh sb="2" eb="4">
      <t>ネンド</t>
    </rPh>
    <phoneticPr fontId="2"/>
  </si>
  <si>
    <t>表彰を受けた工事名</t>
    <phoneticPr fontId="2"/>
  </si>
  <si>
    <t>□</t>
    <phoneticPr fontId="2"/>
  </si>
  <si>
    <t>申請者
確認欄</t>
    <phoneticPr fontId="2"/>
  </si>
  <si>
    <t>チェック項目</t>
    <phoneticPr fontId="2"/>
  </si>
  <si>
    <t>堺市
確認欄</t>
    <phoneticPr fontId="2"/>
  </si>
  <si>
    <t>別表で指定するものと同一業種の表彰実績を記載していますか。
　※その他工事は、許可業種が異なっていても同一業種として取り扱います。</t>
    <phoneticPr fontId="2"/>
  </si>
  <si>
    <t>申請者が共同企業体である場合は、代表構成員又は他の構成員のいずれの表彰実績で評価申請するかを明記していますか。</t>
    <phoneticPr fontId="2"/>
  </si>
  <si>
    <t>表彰年度は、別表で指定する評価対象期間の範囲内ですか。</t>
    <phoneticPr fontId="2"/>
  </si>
  <si>
    <t>共同企業体での表彰実績を評価申請する場合、出資比率を記載していますか。</t>
    <phoneticPr fontId="2"/>
  </si>
  <si>
    <t>当該工事の出資比率</t>
    <phoneticPr fontId="2"/>
  </si>
  <si>
    <t>％</t>
    <phoneticPr fontId="2"/>
  </si>
  <si>
    <t>【Ｃ－３】</t>
    <phoneticPr fontId="2"/>
  </si>
  <si>
    <t>企業の施工能力
（ＩＳＯ等の認証取得）</t>
    <phoneticPr fontId="2"/>
  </si>
  <si>
    <t>ＩＳＯ９０００シリーズ及びＩＳＯ１４００１等（ＩＳＯ１４００１又はエコアクション２１）の両方を取得している。</t>
    <phoneticPr fontId="2"/>
  </si>
  <si>
    <t>ＩＳＯ９０００シリーズ及びＩＳＯ１４００１等（ＩＳＯ１４００１又はエコアクション２１）のいずれかを取得している。</t>
    <phoneticPr fontId="2"/>
  </si>
  <si>
    <t>※該当するものに○を記入してください。
※申請者が共同企業体である場合は、評価対象者は代表構成員となります。
※ＩＳＯ登録証又はエコアクション２１登録証の原本を提示していただく場合があります。</t>
    <phoneticPr fontId="2"/>
  </si>
  <si>
    <t>ＩＳＯ登録証（認証書）又はエコアクション２１登録証に、商号又は名称、所在地は記載されていますか。</t>
    <phoneticPr fontId="2"/>
  </si>
  <si>
    <t>登録証に契約先名称及び所在地等の明記がない場合は、付属書の写しも添付していますか。</t>
    <phoneticPr fontId="2"/>
  </si>
  <si>
    <t>技術資料の提出締切日時点において、登録は有効ですか。</t>
    <phoneticPr fontId="2"/>
  </si>
  <si>
    <t>ＩＳＯ登録証（認証書）又はエコアクション２１登録証を添付していますか。</t>
    <phoneticPr fontId="2"/>
  </si>
  <si>
    <t>企業の施工能力
（安全対策の取組）</t>
    <phoneticPr fontId="2"/>
  </si>
  <si>
    <t>【Ｃ－４】</t>
    <phoneticPr fontId="2"/>
  </si>
  <si>
    <t>※該当する場合に○を記入してください。
※申請者が共同企業体である場合は、評価対象者は代表構成員となります。</t>
    <phoneticPr fontId="2"/>
  </si>
  <si>
    <t>建設業労働災害防止協会（建災防）に加入している。</t>
    <phoneticPr fontId="2"/>
  </si>
  <si>
    <t>公告年度の建設業労働災害防止協会の加入証明書の写しを添付してください。</t>
    <phoneticPr fontId="2"/>
  </si>
  <si>
    <t>公告年度に発行された建設業労働災害防止協会加入証明書の写しを添付していますか。</t>
    <phoneticPr fontId="2"/>
  </si>
  <si>
    <t>配置予定技術者の能力
（配置予定技術者の施工経験）</t>
    <phoneticPr fontId="2"/>
  </si>
  <si>
    <t>※該当するものに○をして、必要事項を記入してください。</t>
    <phoneticPr fontId="2"/>
  </si>
  <si>
    <t>配置予定技術者１</t>
    <phoneticPr fontId="2"/>
  </si>
  <si>
    <t>氏名</t>
    <phoneticPr fontId="2"/>
  </si>
  <si>
    <t>入札公告等で定める工事の施工経験が、５回以上</t>
    <phoneticPr fontId="2"/>
  </si>
  <si>
    <t>入札公告等で定める工事の施工経験が、３回以上５回未満</t>
    <phoneticPr fontId="2"/>
  </si>
  <si>
    <t>入札公告等で定める工事の施工経験が、１回以上３回未満</t>
    <phoneticPr fontId="2"/>
  </si>
  <si>
    <t>３点</t>
    <phoneticPr fontId="2"/>
  </si>
  <si>
    <t>２点</t>
    <phoneticPr fontId="2"/>
  </si>
  <si>
    <t>１点</t>
    <phoneticPr fontId="2"/>
  </si>
  <si>
    <t>配置予定技術者２</t>
    <phoneticPr fontId="2"/>
  </si>
  <si>
    <t>※配置予定技術者を２人申請する場合に、ご使用ください。</t>
    <phoneticPr fontId="2"/>
  </si>
  <si>
    <t>施工経験を証明するコリンズ登録の写し（登録内容確認書及び工事実績データ）を添付していますか。コリンズ登録の写しに、別表で指定するものと同種の工事の記載部分が添付されていますか。</t>
    <phoneticPr fontId="2"/>
  </si>
  <si>
    <t>当該技術者は、入札公告等で定める資格要件を満たす技術者ですか。
（入札参加者が、共同企業体の場合は、代表構成員の配置予定技術者を記載していますか。）</t>
    <phoneticPr fontId="2"/>
  </si>
  <si>
    <t>同月公告の複数案件に参加する場合、適正に配置できる技術者で評価申請していますか。</t>
    <phoneticPr fontId="2"/>
  </si>
  <si>
    <t>契約金額は３千万円（建築一式工事の場合は４千５百万円）以上ですか。</t>
    <phoneticPr fontId="2"/>
  </si>
  <si>
    <t>配置予定技術者を２人申請した場合において、２人が異なる評価基準を満たす場合は、低い方の加算点が付与されることを確認した上で申請していますか。</t>
    <phoneticPr fontId="2"/>
  </si>
  <si>
    <t>＜配置予定技術者１　工事内容＞</t>
    <rPh sb="10" eb="12">
      <t>コウジ</t>
    </rPh>
    <rPh sb="12" eb="14">
      <t>ナイヨウ</t>
    </rPh>
    <phoneticPr fontId="2"/>
  </si>
  <si>
    <t>（工事１）</t>
    <rPh sb="1" eb="3">
      <t>コウジ</t>
    </rPh>
    <phoneticPr fontId="2"/>
  </si>
  <si>
    <t>件名（工事名）</t>
    <rPh sb="0" eb="2">
      <t>ケンメイ</t>
    </rPh>
    <rPh sb="3" eb="5">
      <t>コウジ</t>
    </rPh>
    <rPh sb="5" eb="6">
      <t>メイ</t>
    </rPh>
    <phoneticPr fontId="2"/>
  </si>
  <si>
    <t>所属企業名</t>
    <rPh sb="0" eb="2">
      <t>ショゾク</t>
    </rPh>
    <rPh sb="2" eb="4">
      <t>キギョウ</t>
    </rPh>
    <rPh sb="4" eb="5">
      <t>メイ</t>
    </rPh>
    <phoneticPr fontId="2"/>
  </si>
  <si>
    <t>請負金額</t>
    <rPh sb="0" eb="2">
      <t>ウケオイ</t>
    </rPh>
    <rPh sb="2" eb="4">
      <t>キンガク</t>
    </rPh>
    <phoneticPr fontId="2"/>
  </si>
  <si>
    <t>工期</t>
    <rPh sb="0" eb="2">
      <t>コウキ</t>
    </rPh>
    <phoneticPr fontId="2"/>
  </si>
  <si>
    <t>従事期間</t>
    <rPh sb="0" eb="2">
      <t>ジュウジ</t>
    </rPh>
    <rPh sb="2" eb="4">
      <t>キカン</t>
    </rPh>
    <phoneticPr fontId="2"/>
  </si>
  <si>
    <t>単体・ＪＶ（出資比率　　　％）</t>
    <rPh sb="0" eb="2">
      <t>タンタイ</t>
    </rPh>
    <rPh sb="6" eb="8">
      <t>シュッシ</t>
    </rPh>
    <rPh sb="8" eb="10">
      <t>ヒリツ</t>
    </rPh>
    <phoneticPr fontId="2"/>
  </si>
  <si>
    <t>工事経験</t>
    <rPh sb="0" eb="2">
      <t>コウジ</t>
    </rPh>
    <rPh sb="2" eb="4">
      <t>ケイケン</t>
    </rPh>
    <phoneticPr fontId="2"/>
  </si>
  <si>
    <t>添付資料</t>
    <rPh sb="0" eb="2">
      <t>テンプ</t>
    </rPh>
    <rPh sb="2" eb="4">
      <t>シリョウ</t>
    </rPh>
    <phoneticPr fontId="2"/>
  </si>
  <si>
    <t>年　　　月　　　日から　　　　　　年　　　月　　　日まで</t>
    <phoneticPr fontId="2"/>
  </si>
  <si>
    <t>（工事２）</t>
    <rPh sb="1" eb="3">
      <t>コウジ</t>
    </rPh>
    <phoneticPr fontId="2"/>
  </si>
  <si>
    <t>（工事３）</t>
    <rPh sb="1" eb="3">
      <t>コウジ</t>
    </rPh>
    <phoneticPr fontId="2"/>
  </si>
  <si>
    <t>（工事４）</t>
    <rPh sb="1" eb="3">
      <t>コウジ</t>
    </rPh>
    <phoneticPr fontId="2"/>
  </si>
  <si>
    <t>（工事５）</t>
    <rPh sb="1" eb="3">
      <t>コウジ</t>
    </rPh>
    <phoneticPr fontId="2"/>
  </si>
  <si>
    <t>「７８点以上が１件かつ７５点以上が１件」</t>
    <phoneticPr fontId="2"/>
  </si>
  <si>
    <t>「７８点以上が１件」又は「７５点以上が２件」</t>
    <phoneticPr fontId="2"/>
  </si>
  <si>
    <t>「７５点以上が１件」</t>
    <phoneticPr fontId="2"/>
  </si>
  <si>
    <t>施工経験を証明するコリンズ登録の写し（登録内容確認書及び工事実績データ）を添付していますか。</t>
    <phoneticPr fontId="2"/>
  </si>
  <si>
    <t>当該技術者は、入札公告等で定める資格要件を満たす技術者ですか。
（入札参加者が、共同企業体の場合は、代表構成員の配置予定技術者を記載していますか。）</t>
    <phoneticPr fontId="2"/>
  </si>
  <si>
    <t>同月公告の複数案件に参加する場合、適正に配置できる技術者で評価申請していますか。</t>
    <phoneticPr fontId="2"/>
  </si>
  <si>
    <t>配置予定技術者の能力
（配置予定技術者の工事成績評定点）</t>
    <phoneticPr fontId="2"/>
  </si>
  <si>
    <t>工事成績評定点</t>
    <rPh sb="0" eb="2">
      <t>コウジ</t>
    </rPh>
    <rPh sb="2" eb="4">
      <t>セイセキ</t>
    </rPh>
    <rPh sb="4" eb="6">
      <t>ヒョウテイ</t>
    </rPh>
    <rPh sb="6" eb="7">
      <t>テン</t>
    </rPh>
    <phoneticPr fontId="2"/>
  </si>
  <si>
    <t>地域貢献度・社会貢献度等
（障害者の雇用）</t>
    <phoneticPr fontId="2"/>
  </si>
  <si>
    <t>管理番号</t>
    <phoneticPr fontId="2"/>
  </si>
  <si>
    <t>管理番号</t>
    <phoneticPr fontId="2"/>
  </si>
  <si>
    <t>※該当するものに○をして、以下の「障害者の雇用状況に係る報告書兼誓約書」に
　「所在地」「商号又は名称」「代表者職氏名」を記入してください。
※申請者が共同企業体である場合は、評価対象者は代表構成員となります。</t>
    <phoneticPr fontId="2"/>
  </si>
  <si>
    <t>管理番号</t>
    <phoneticPr fontId="2"/>
  </si>
  <si>
    <t>法定雇用障害者数以上の数を雇用している。</t>
    <phoneticPr fontId="2"/>
  </si>
  <si>
    <t>障害者の雇用状況報告の義務はないが、障害者を常用労働者として、１人以上雇用している。</t>
    <phoneticPr fontId="2"/>
  </si>
  <si>
    <t>堺市障害者雇用貢献企業である。</t>
    <phoneticPr fontId="2"/>
  </si>
  <si>
    <t>公共職業安定所に報告した「障害者雇用状況報告書」の写しを添付してください。</t>
    <phoneticPr fontId="2"/>
  </si>
  <si>
    <t>添付書類は不要です。</t>
    <phoneticPr fontId="2"/>
  </si>
  <si>
    <t>添付書類は不要です。</t>
    <phoneticPr fontId="2"/>
  </si>
  <si>
    <t>障害者の雇用状況に係る報告書兼誓約書</t>
    <phoneticPr fontId="2"/>
  </si>
  <si>
    <t>令和　　年　　月　　日</t>
    <phoneticPr fontId="2"/>
  </si>
  <si>
    <t>申請者</t>
    <phoneticPr fontId="2"/>
  </si>
  <si>
    <t>所   在   地</t>
    <phoneticPr fontId="2"/>
  </si>
  <si>
    <t>商号又は名称</t>
    <phoneticPr fontId="2"/>
  </si>
  <si>
    <t>代表者職氏名</t>
    <phoneticPr fontId="2"/>
  </si>
  <si>
    <t>押印不要</t>
    <phoneticPr fontId="2"/>
  </si>
  <si>
    <t>　この様式の記載事項は全て事実と相違ないことを誓約します。
　また、この誓約書に基づき、障害者の雇用状況について調査されることを了承します。
　なお、虚偽が判明した場合について、入札参加停止等の措置を受けたとしても異議はありません。</t>
    <phoneticPr fontId="2"/>
  </si>
  <si>
    <t xml:space="preserve">申請者が共同企業体である場合は、代表構成員の障害者の雇用状況を申請していますか。 </t>
    <phoneticPr fontId="2"/>
  </si>
  <si>
    <t>地域貢献度・社会貢献度等
（防災協定に基づく活動）</t>
    <phoneticPr fontId="2"/>
  </si>
  <si>
    <t>（１）本市との防災協定の締結形態</t>
    <phoneticPr fontId="2"/>
  </si>
  <si>
    <t>添付書類</t>
    <phoneticPr fontId="2"/>
  </si>
  <si>
    <t>本市と防災協定を締結している社団法人等の団体に所属している。（団体名を記入してください。）</t>
    <phoneticPr fontId="2"/>
  </si>
  <si>
    <t>団体名</t>
    <phoneticPr fontId="2"/>
  </si>
  <si>
    <t>公告年度に当該団体が発行する証明書類の写しを添付してください。</t>
    <phoneticPr fontId="2"/>
  </si>
  <si>
    <t>直接本市と防災協定を締結している。
（その他の場合は協定名を記入してください。）</t>
    <phoneticPr fontId="2"/>
  </si>
  <si>
    <t>協定名</t>
    <phoneticPr fontId="2"/>
  </si>
  <si>
    <t>（２）防災活動の実施又は防災訓練の参加</t>
    <phoneticPr fontId="2"/>
  </si>
  <si>
    <t>（１）の防災協定に基づく防災活動の実施</t>
    <phoneticPr fontId="2"/>
  </si>
  <si>
    <t>契約書の写し等、防災協定に基づく防災活動を実施したことを証明する書類の写しを添付してください。（防災協定締結担当課が認めるものに限る。）</t>
    <phoneticPr fontId="2"/>
  </si>
  <si>
    <t>訓練実施日</t>
    <phoneticPr fontId="2"/>
  </si>
  <si>
    <t>訓練名</t>
    <phoneticPr fontId="2"/>
  </si>
  <si>
    <t>（１）の防災協定に基づく規程類を整備し、かつ当該規程類の実効性を確保するため本市が主催する防災訓練の参加</t>
    <phoneticPr fontId="2"/>
  </si>
  <si>
    <t>本市と防災協定を締結している社団法人等の団体が訓練に参加した場合は、公告年度に当該団体が発行する証明書類の写しを添付してください。</t>
    <phoneticPr fontId="2"/>
  </si>
  <si>
    <t xml:space="preserve">※該当するものに○をして、必要事項を記入してください。
</t>
    <phoneticPr fontId="2"/>
  </si>
  <si>
    <t>所属している社団法人等の団体名又は防災協定名を記入していますか。</t>
    <phoneticPr fontId="2"/>
  </si>
  <si>
    <t>技術資料提出締切日時点において防災協定締結団体を退会していませんか。（虚偽の記載をした場合については、当該工事の入札を無効とし、入札参加停止等の措置を行います。）</t>
    <phoneticPr fontId="2"/>
  </si>
  <si>
    <t>防災活動の実施又は防災訓練の参加による申請は、加点対象のものであることを確認していますか。（防災協定締結課が認めるものに限り、加点対象となります。）</t>
    <phoneticPr fontId="2"/>
  </si>
  <si>
    <t>大規模(特殊)災害時等における消防活動に関する覚書（堺市消防協力事業所）・
 その他（　　　　　　　　　　　）</t>
    <phoneticPr fontId="2"/>
  </si>
  <si>
    <t>地域貢献度・社会貢献度等
（建設機械の保有）</t>
    <phoneticPr fontId="2"/>
  </si>
  <si>
    <t>市内営業所に建設機械を１台以上保有している。</t>
    <phoneticPr fontId="2"/>
  </si>
  <si>
    <t>建設業法第２７条の２９に規定する総合評定値（Ｐ）の通知（以下「経審」という。）の写しを添付してください。</t>
    <phoneticPr fontId="2"/>
  </si>
  <si>
    <t>建設機械は、市内営業所で保有しているものであることを確認していますか。</t>
    <phoneticPr fontId="2"/>
  </si>
  <si>
    <t>地域貢献度・社会貢献度等
（刑務所出所者等の雇用等）</t>
    <phoneticPr fontId="2"/>
  </si>
  <si>
    <t>※該当する場合に○を記入してください。
※申請者が共同企業体である場合は、代表構成員又は他の構成員のいずれかの取組状況が評価対象
　となります。</t>
    <phoneticPr fontId="2"/>
  </si>
  <si>
    <t>※該当する場合に○を記入してください。
※申請者が共同企業体である場合は、代表構成員又は他の構成員のいずれかの取得状況が評価対象
　となります。</t>
    <phoneticPr fontId="2"/>
  </si>
  <si>
    <t>認定通知書の写しを添付してください。</t>
    <phoneticPr fontId="2"/>
  </si>
  <si>
    <t>地域貢献度・社会貢献度等
（若手技術者及び女性技術者の活用）</t>
    <phoneticPr fontId="2"/>
  </si>
  <si>
    <t>配置予定技術者の年齢が４０歳以下である。</t>
    <phoneticPr fontId="2"/>
  </si>
  <si>
    <t>配置予定技術者の性別が女性である。</t>
    <phoneticPr fontId="2"/>
  </si>
  <si>
    <t>配置予定技術者２</t>
    <phoneticPr fontId="2"/>
  </si>
  <si>
    <t>配置予定技術者を２人申請する場合は、２人とも評価基準を満たしていることを確認していますか。
※ただし、１人のみが当評価項目の評価基準を満たす場合でも、その者が他方の配置予定技術者より評価分類「配置予定技術者の能力」において低い方の加算点を付与される者であった場合に限っては、当評価項目が加算されます。</t>
    <phoneticPr fontId="2"/>
  </si>
  <si>
    <t>地域貢献度・社会貢献度等
（市内下請の活用）</t>
    <phoneticPr fontId="2"/>
  </si>
  <si>
    <t>令和　年　月　日</t>
    <rPh sb="0" eb="2">
      <t>レイワ</t>
    </rPh>
    <rPh sb="3" eb="4">
      <t>ネン</t>
    </rPh>
    <rPh sb="5" eb="6">
      <t>ガツ</t>
    </rPh>
    <rPh sb="7" eb="8">
      <t>ニチ</t>
    </rPh>
    <phoneticPr fontId="2"/>
  </si>
  <si>
    <t>案件名称</t>
    <rPh sb="0" eb="2">
      <t>アンケン</t>
    </rPh>
    <rPh sb="2" eb="4">
      <t>メイショウ</t>
    </rPh>
    <phoneticPr fontId="2"/>
  </si>
  <si>
    <t>建設業法第２条第４項に規定する請負契約に係る全ての一次下請負人を記載してください。
※相手方の「本社・本店」が堺市内にある場合に「市内業者」欄を■にしてください。
　その他の営業所や支店等は評価対象外ですので注意してください。</t>
    <phoneticPr fontId="2"/>
  </si>
  <si>
    <t>(2)市内業者数</t>
    <phoneticPr fontId="2"/>
  </si>
  <si>
    <t>市内下請率　(2)÷(1)
（小数点以下は切捨）</t>
    <phoneticPr fontId="2"/>
  </si>
  <si>
    <t>施工
部分</t>
    <phoneticPr fontId="2"/>
  </si>
  <si>
    <t>市内業者
（本社・本店）</t>
    <phoneticPr fontId="2"/>
  </si>
  <si>
    <t>下請負人の商号又は名称</t>
    <phoneticPr fontId="2"/>
  </si>
  <si>
    <t>本社・本店の所在地</t>
    <phoneticPr fontId="2"/>
  </si>
  <si>
    <t>一次下請負人数の算定において、同一事業者を複数回カウントしていませんか。</t>
    <phoneticPr fontId="2"/>
  </si>
  <si>
    <t>地域貢献度・社会貢献度等
（資材の市内調達・土木系）</t>
    <phoneticPr fontId="2"/>
  </si>
  <si>
    <t>　この様式の記載事項は全て事実と相違ないことを誓約します。また、この書面に基づき、資材調達の契約状況について調査を受けること及び説明責任を負うことについて了承します。
　なお、虚偽が判明した場合について、入札参加停止等の措置を受けたとしても異議はありません。</t>
    <phoneticPr fontId="2"/>
  </si>
  <si>
    <t>土木系</t>
    <phoneticPr fontId="2"/>
  </si>
  <si>
    <t>指定する資材を全て市内の資材販売業者（本市内に本店、支店、営業所、工場等を有する者）から調達する。</t>
    <phoneticPr fontId="2"/>
  </si>
  <si>
    <t>指定資材の調達先（資材販売業者名）を下記の表に記載してください。
※本工事における指定資材の購入契約全てが評価対象となります。
※在庫資材の使用は認めません。</t>
    <phoneticPr fontId="2"/>
  </si>
  <si>
    <t>指定資材の調達先一覧表</t>
    <phoneticPr fontId="2"/>
  </si>
  <si>
    <t>資材名称</t>
    <phoneticPr fontId="2"/>
  </si>
  <si>
    <t>資材販売業者の
商号又は名称</t>
    <phoneticPr fontId="2"/>
  </si>
  <si>
    <t>電話番号</t>
    <rPh sb="0" eb="2">
      <t>デンワ</t>
    </rPh>
    <rPh sb="2" eb="4">
      <t>バンゴウ</t>
    </rPh>
    <phoneticPr fontId="2"/>
  </si>
  <si>
    <t>竣工時に、納品書等により、資材販売業者の所在地が、本市内にあることが確認できますか。</t>
    <phoneticPr fontId="2"/>
  </si>
  <si>
    <t>地域貢献度・社会貢献度等
（資材の市内調達・建築系）</t>
    <phoneticPr fontId="2"/>
  </si>
  <si>
    <t>指定する工種別科目に含まれる資材の調達先である資材販売業者の数に占める市内業者（本市内に本店、支店、営業所、工場等を有する者）の割合を６０％以上とする。</t>
    <phoneticPr fontId="2"/>
  </si>
  <si>
    <t>指定する工種別科目に含まれる資材の調達先一覧表</t>
    <phoneticPr fontId="2"/>
  </si>
  <si>
    <t>資材販売業者の算定において、同一事業者を複数回カウントしていませんか。</t>
    <phoneticPr fontId="2"/>
  </si>
  <si>
    <t>様</t>
    <rPh sb="0" eb="1">
      <t>サマ</t>
    </rPh>
    <phoneticPr fontId="2"/>
  </si>
  <si>
    <t>印</t>
    <rPh sb="0" eb="1">
      <t>イン</t>
    </rPh>
    <phoneticPr fontId="2"/>
  </si>
  <si>
    <t>記</t>
    <rPh sb="0" eb="1">
      <t>キ</t>
    </rPh>
    <phoneticPr fontId="2"/>
  </si>
  <si>
    <t xml:space="preserve">貴団体が、防災協定に基づき、堺市主催の防災訓練に参加したこと。
また、防災訓練の参加について、当社が一般競争入札（総合評価落札方式）の技術資料として堺市へ提出すること。
</t>
    <phoneticPr fontId="2"/>
  </si>
  <si>
    <t>防災協定締結団体</t>
    <rPh sb="0" eb="2">
      <t>ボウサイ</t>
    </rPh>
    <rPh sb="2" eb="4">
      <t>キョウテイ</t>
    </rPh>
    <rPh sb="4" eb="6">
      <t>テイケツ</t>
    </rPh>
    <rPh sb="6" eb="8">
      <t>ダンタイ</t>
    </rPh>
    <phoneticPr fontId="2"/>
  </si>
  <si>
    <t>　</t>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</si>
  <si>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</si>
  <si>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</si>
  <si>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</si>
  <si>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t>所　在　地
（本市内に限る。）</t>
    <phoneticPr fontId="2"/>
  </si>
  <si>
    <t>「資材の市内調達に係る指定資材一覧表」で指定する資材を全て掲載していますか。
　※指定資材を種類ごとにまとめることなく、上記一覧表の資材を漏れなく記載してください。</t>
    <phoneticPr fontId="2"/>
  </si>
  <si>
    <t>指定資材の調達先（資材販売業者名）に申請者や共同企業体の構成員を記載していませんか。
　※申請者や共同企業体の構成員は評価対象外となりますので注意してください。</t>
    <phoneticPr fontId="2"/>
  </si>
  <si>
    <t>所　在　地</t>
    <phoneticPr fontId="2"/>
  </si>
  <si>
    <t>指定する工種別科目に含まれる資材の調達先（資材販売業者名）を下記の表に記載して
ください。
※本工事において指定する工種別科目に含まれる資材の購入契約全てが評価対象となります。
※在庫資材の使用は認めません。</t>
    <phoneticPr fontId="2"/>
  </si>
  <si>
    <t>必要な書類（防災協定締結団体所属等証明書）を添付していますか。
　※防災訓練の参加による申請を行う場合も証明書等の提出が必要になります。</t>
    <phoneticPr fontId="2"/>
  </si>
  <si>
    <t>一次下請負人に記載の「市内業者■」は、堺市内に「本社・本店」がある市内業者ですか。
　※従たる営業所や支店等は評価対象外ですので注意してください。</t>
    <phoneticPr fontId="2"/>
  </si>
  <si>
    <t>　（注１）建設業法第３条第１項の規定に基づく許可（以下「建設業許可」という。）を有し、これに基づく主たる
　　　　営業所を本市内に有する者又は建設業許可を有しない者で、営業上の本店を本市内に有する者をいう。
　（注２）共通事項に定める者とする。</t>
    <phoneticPr fontId="2"/>
  </si>
  <si>
    <t>企業の施工能力
（工事成績評定点）</t>
    <phoneticPr fontId="2"/>
  </si>
  <si>
    <t>【Ｃ－１】単体用</t>
    <rPh sb="5" eb="7">
      <t>タンタイ</t>
    </rPh>
    <rPh sb="7" eb="8">
      <t>ヨウ</t>
    </rPh>
    <phoneticPr fontId="2"/>
  </si>
  <si>
    <t>７８点以上</t>
    <phoneticPr fontId="2"/>
  </si>
  <si>
    <t>７５点以上７８点未満</t>
    <phoneticPr fontId="2"/>
  </si>
  <si>
    <t>７２点以上７５点未満</t>
    <phoneticPr fontId="2"/>
  </si>
  <si>
    <t>６５点以上７２点未満</t>
    <phoneticPr fontId="2"/>
  </si>
  <si>
    <t>６０点以上６５点未満</t>
    <phoneticPr fontId="2"/>
  </si>
  <si>
    <t>６０点未満</t>
    <phoneticPr fontId="2"/>
  </si>
  <si>
    <t>評価基準</t>
    <rPh sb="0" eb="2">
      <t>ヒョウカ</t>
    </rPh>
    <rPh sb="2" eb="4">
      <t>キジュン</t>
    </rPh>
    <phoneticPr fontId="2"/>
  </si>
  <si>
    <t>加算点</t>
    <rPh sb="0" eb="2">
      <t>カサン</t>
    </rPh>
    <rPh sb="2" eb="3">
      <t>テン</t>
    </rPh>
    <phoneticPr fontId="2"/>
  </si>
  <si>
    <t>過去５年間の同一業種の工事成績評定点の平均点</t>
    <rPh sb="0" eb="2">
      <t>カコ</t>
    </rPh>
    <rPh sb="3" eb="5">
      <t>ネンカン</t>
    </rPh>
    <rPh sb="6" eb="8">
      <t>ドウイツ</t>
    </rPh>
    <rPh sb="8" eb="10">
      <t>ギョウシュ</t>
    </rPh>
    <rPh sb="11" eb="13">
      <t>コウジ</t>
    </rPh>
    <rPh sb="13" eb="15">
      <t>セイセキ</t>
    </rPh>
    <rPh sb="15" eb="17">
      <t>ヒョウテイ</t>
    </rPh>
    <rPh sb="17" eb="18">
      <t>テン</t>
    </rPh>
    <rPh sb="19" eb="22">
      <t>ヘイキンテン</t>
    </rPh>
    <phoneticPr fontId="2"/>
  </si>
  <si>
    <t>件数</t>
    <rPh sb="0" eb="2">
      <t>ケンスウ</t>
    </rPh>
    <phoneticPr fontId="2"/>
  </si>
  <si>
    <t>工事１</t>
    <rPh sb="0" eb="2">
      <t>コウジ</t>
    </rPh>
    <phoneticPr fontId="2"/>
  </si>
  <si>
    <t>工事成績
評定点</t>
    <rPh sb="0" eb="2">
      <t>コウジ</t>
    </rPh>
    <rPh sb="2" eb="4">
      <t>セイセキ</t>
    </rPh>
    <rPh sb="5" eb="7">
      <t>ヒョウテイ</t>
    </rPh>
    <rPh sb="7" eb="8">
      <t>テン</t>
    </rPh>
    <phoneticPr fontId="2"/>
  </si>
  <si>
    <t>工事２</t>
    <rPh sb="0" eb="2">
      <t>コウジ</t>
    </rPh>
    <phoneticPr fontId="2"/>
  </si>
  <si>
    <t>工事３</t>
    <rPh sb="0" eb="2">
      <t>コウジ</t>
    </rPh>
    <phoneticPr fontId="2"/>
  </si>
  <si>
    <t>工事４</t>
    <rPh sb="0" eb="2">
      <t>コウジ</t>
    </rPh>
    <phoneticPr fontId="2"/>
  </si>
  <si>
    <t>工事５</t>
    <rPh sb="0" eb="2">
      <t>コウジ</t>
    </rPh>
    <phoneticPr fontId="2"/>
  </si>
  <si>
    <t>工事６</t>
    <rPh sb="0" eb="2">
      <t>コウジ</t>
    </rPh>
    <phoneticPr fontId="2"/>
  </si>
  <si>
    <t>工事７</t>
    <rPh sb="0" eb="2">
      <t>コウジ</t>
    </rPh>
    <phoneticPr fontId="2"/>
  </si>
  <si>
    <t>工事８</t>
    <rPh sb="0" eb="2">
      <t>コウジ</t>
    </rPh>
    <phoneticPr fontId="2"/>
  </si>
  <si>
    <t>工事９</t>
    <rPh sb="0" eb="2">
      <t>コウジ</t>
    </rPh>
    <phoneticPr fontId="2"/>
  </si>
  <si>
    <t>工事１０</t>
    <rPh sb="0" eb="2">
      <t>コウジ</t>
    </rPh>
    <phoneticPr fontId="2"/>
  </si>
  <si>
    <t>工事１１</t>
    <rPh sb="0" eb="2">
      <t>コウジ</t>
    </rPh>
    <phoneticPr fontId="2"/>
  </si>
  <si>
    <t>工事１２</t>
    <rPh sb="0" eb="2">
      <t>コウジ</t>
    </rPh>
    <phoneticPr fontId="2"/>
  </si>
  <si>
    <t>工事１３</t>
    <rPh sb="0" eb="2">
      <t>コウジ</t>
    </rPh>
    <phoneticPr fontId="2"/>
  </si>
  <si>
    <t>工事１４</t>
    <rPh sb="0" eb="2">
      <t>コウジ</t>
    </rPh>
    <phoneticPr fontId="2"/>
  </si>
  <si>
    <t>工事１５</t>
    <rPh sb="0" eb="2">
      <t>コウジ</t>
    </rPh>
    <phoneticPr fontId="2"/>
  </si>
  <si>
    <t>工事１６</t>
    <rPh sb="0" eb="2">
      <t>コウジ</t>
    </rPh>
    <phoneticPr fontId="2"/>
  </si>
  <si>
    <t>工事１７</t>
    <rPh sb="0" eb="2">
      <t>コウジ</t>
    </rPh>
    <phoneticPr fontId="2"/>
  </si>
  <si>
    <t>工事１８</t>
    <rPh sb="0" eb="2">
      <t>コウジ</t>
    </rPh>
    <phoneticPr fontId="2"/>
  </si>
  <si>
    <t>工事１９</t>
    <rPh sb="0" eb="2">
      <t>コウジ</t>
    </rPh>
    <phoneticPr fontId="2"/>
  </si>
  <si>
    <t>工事２０</t>
    <rPh sb="0" eb="2">
      <t>コウジ</t>
    </rPh>
    <phoneticPr fontId="2"/>
  </si>
  <si>
    <t>工事２１</t>
    <rPh sb="0" eb="2">
      <t>コウジ</t>
    </rPh>
    <phoneticPr fontId="2"/>
  </si>
  <si>
    <t>工事２２</t>
    <rPh sb="0" eb="2">
      <t>コウジ</t>
    </rPh>
    <phoneticPr fontId="2"/>
  </si>
  <si>
    <t>工事２３</t>
    <rPh sb="0" eb="2">
      <t>コウジ</t>
    </rPh>
    <phoneticPr fontId="2"/>
  </si>
  <si>
    <t>工事２４</t>
    <rPh sb="0" eb="2">
      <t>コウジ</t>
    </rPh>
    <phoneticPr fontId="2"/>
  </si>
  <si>
    <t>工事２５</t>
    <rPh sb="0" eb="2">
      <t>コウジ</t>
    </rPh>
    <phoneticPr fontId="2"/>
  </si>
  <si>
    <t>工事２６</t>
    <rPh sb="0" eb="2">
      <t>コウジ</t>
    </rPh>
    <phoneticPr fontId="2"/>
  </si>
  <si>
    <t>工事２７</t>
    <rPh sb="0" eb="2">
      <t>コウジ</t>
    </rPh>
    <phoneticPr fontId="2"/>
  </si>
  <si>
    <t>工事２８</t>
    <rPh sb="0" eb="2">
      <t>コウジ</t>
    </rPh>
    <phoneticPr fontId="2"/>
  </si>
  <si>
    <t>工事２９</t>
    <rPh sb="0" eb="2">
      <t>コウジ</t>
    </rPh>
    <phoneticPr fontId="2"/>
  </si>
  <si>
    <t>工事３０</t>
    <rPh sb="0" eb="2">
      <t>コウジ</t>
    </rPh>
    <phoneticPr fontId="2"/>
  </si>
  <si>
    <t>別表で指定するものと同一業種を記載していますか。
　※その他工事は、許可業種が異なっていても同一業種として取り扱います。</t>
    <phoneticPr fontId="2"/>
  </si>
  <si>
    <t>該当する工事を、過不足なく全て記載していますか。
（市が保有するデータと照合しますので、間違いのないように記載してください。）</t>
    <phoneticPr fontId="2"/>
  </si>
  <si>
    <t>※該当する工事が３１件以上ある場合には、本ページを複写し、加工した上でご使用ください。</t>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</si>
  <si>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</si>
  <si>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t>商号又は名称</t>
    <rPh sb="0" eb="3">
      <t>ショウゴウマタ</t>
    </rPh>
    <rPh sb="4" eb="6">
      <t>メイショウ</t>
    </rPh>
    <phoneticPr fontId="2"/>
  </si>
  <si>
    <t>【Ｃ－１】２者ＪＶ用</t>
    <rPh sb="6" eb="7">
      <t>シャ</t>
    </rPh>
    <rPh sb="9" eb="10">
      <t>ヨウ</t>
    </rPh>
    <phoneticPr fontId="2"/>
  </si>
  <si>
    <t>評価基準</t>
    <phoneticPr fontId="2"/>
  </si>
  <si>
    <t>加算点</t>
  </si>
  <si>
    <t>加算点</t>
    <phoneticPr fontId="2"/>
  </si>
  <si>
    <t>７８点以上</t>
  </si>
  <si>
    <t>７５点以上７８点未満</t>
  </si>
  <si>
    <t>７２点以上７５点未満</t>
  </si>
  <si>
    <t>６５点以上７２点未満</t>
  </si>
  <si>
    <t>６０点以上６５点未満</t>
  </si>
  <si>
    <t>６０点未満</t>
  </si>
  <si>
    <t>代表構成員（商号又は名称）</t>
    <rPh sb="0" eb="2">
      <t>ダイヒョウ</t>
    </rPh>
    <rPh sb="2" eb="5">
      <t>コウセイイン</t>
    </rPh>
    <phoneticPr fontId="2"/>
  </si>
  <si>
    <t>他の構成員（商号又は名称）</t>
    <rPh sb="0" eb="1">
      <t>タ</t>
    </rPh>
    <rPh sb="2" eb="5">
      <t>コウセイイン</t>
    </rPh>
    <phoneticPr fontId="2"/>
  </si>
  <si>
    <t>加算点（出資比率案分後）</t>
    <rPh sb="0" eb="2">
      <t>カサン</t>
    </rPh>
    <rPh sb="2" eb="3">
      <t>テン</t>
    </rPh>
    <rPh sb="4" eb="6">
      <t>シュッシ</t>
    </rPh>
    <rPh sb="6" eb="8">
      <t>ヒリツ</t>
    </rPh>
    <rPh sb="8" eb="10">
      <t>アンブン</t>
    </rPh>
    <rPh sb="10" eb="11">
      <t>ゴ</t>
    </rPh>
    <phoneticPr fontId="2"/>
  </si>
  <si>
    <t>企業体名称</t>
    <rPh sb="0" eb="3">
      <t>キギョウタイ</t>
    </rPh>
    <rPh sb="3" eb="5">
      <t>メイショウ</t>
    </rPh>
    <phoneticPr fontId="2"/>
  </si>
  <si>
    <t>代表構成員</t>
    <phoneticPr fontId="2"/>
  </si>
  <si>
    <t>他の構成員</t>
    <rPh sb="0" eb="1">
      <t>タ</t>
    </rPh>
    <phoneticPr fontId="2"/>
  </si>
  <si>
    <t>出資比率（％）</t>
    <rPh sb="0" eb="2">
      <t>シュッシ</t>
    </rPh>
    <rPh sb="2" eb="4">
      <t>ヒリツ</t>
    </rPh>
    <phoneticPr fontId="2"/>
  </si>
  <si>
    <t>出資比率（％）</t>
    <phoneticPr fontId="2"/>
  </si>
  <si>
    <t>【Ｃ－１】３者ＪＶ用</t>
    <rPh sb="6" eb="7">
      <t>シャ</t>
    </rPh>
    <rPh sb="9" eb="10">
      <t>ヨウ</t>
    </rPh>
    <phoneticPr fontId="2"/>
  </si>
  <si>
    <t>他の構成員１（商号又は名称）</t>
    <rPh sb="0" eb="1">
      <t>タ</t>
    </rPh>
    <rPh sb="2" eb="5">
      <t>コウセイイン</t>
    </rPh>
    <phoneticPr fontId="2"/>
  </si>
  <si>
    <t>他の構成員２（商号又は名称）</t>
    <rPh sb="0" eb="1">
      <t>タ</t>
    </rPh>
    <rPh sb="2" eb="5">
      <t>コウセイイン</t>
    </rPh>
    <phoneticPr fontId="2"/>
  </si>
  <si>
    <t>他の構成員１</t>
    <rPh sb="0" eb="1">
      <t>タ</t>
    </rPh>
    <phoneticPr fontId="2"/>
  </si>
  <si>
    <t>他の構成員２</t>
    <rPh sb="0" eb="1">
      <t>タ</t>
    </rPh>
    <phoneticPr fontId="2"/>
  </si>
  <si>
    <r>
      <t xml:space="preserve">平均点
</t>
    </r>
    <r>
      <rPr>
        <sz val="8"/>
        <color indexed="8"/>
        <rFont val="ＭＳ 明朝"/>
        <family val="1"/>
        <charset val="128"/>
      </rPr>
      <t>(小数点以下は切捨)</t>
    </r>
    <rPh sb="0" eb="3">
      <t>ヘイキンテン</t>
    </rPh>
    <rPh sb="5" eb="8">
      <t>ショウスウテン</t>
    </rPh>
    <rPh sb="8" eb="10">
      <t>イカ</t>
    </rPh>
    <rPh sb="11" eb="13">
      <t>キリス</t>
    </rPh>
    <phoneticPr fontId="2"/>
  </si>
  <si>
    <t>表彰実績を評価申請する者は、表彰を受けた日から技術資料提出締切日までに、本市の入札参加停止又は入札参加除外を受けたことはありませんか。
　※受けたことがある場合、加点の対象になりません。</t>
    <phoneticPr fontId="2"/>
  </si>
  <si>
    <t>ＩＳＯ登録証又はエコアクション２１登録証の写しを添付してください。
(登録証に契約先名称及び所在地等の明記がない場合は、併せて付属書の写しも添付してください。)</t>
    <phoneticPr fontId="2"/>
  </si>
  <si>
    <t>＜様式＞</t>
    <rPh sb="1" eb="3">
      <t>ヨウシキ</t>
    </rPh>
    <phoneticPr fontId="2"/>
  </si>
  <si>
    <t>堺市と防災協定を締結している貴団体に、当社が所属していること。
また、防災協定の締結状況について、当社が一般競争入札（総合評価落札方式）の技術資料として堺市へ提出すること。</t>
    <rPh sb="35" eb="37">
      <t>ボウサイ</t>
    </rPh>
    <rPh sb="37" eb="39">
      <t>キョウテイ</t>
    </rPh>
    <rPh sb="40" eb="42">
      <t>テイケツ</t>
    </rPh>
    <rPh sb="42" eb="44">
      <t>ジョウキョウ</t>
    </rPh>
    <phoneticPr fontId="2"/>
  </si>
  <si>
    <t>公告年度の５月２日以降に登録した場合は、登録を証明する書類の写しを添付してください。</t>
    <rPh sb="0" eb="2">
      <t>コウコク</t>
    </rPh>
    <rPh sb="2" eb="4">
      <t>ネンド</t>
    </rPh>
    <rPh sb="6" eb="7">
      <t>ガツ</t>
    </rPh>
    <rPh sb="8" eb="9">
      <t>ニチ</t>
    </rPh>
    <rPh sb="9" eb="11">
      <t>イコウ</t>
    </rPh>
    <rPh sb="12" eb="14">
      <t>トウロク</t>
    </rPh>
    <rPh sb="16" eb="18">
      <t>バアイ</t>
    </rPh>
    <rPh sb="20" eb="22">
      <t>トウロク</t>
    </rPh>
    <rPh sb="23" eb="25">
      <t>ショウメイ</t>
    </rPh>
    <rPh sb="27" eb="29">
      <t>ショルイ</t>
    </rPh>
    <rPh sb="30" eb="31">
      <t>ウツ</t>
    </rPh>
    <rPh sb="33" eb="35">
      <t>テンプ</t>
    </rPh>
    <phoneticPr fontId="2"/>
  </si>
  <si>
    <t>堺　　市　　長　　殿</t>
    <rPh sb="9" eb="10">
      <t>ドノ</t>
    </rPh>
    <phoneticPr fontId="2"/>
  </si>
  <si>
    <t>配置予定
技術者の
能力</t>
    <phoneticPr fontId="2"/>
  </si>
  <si>
    <t>管理番号</t>
    <phoneticPr fontId="2"/>
  </si>
  <si>
    <t>※管理番号は記入しないでください。</t>
    <phoneticPr fontId="2"/>
  </si>
  <si>
    <t>企業の施工能力
（工事成績評定点）</t>
    <phoneticPr fontId="2"/>
  </si>
  <si>
    <t>案件名称</t>
    <phoneticPr fontId="2"/>
  </si>
  <si>
    <t>実績なし</t>
    <rPh sb="0" eb="2">
      <t>ジッセキ</t>
    </rPh>
    <phoneticPr fontId="2"/>
  </si>
  <si>
    <t>○</t>
    <phoneticPr fontId="2"/>
  </si>
  <si>
    <t>評価基準</t>
    <phoneticPr fontId="2"/>
  </si>
  <si>
    <t>案件名称</t>
    <phoneticPr fontId="2"/>
  </si>
  <si>
    <t>案件名称</t>
    <phoneticPr fontId="2"/>
  </si>
  <si>
    <t>※該当する工事が３１件以上ある場合には、本ページを複写し、加工した上でご使用ください。</t>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</si>
  <si>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</si>
  <si>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t>※管理番号は記入しないでください。</t>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</si>
  <si>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</si>
  <si>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t>堺市
確認欄</t>
    <phoneticPr fontId="2"/>
  </si>
  <si>
    <t>地域貢献度・社会貢献度等
（ワーク・ライフ・バランス等推進の取組）</t>
    <phoneticPr fontId="2"/>
  </si>
  <si>
    <t>認定通知書の写しを添付していますか。</t>
    <phoneticPr fontId="2"/>
  </si>
  <si>
    <t>地域貢献度・社会貢献度等
（建設キャリアアップシステムの活用）</t>
    <rPh sb="14" eb="16">
      <t>ケンセツ</t>
    </rPh>
    <rPh sb="28" eb="30">
      <t>カツヨウ</t>
    </rPh>
    <phoneticPr fontId="2"/>
  </si>
  <si>
    <t>建設キャリアアップシステム（ＣＣＵＳ）の
事業者登録を行っている。</t>
    <rPh sb="0" eb="2">
      <t>ケンセツ</t>
    </rPh>
    <rPh sb="21" eb="24">
      <t>ジギョウシャ</t>
    </rPh>
    <rPh sb="24" eb="26">
      <t>トウロク</t>
    </rPh>
    <rPh sb="27" eb="28">
      <t>オコナ</t>
    </rPh>
    <phoneticPr fontId="2"/>
  </si>
  <si>
    <t>「事業者登録完了のお知らせ（はがき）」の写し、「事業者登録完了メール」の写し又は
「建設キャリアアップシステムの事業者情報画面」の写しのいずれかを添付していますか。</t>
    <rPh sb="38" eb="39">
      <t>マタ</t>
    </rPh>
    <rPh sb="73" eb="75">
      <t>テンプ</t>
    </rPh>
    <phoneticPr fontId="2"/>
  </si>
  <si>
    <t>管理番号</t>
    <phoneticPr fontId="2"/>
  </si>
  <si>
    <t>※管理番号は記入しないでください。</t>
    <phoneticPr fontId="2"/>
  </si>
  <si>
    <t>　この様式の記載事項は全て事実と相違ないことを誓約します。また、この書面に基づき、市内下請の契約状況について調査を受けること及び説明責任を負うことについて了承します。
　なお、虚偽が判明した場合について、入札参加停止等の措置を受けたとしても異議はありません。</t>
    <phoneticPr fontId="2"/>
  </si>
  <si>
    <t>該当するものに○を記入してください。</t>
    <phoneticPr fontId="2"/>
  </si>
  <si>
    <t>(1)全ての一次下請負人数</t>
    <phoneticPr fontId="2"/>
  </si>
  <si>
    <t>一次下請負人一覧表</t>
    <phoneticPr fontId="2"/>
  </si>
  <si>
    <t>許可
業種</t>
    <phoneticPr fontId="2"/>
  </si>
  <si>
    <t>市内業者
（本社・本店）</t>
    <phoneticPr fontId="2"/>
  </si>
  <si>
    <t>本社・本店の所在地</t>
    <phoneticPr fontId="2"/>
  </si>
  <si>
    <t>□</t>
    <phoneticPr fontId="2"/>
  </si>
  <si>
    <t>施工
部分</t>
    <phoneticPr fontId="2"/>
  </si>
  <si>
    <t>下請負人の商号又は名称</t>
    <phoneticPr fontId="2"/>
  </si>
  <si>
    <t>□</t>
    <phoneticPr fontId="2"/>
  </si>
  <si>
    <t>チェック項目</t>
    <phoneticPr fontId="2"/>
  </si>
  <si>
    <t>入札参加停止中の事業者を一次下請負人として記載していませんか。
　※入札参加停止中の事業者との下請契約はできません。</t>
    <phoneticPr fontId="2"/>
  </si>
  <si>
    <t>警備、処分、運搬、リース等の事業者を一次下請負人として記載していませんか。
　※これらの事業者は評価対象外なので注意してください。</t>
    <phoneticPr fontId="2"/>
  </si>
  <si>
    <t>指定資材の調達先一覧表</t>
    <phoneticPr fontId="2"/>
  </si>
  <si>
    <t>※管理番号は記入しないでください。</t>
    <phoneticPr fontId="2"/>
  </si>
  <si>
    <t>建築系</t>
    <phoneticPr fontId="2"/>
  </si>
  <si>
    <t>(1)指定する工種別科目に含まれる資材の調達先である資材販売業者数</t>
    <phoneticPr fontId="2"/>
  </si>
  <si>
    <t>市内調達率　(2)÷(1)
（小数点以下は切捨）</t>
    <phoneticPr fontId="2"/>
  </si>
  <si>
    <t>資材販売業者の
商号又は名称</t>
    <phoneticPr fontId="2"/>
  </si>
  <si>
    <t>資材名称</t>
    <phoneticPr fontId="2"/>
  </si>
  <si>
    <t>ＩＣＴ活用証明書の写しを添付していますか。</t>
    <rPh sb="12" eb="14">
      <t>テンプ</t>
    </rPh>
    <phoneticPr fontId="2"/>
  </si>
  <si>
    <t>チェックリスト（提出前に確認してください。）</t>
    <phoneticPr fontId="2"/>
  </si>
  <si>
    <t>当該技術者が現場代理人（有資格）の場合、監理技術者資格者証を添付していますか。監理技術者資格者証の初回交付年月日は、従事した工事の着工日以前の日付ですか。</t>
    <rPh sb="58" eb="60">
      <t>ジュウジ</t>
    </rPh>
    <rPh sb="71" eb="72">
      <t>ヒ</t>
    </rPh>
    <rPh sb="72" eb="73">
      <t>ツ</t>
    </rPh>
    <phoneticPr fontId="2"/>
  </si>
  <si>
    <t>ＩＣＴ活用証明書の写しにおいて工事完成日が確認できない場合又は甲型共同企業体での施工実績を評価申請する場合、コリンズ登録の写し（登録内容確認書及び工事実績データ）を添付していますか。</t>
    <rPh sb="15" eb="17">
      <t>コウジ</t>
    </rPh>
    <rPh sb="31" eb="33">
      <t>コウガタ</t>
    </rPh>
    <rPh sb="40" eb="42">
      <t>セコウ</t>
    </rPh>
    <phoneticPr fontId="2"/>
  </si>
  <si>
    <t>ＩＣＴ活用証明書の写し等</t>
    <rPh sb="11" eb="12">
      <t>ナド</t>
    </rPh>
    <phoneticPr fontId="2"/>
  </si>
  <si>
    <t>従事した立場</t>
    <rPh sb="0" eb="2">
      <t>ジュウジ</t>
    </rPh>
    <rPh sb="4" eb="6">
      <t>タチバ</t>
    </rPh>
    <phoneticPr fontId="2"/>
  </si>
  <si>
    <t>①現場代理人（有資格）　②主任技術者　　③監理技術者</t>
    <rPh sb="1" eb="3">
      <t>ゲンバ</t>
    </rPh>
    <rPh sb="3" eb="6">
      <t>ダイリニン</t>
    </rPh>
    <rPh sb="7" eb="8">
      <t>ユウ</t>
    </rPh>
    <rPh sb="8" eb="10">
      <t>シカク</t>
    </rPh>
    <rPh sb="13" eb="15">
      <t>シュニン</t>
    </rPh>
    <rPh sb="15" eb="18">
      <t>ギジュツシャ</t>
    </rPh>
    <rPh sb="21" eb="23">
      <t>カンリ</t>
    </rPh>
    <rPh sb="23" eb="26">
      <t>ギジュツシャ</t>
    </rPh>
    <phoneticPr fontId="2"/>
  </si>
  <si>
    <t>　←下記①から③のいずれかを選択</t>
    <rPh sb="2" eb="4">
      <t>カキ</t>
    </rPh>
    <rPh sb="14" eb="16">
      <t>センタク</t>
    </rPh>
    <phoneticPr fontId="2"/>
  </si>
  <si>
    <t>発注機関名</t>
    <phoneticPr fontId="2"/>
  </si>
  <si>
    <t>1.コリンズ登録の写し(登録内容確認書及び工事実績データ)
2.監理技術者資格証【従事した立場が①現場代理人(有資格)のとき】</t>
    <rPh sb="41" eb="43">
      <t>ジュウジ</t>
    </rPh>
    <rPh sb="45" eb="47">
      <t>タチバ</t>
    </rPh>
    <rPh sb="49" eb="51">
      <t>ゲンバ</t>
    </rPh>
    <rPh sb="51" eb="54">
      <t>ダイリニン</t>
    </rPh>
    <rPh sb="55" eb="56">
      <t>ユウ</t>
    </rPh>
    <rPh sb="56" eb="58">
      <t>シカク</t>
    </rPh>
    <phoneticPr fontId="2"/>
  </si>
  <si>
    <t>【Ｃ－８】</t>
    <phoneticPr fontId="2"/>
  </si>
  <si>
    <t>令和　　年　　月　　日</t>
    <phoneticPr fontId="2"/>
  </si>
  <si>
    <t>上記内容について、証明します。</t>
    <phoneticPr fontId="2"/>
  </si>
  <si>
    <t>　　※証明項目について、□を■にしてください。</t>
    <phoneticPr fontId="2"/>
  </si>
  <si>
    <t>　一般競争入札（総合評価落札方式）の技術資料として堺市へ提出する必要がありますので、
貴団体と堺市が締結している防災協定に関する下記内容について、証明をお願いします。</t>
    <phoneticPr fontId="2"/>
  </si>
  <si>
    <t>代表者職氏名</t>
    <phoneticPr fontId="2"/>
  </si>
  <si>
    <t>商号又は名称</t>
    <phoneticPr fontId="2"/>
  </si>
  <si>
    <t>所   在   地</t>
    <phoneticPr fontId="2"/>
  </si>
  <si>
    <t>（防災協定締結団体）</t>
    <phoneticPr fontId="2"/>
  </si>
  <si>
    <t>防 災 協 定 締 結 団 体 所 属 等 証 明 書</t>
    <phoneticPr fontId="2"/>
  </si>
  <si>
    <t>令和　　年　　　月　　　日</t>
    <phoneticPr fontId="2"/>
  </si>
  <si>
    <t>登 録 番 号</t>
    <phoneticPr fontId="2"/>
  </si>
  <si>
    <t>※申請者が共同企業体である場合、「商号又は名称」欄は共同企業体名を記入してください。なお、この場合は、登録番号は記載不要です。</t>
    <phoneticPr fontId="2"/>
  </si>
  <si>
    <t>　※評価を申請する評価項目について、以下の「評価申請欄」の□を☑にすること。</t>
    <phoneticPr fontId="2"/>
  </si>
  <si>
    <t>　配置予定技術者
　１人につき、
　いずれかを選択</t>
    <phoneticPr fontId="2"/>
  </si>
  <si>
    <t>(合計)　　　　点</t>
    <phoneticPr fontId="2"/>
  </si>
  <si>
    <t>担当者名</t>
  </si>
  <si>
    <t>電話番号</t>
  </si>
  <si>
    <t>※該当（実績等）がない場合は、当該評価項目に係る様式は不要ですが、この様式【Ａ-簡】は必ず提出してください。</t>
    <rPh sb="40" eb="41">
      <t>カン</t>
    </rPh>
    <phoneticPr fontId="2"/>
  </si>
  <si>
    <t>【Ｂ－１】</t>
    <phoneticPr fontId="2"/>
  </si>
  <si>
    <t>簡易な施工計画
（工程管理に係わる技術的所見）</t>
    <rPh sb="0" eb="1">
      <t>カン</t>
    </rPh>
    <rPh sb="1" eb="2">
      <t>エキ</t>
    </rPh>
    <rPh sb="3" eb="4">
      <t>シ</t>
    </rPh>
    <rPh sb="4" eb="5">
      <t>コウ</t>
    </rPh>
    <rPh sb="5" eb="7">
      <t>ケイカク</t>
    </rPh>
    <rPh sb="9" eb="11">
      <t>コウテイ</t>
    </rPh>
    <rPh sb="11" eb="13">
      <t>カンリ</t>
    </rPh>
    <rPh sb="14" eb="15">
      <t>カカ</t>
    </rPh>
    <rPh sb="17" eb="20">
      <t>ギジュツテキ</t>
    </rPh>
    <rPh sb="20" eb="22">
      <t>ショケン</t>
    </rPh>
    <phoneticPr fontId="2"/>
  </si>
  <si>
    <t>具体的な施工計画</t>
    <rPh sb="0" eb="3">
      <t>グタイテキ</t>
    </rPh>
    <rPh sb="4" eb="6">
      <t>セコウ</t>
    </rPh>
    <rPh sb="6" eb="8">
      <t>ケイカク</t>
    </rPh>
    <phoneticPr fontId="2"/>
  </si>
  <si>
    <r>
      <t>提出様式の</t>
    </r>
    <r>
      <rPr>
        <b/>
        <sz val="9"/>
        <color indexed="8"/>
        <rFont val="ＭＳ 明朝"/>
        <family val="1"/>
        <charset val="128"/>
      </rPr>
      <t>枚数は１枚</t>
    </r>
    <r>
      <rPr>
        <sz val="9"/>
        <color indexed="8"/>
        <rFont val="ＭＳ 明朝"/>
        <family val="1"/>
        <charset val="128"/>
      </rPr>
      <t>ですか。
（図表を添付する場合は、図表用として、別紙様式１枚の提出を認めます。）
→指定の枚数を超える場合、加算点は０点となるので注意してください。</t>
    </r>
    <rPh sb="34" eb="36">
      <t>ベッシ</t>
    </rPh>
    <rPh sb="36" eb="38">
      <t>ヨウシキ</t>
    </rPh>
    <rPh sb="39" eb="40">
      <t>マイ</t>
    </rPh>
    <rPh sb="41" eb="43">
      <t>テイシュツ</t>
    </rPh>
    <phoneticPr fontId="2"/>
  </si>
  <si>
    <r>
      <rPr>
        <b/>
        <sz val="9"/>
        <color indexed="8"/>
        <rFont val="ＭＳ 明朝"/>
        <family val="1"/>
        <charset val="128"/>
      </rPr>
      <t>別表に指定の項目数</t>
    </r>
    <r>
      <rPr>
        <sz val="9"/>
        <color indexed="8"/>
        <rFont val="ＭＳ 明朝"/>
        <family val="1"/>
        <charset val="128"/>
      </rPr>
      <t>を超えて記載していませんか。
→指定の項目数を超える場合、加算点は０点となるので注意してください。</t>
    </r>
    <phoneticPr fontId="2"/>
  </si>
  <si>
    <t>会社名及び会社名を類推できる表現やロゴマークは入っていませんか。</t>
    <phoneticPr fontId="2"/>
  </si>
  <si>
    <t>【Ｂ－１　別紙】</t>
    <rPh sb="5" eb="7">
      <t>ベッシ</t>
    </rPh>
    <phoneticPr fontId="2"/>
  </si>
  <si>
    <t>具体的な施工計画　（※図表用）</t>
    <rPh sb="0" eb="3">
      <t>グタイテキ</t>
    </rPh>
    <rPh sb="4" eb="6">
      <t>セコウ</t>
    </rPh>
    <rPh sb="6" eb="8">
      <t>ケイカク</t>
    </rPh>
    <rPh sb="11" eb="13">
      <t>ズヒョウ</t>
    </rPh>
    <rPh sb="13" eb="14">
      <t>ヨウ</t>
    </rPh>
    <phoneticPr fontId="2"/>
  </si>
  <si>
    <t>※　図表を添付する場合は、図表用として本様式１枚の提出を認めます。</t>
    <rPh sb="13" eb="15">
      <t>ズヒョウ</t>
    </rPh>
    <rPh sb="15" eb="16">
      <t>ヨウ</t>
    </rPh>
    <rPh sb="19" eb="20">
      <t>ホン</t>
    </rPh>
    <rPh sb="20" eb="22">
      <t>ヨウシキ</t>
    </rPh>
    <phoneticPr fontId="2"/>
  </si>
  <si>
    <t>※管理番号は記入しないでください。</t>
    <phoneticPr fontId="2"/>
  </si>
  <si>
    <t>【Ｂ－２】</t>
    <phoneticPr fontId="2"/>
  </si>
  <si>
    <t>簡易な施工計画
（品質管理に係わる技術的所見）</t>
    <rPh sb="0" eb="1">
      <t>カン</t>
    </rPh>
    <rPh sb="1" eb="2">
      <t>エキ</t>
    </rPh>
    <rPh sb="3" eb="4">
      <t>シ</t>
    </rPh>
    <rPh sb="4" eb="5">
      <t>コウ</t>
    </rPh>
    <rPh sb="5" eb="7">
      <t>ケイカク</t>
    </rPh>
    <rPh sb="9" eb="11">
      <t>ヒンシツ</t>
    </rPh>
    <rPh sb="11" eb="13">
      <t>カンリ</t>
    </rPh>
    <rPh sb="14" eb="15">
      <t>カカ</t>
    </rPh>
    <rPh sb="17" eb="20">
      <t>ギジュツテキ</t>
    </rPh>
    <rPh sb="20" eb="22">
      <t>ショケン</t>
    </rPh>
    <phoneticPr fontId="2"/>
  </si>
  <si>
    <t>申請者
確認欄</t>
    <phoneticPr fontId="2"/>
  </si>
  <si>
    <t>チェック項目</t>
    <phoneticPr fontId="2"/>
  </si>
  <si>
    <t>堺市
確認欄</t>
    <phoneticPr fontId="2"/>
  </si>
  <si>
    <t>【Ｂ－２　別紙】</t>
    <rPh sb="5" eb="7">
      <t>ベッシ</t>
    </rPh>
    <phoneticPr fontId="2"/>
  </si>
  <si>
    <t>【Ｂ－３】</t>
    <phoneticPr fontId="2"/>
  </si>
  <si>
    <t>簡易な施工計画
（施工上の課題に対する技術的所見）</t>
    <rPh sb="0" eb="1">
      <t>カン</t>
    </rPh>
    <rPh sb="1" eb="2">
      <t>エキ</t>
    </rPh>
    <rPh sb="3" eb="4">
      <t>シ</t>
    </rPh>
    <rPh sb="4" eb="5">
      <t>コウ</t>
    </rPh>
    <rPh sb="5" eb="7">
      <t>ケイカク</t>
    </rPh>
    <rPh sb="9" eb="11">
      <t>セコウ</t>
    </rPh>
    <rPh sb="11" eb="12">
      <t>ジョウ</t>
    </rPh>
    <rPh sb="13" eb="15">
      <t>カダイ</t>
    </rPh>
    <rPh sb="16" eb="17">
      <t>タイ</t>
    </rPh>
    <rPh sb="19" eb="22">
      <t>ギジュツテキ</t>
    </rPh>
    <rPh sb="22" eb="24">
      <t>ショケン</t>
    </rPh>
    <phoneticPr fontId="2"/>
  </si>
  <si>
    <t>【Ｂ－３　別紙】</t>
    <rPh sb="5" eb="7">
      <t>ベッシ</t>
    </rPh>
    <phoneticPr fontId="2"/>
  </si>
  <si>
    <t>管理番号</t>
    <phoneticPr fontId="2"/>
  </si>
  <si>
    <t>【Ｂ－４】</t>
    <phoneticPr fontId="2"/>
  </si>
  <si>
    <t>簡易な施工計画
（安全管理に留意すべき事項）</t>
    <rPh sb="0" eb="1">
      <t>カン</t>
    </rPh>
    <rPh sb="1" eb="2">
      <t>エキ</t>
    </rPh>
    <rPh sb="3" eb="4">
      <t>シ</t>
    </rPh>
    <rPh sb="4" eb="5">
      <t>コウ</t>
    </rPh>
    <rPh sb="5" eb="7">
      <t>ケイカク</t>
    </rPh>
    <rPh sb="9" eb="11">
      <t>アンゼン</t>
    </rPh>
    <rPh sb="11" eb="13">
      <t>カンリ</t>
    </rPh>
    <rPh sb="14" eb="16">
      <t>リュウイ</t>
    </rPh>
    <rPh sb="19" eb="21">
      <t>ジコウ</t>
    </rPh>
    <phoneticPr fontId="2"/>
  </si>
  <si>
    <t>案件名称</t>
    <phoneticPr fontId="2"/>
  </si>
  <si>
    <t>会社名及び会社名を類推できる表現やロゴマークは入っていませんか。</t>
    <phoneticPr fontId="2"/>
  </si>
  <si>
    <t>【Ｂ－４　別紙】</t>
    <rPh sb="5" eb="7">
      <t>ベッシ</t>
    </rPh>
    <phoneticPr fontId="2"/>
  </si>
  <si>
    <t>管理番号</t>
    <phoneticPr fontId="2"/>
  </si>
  <si>
    <t>【Ｂ－５】</t>
    <phoneticPr fontId="2"/>
  </si>
  <si>
    <t>簡易な施工計画
（施工上配慮すべき事項）</t>
    <rPh sb="0" eb="1">
      <t>カン</t>
    </rPh>
    <rPh sb="1" eb="2">
      <t>エキ</t>
    </rPh>
    <rPh sb="3" eb="4">
      <t>シ</t>
    </rPh>
    <rPh sb="4" eb="5">
      <t>コウ</t>
    </rPh>
    <rPh sb="5" eb="7">
      <t>ケイカク</t>
    </rPh>
    <rPh sb="9" eb="11">
      <t>セコウ</t>
    </rPh>
    <rPh sb="11" eb="12">
      <t>ジョウ</t>
    </rPh>
    <rPh sb="12" eb="14">
      <t>ハイリョ</t>
    </rPh>
    <rPh sb="17" eb="19">
      <t>ジコウ</t>
    </rPh>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</si>
  <si>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</si>
  <si>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r>
      <rPr>
        <b/>
        <sz val="9"/>
        <color indexed="8"/>
        <rFont val="ＭＳ 明朝"/>
        <family val="1"/>
        <charset val="128"/>
      </rPr>
      <t>別表に指定の項目数</t>
    </r>
    <r>
      <rPr>
        <sz val="9"/>
        <color indexed="8"/>
        <rFont val="ＭＳ 明朝"/>
        <family val="1"/>
        <charset val="128"/>
      </rPr>
      <t>を超えて記載していませんか。
→指定の項目数を超える場合、加算点は０点となるので注意してください。</t>
    </r>
    <phoneticPr fontId="2"/>
  </si>
  <si>
    <t>会社名及び会社名を類推できる表現やロゴマークは入っていませんか。</t>
    <phoneticPr fontId="2"/>
  </si>
  <si>
    <t>【Ｂ－５　別紙】</t>
    <rPh sb="5" eb="7">
      <t>ベッシ</t>
    </rPh>
    <phoneticPr fontId="2"/>
  </si>
  <si>
    <t>評価申請欄</t>
    <phoneticPr fontId="2"/>
  </si>
  <si>
    <t>安全対策の取組</t>
    <phoneticPr fontId="2"/>
  </si>
  <si>
    <t>Ｃ－７</t>
    <phoneticPr fontId="2"/>
  </si>
  <si>
    <t>Ｃ－８</t>
    <phoneticPr fontId="2"/>
  </si>
  <si>
    <t>Ｃ－９</t>
    <phoneticPr fontId="2"/>
  </si>
  <si>
    <t>Ｃ－10</t>
    <phoneticPr fontId="2"/>
  </si>
  <si>
    <t>Ｃ－11</t>
    <phoneticPr fontId="2"/>
  </si>
  <si>
    <t>Ｃ－12</t>
    <phoneticPr fontId="2"/>
  </si>
  <si>
    <t>Ｃ－13</t>
    <phoneticPr fontId="2"/>
  </si>
  <si>
    <t>Ｃ－14</t>
    <phoneticPr fontId="2"/>
  </si>
  <si>
    <t>Ｃ－15A
又は15B</t>
    <rPh sb="6" eb="7">
      <t>マタ</t>
    </rPh>
    <phoneticPr fontId="2"/>
  </si>
  <si>
    <t>年　　月　　日</t>
    <phoneticPr fontId="2"/>
  </si>
  <si>
    <t>Ｃ－６Ａ</t>
    <phoneticPr fontId="2"/>
  </si>
  <si>
    <t>現場代理人（有資格）、主任技術者又は監理技術者としての施工経験があることを確認できる書類(コリンズの竣工登録の登録内容確認書・工事実績データの写し等）</t>
    <phoneticPr fontId="2"/>
  </si>
  <si>
    <t>Ｃ－６Ｂ</t>
    <phoneticPr fontId="2"/>
  </si>
  <si>
    <r>
      <rPr>
        <b/>
        <sz val="11"/>
        <rFont val="ＭＳ 明朝"/>
        <family val="1"/>
        <charset val="128"/>
      </rPr>
      <t>チェックリスト</t>
    </r>
    <r>
      <rPr>
        <sz val="11"/>
        <rFont val="ＭＳ 明朝"/>
        <family val="1"/>
        <charset val="128"/>
      </rPr>
      <t>（提出前に確認してください。）</t>
    </r>
    <phoneticPr fontId="2"/>
  </si>
  <si>
    <t>【Ｃ－６Ａ】</t>
    <phoneticPr fontId="2"/>
  </si>
  <si>
    <t>Ｃ－６Ａ別紙１を添付してください。</t>
    <phoneticPr fontId="2"/>
  </si>
  <si>
    <t>Ｃ－６Ａ別紙２を添付してください。</t>
    <phoneticPr fontId="2"/>
  </si>
  <si>
    <t>当該技術者は、着工から竣工までの工期の全期間について交代することなく従事した実績をもつ現場代理人（有資格）、主任技術者又は監理技術者ですか。</t>
    <rPh sb="43" eb="45">
      <t>ゲンバ</t>
    </rPh>
    <rPh sb="45" eb="48">
      <t>ダイリニン</t>
    </rPh>
    <rPh sb="49" eb="50">
      <t>ユウ</t>
    </rPh>
    <rPh sb="50" eb="52">
      <t>シカク</t>
    </rPh>
    <phoneticPr fontId="2"/>
  </si>
  <si>
    <t>当該技術者が元請業者（甲型共同企業体として完成した工事の場合は代表構成員又は出資比率が２０％以上の他の構成員）の「現場代理人」、「主任技術者」又は「監理技術者」として、コリンズ登録の写し（登録内容確認書及び工事実績データ）に記載されていますか。</t>
    <phoneticPr fontId="2"/>
  </si>
  <si>
    <t>【Ｃ－６Ａ　別紙１】</t>
    <rPh sb="6" eb="8">
      <t>ベッシ</t>
    </rPh>
    <phoneticPr fontId="2"/>
  </si>
  <si>
    <t>【Ｃ－６Ａ　別紙２】</t>
    <rPh sb="6" eb="8">
      <t>ベッシ</t>
    </rPh>
    <phoneticPr fontId="2"/>
  </si>
  <si>
    <t>【Ｃ－６Ｂ】</t>
    <phoneticPr fontId="2"/>
  </si>
  <si>
    <t>Ｃ－６Ｂ別紙１を添付してください。</t>
    <phoneticPr fontId="2"/>
  </si>
  <si>
    <t>Ｃ－６Ｂ別紙２を添付してください。</t>
    <phoneticPr fontId="2"/>
  </si>
  <si>
    <t>当該技術者は、着工から竣工までの工期の全期間について交代することなく従事した実績をもつ現場代理人（有資格）、主任技術者又は監理技術者ですか。</t>
    <phoneticPr fontId="2"/>
  </si>
  <si>
    <t>【Ｃ－６Ｂ　別紙１】</t>
    <rPh sb="6" eb="8">
      <t>ベッシ</t>
    </rPh>
    <phoneticPr fontId="2"/>
  </si>
  <si>
    <t>【Ｃ－６Ｂ　別紙２】</t>
    <rPh sb="6" eb="8">
      <t>ベッシ</t>
    </rPh>
    <phoneticPr fontId="2"/>
  </si>
  <si>
    <t>【Ｃ－７】</t>
    <phoneticPr fontId="2"/>
  </si>
  <si>
    <t>令和　　年　　月　　日</t>
    <phoneticPr fontId="2"/>
  </si>
  <si>
    <t>【Ｃ－９】</t>
    <phoneticPr fontId="2"/>
  </si>
  <si>
    <t>【Ｃ－１０】</t>
    <phoneticPr fontId="2"/>
  </si>
  <si>
    <t>【Ｃ－１１】</t>
    <phoneticPr fontId="2"/>
  </si>
  <si>
    <t>えるぼし認定、プラチナえるぼし認定、トライくるみん認定、くるみん認定、プラチナくるみん認定又はユースエール認定のいずれかを取得している。</t>
    <rPh sb="15" eb="17">
      <t>ニンテイ</t>
    </rPh>
    <rPh sb="25" eb="27">
      <t>ニンテイ</t>
    </rPh>
    <phoneticPr fontId="2"/>
  </si>
  <si>
    <t>【Ｃ－１２】</t>
    <phoneticPr fontId="2"/>
  </si>
  <si>
    <t>【Ｃ－１３】</t>
    <phoneticPr fontId="2"/>
  </si>
  <si>
    <t>【Ｃ－１４】</t>
    <phoneticPr fontId="2"/>
  </si>
  <si>
    <r>
      <t>一次下請負人の数に占める市内業者</t>
    </r>
    <r>
      <rPr>
        <sz val="8"/>
        <rFont val="ＭＳ 明朝"/>
        <family val="1"/>
        <charset val="128"/>
      </rPr>
      <t>（注１）</t>
    </r>
    <r>
      <rPr>
        <sz val="10.5"/>
        <rFont val="ＭＳ 明朝"/>
        <family val="1"/>
        <charset val="128"/>
      </rPr>
      <t>の割合を６０％以上とする。</t>
    </r>
    <phoneticPr fontId="2"/>
  </si>
  <si>
    <r>
      <t>下請負人を使用しない。（申請者が市内業者</t>
    </r>
    <r>
      <rPr>
        <sz val="8"/>
        <rFont val="ＭＳ 明朝"/>
        <family val="1"/>
        <charset val="128"/>
      </rPr>
      <t>（注２）</t>
    </r>
    <r>
      <rPr>
        <sz val="10.5"/>
        <rFont val="ＭＳ 明朝"/>
        <family val="1"/>
        <charset val="128"/>
      </rPr>
      <t>の場合に限る。）</t>
    </r>
    <phoneticPr fontId="2"/>
  </si>
  <si>
    <t>【Ｃ－１５Ａ】</t>
    <phoneticPr fontId="2"/>
  </si>
  <si>
    <r>
      <t xml:space="preserve">該当する場合は○を記入してください。
</t>
    </r>
    <r>
      <rPr>
        <u/>
        <sz val="10"/>
        <rFont val="ＭＳ 明朝"/>
        <family val="1"/>
        <charset val="128"/>
      </rPr>
      <t xml:space="preserve">※購入契約に係る直接の調達先の所在地が、本市内でない場合については、市内調達とみなさない
</t>
    </r>
    <r>
      <rPr>
        <sz val="10"/>
        <rFont val="ＭＳ 明朝"/>
        <family val="1"/>
        <charset val="128"/>
      </rPr>
      <t>　</t>
    </r>
    <r>
      <rPr>
        <u/>
        <sz val="10"/>
        <rFont val="ＭＳ 明朝"/>
        <family val="1"/>
        <charset val="128"/>
      </rPr>
      <t>ので注意してください。</t>
    </r>
    <phoneticPr fontId="2"/>
  </si>
  <si>
    <t>【Ｃ－１５Ｂ】</t>
    <phoneticPr fontId="2"/>
  </si>
  <si>
    <t>　【Ｂ－６】</t>
    <phoneticPr fontId="2"/>
  </si>
  <si>
    <t>管理番号</t>
  </si>
  <si>
    <t>簡易な施工計画　(工程表）</t>
    <rPh sb="0" eb="1">
      <t>カン</t>
    </rPh>
    <rPh sb="1" eb="2">
      <t>エキ</t>
    </rPh>
    <rPh sb="3" eb="4">
      <t>シ</t>
    </rPh>
    <rPh sb="4" eb="5">
      <t>コウ</t>
    </rPh>
    <rPh sb="5" eb="7">
      <t>ケイカク</t>
    </rPh>
    <rPh sb="9" eb="12">
      <t>コウテイヒョウ</t>
    </rPh>
    <phoneticPr fontId="2"/>
  </si>
  <si>
    <t>　　　　　　 年・月
 工事種別</t>
    <rPh sb="7" eb="8">
      <t>ネン</t>
    </rPh>
    <rPh sb="9" eb="10">
      <t>ツキ</t>
    </rPh>
    <rPh sb="13" eb="15">
      <t>コウジ</t>
    </rPh>
    <rPh sb="15" eb="17">
      <t>シュベツ</t>
    </rPh>
    <phoneticPr fontId="2"/>
  </si>
  <si>
    <t>　月</t>
    <phoneticPr fontId="2"/>
  </si>
  <si>
    <t>申請者確認欄</t>
    <phoneticPr fontId="2"/>
  </si>
  <si>
    <t>チェック項目</t>
    <phoneticPr fontId="2"/>
  </si>
  <si>
    <t>堺市確認欄</t>
    <phoneticPr fontId="2"/>
  </si>
  <si>
    <r>
      <rPr>
        <b/>
        <sz val="9"/>
        <color indexed="8"/>
        <rFont val="ＭＳ 明朝"/>
        <family val="1"/>
        <charset val="128"/>
      </rPr>
      <t>別表で指定する工種を「工事種別」欄に全て記載していますか。</t>
    </r>
    <r>
      <rPr>
        <sz val="9"/>
        <color indexed="8"/>
        <rFont val="ＭＳ 明朝"/>
        <family val="1"/>
        <charset val="128"/>
      </rPr>
      <t xml:space="preserve">
→指定する工種の記載漏れがある場合、加算点は０点となるので注意してください。</t>
    </r>
    <phoneticPr fontId="2"/>
  </si>
  <si>
    <t>工事の着工日は、別表に指定した日付と仮定して、横線式工程表（バーチャート式）で記載していますか。</t>
    <phoneticPr fontId="2"/>
  </si>
  <si>
    <t>次のア、イ又はウのいずれかの書類を添付して下さい。
 ア「事業者登録完了のお知らせ（はがき）」の写し
 イ「事業者登録完了メール」の写し
 ウ「建設キャリアアップシステムの事業者情報画面」
    の写し
　　※ウを添付書類とする場合は、「建設キャリア
      アップシステム」の画面であることが確認
      できるものであること。</t>
    <rPh sb="17" eb="19">
      <t>テンプ</t>
    </rPh>
    <rPh sb="21" eb="22">
      <t>クダ</t>
    </rPh>
    <phoneticPr fontId="2"/>
  </si>
  <si>
    <t>　　※管理番号は記入しないでください</t>
    <phoneticPr fontId="2"/>
  </si>
  <si>
    <t xml:space="preserve"> </t>
    <phoneticPr fontId="2"/>
  </si>
  <si>
    <t>【Ａ－簡】</t>
    <rPh sb="3" eb="4">
      <t>カン</t>
    </rPh>
    <phoneticPr fontId="2"/>
  </si>
  <si>
    <t>技術評価申請書（簡易型）</t>
    <phoneticPr fontId="2"/>
  </si>
  <si>
    <t>簡易な
施工計画</t>
    <rPh sb="0" eb="2">
      <t>カンイ</t>
    </rPh>
    <rPh sb="4" eb="6">
      <t>セコウ</t>
    </rPh>
    <rPh sb="6" eb="8">
      <t>ケイカク</t>
    </rPh>
    <phoneticPr fontId="2"/>
  </si>
  <si>
    <t>工程管理に係わる技術的所見</t>
    <phoneticPr fontId="2"/>
  </si>
  <si>
    <t>Ｂ－１</t>
    <phoneticPr fontId="2"/>
  </si>
  <si>
    <t>必要に応じて
説明図表等(1枚に限る)を添付
※Ｂ－１～Ｂ－６の中から、
「総合評価落札方式における技術評価に関する事項」の別表で指定する様式を使用すること。</t>
    <rPh sb="14" eb="15">
      <t>マイ</t>
    </rPh>
    <rPh sb="16" eb="17">
      <t>カギ</t>
    </rPh>
    <rPh sb="39" eb="43">
      <t>ソウゴウヒョウカ</t>
    </rPh>
    <rPh sb="43" eb="45">
      <t>ラクサツ</t>
    </rPh>
    <rPh sb="45" eb="47">
      <t>ホウシキ</t>
    </rPh>
    <rPh sb="51" eb="53">
      <t>ギジュツ</t>
    </rPh>
    <rPh sb="53" eb="55">
      <t>ヒョウカ</t>
    </rPh>
    <rPh sb="56" eb="57">
      <t>カン</t>
    </rPh>
    <rPh sb="59" eb="61">
      <t>ジコウ</t>
    </rPh>
    <rPh sb="73" eb="75">
      <t>シヨウ</t>
    </rPh>
    <phoneticPr fontId="2"/>
  </si>
  <si>
    <t>品質管理に係わる技術的所見</t>
    <phoneticPr fontId="2"/>
  </si>
  <si>
    <t>Ｂ－２</t>
    <phoneticPr fontId="2"/>
  </si>
  <si>
    <t>施工上の課題に対する技術的所見</t>
    <phoneticPr fontId="2"/>
  </si>
  <si>
    <t>Ｂ－３</t>
    <phoneticPr fontId="2"/>
  </si>
  <si>
    <t>安全管理に留意すべき事項</t>
    <phoneticPr fontId="2"/>
  </si>
  <si>
    <t>Ｂ－４</t>
    <phoneticPr fontId="2"/>
  </si>
  <si>
    <t>施工上配慮すべき事項</t>
    <phoneticPr fontId="2"/>
  </si>
  <si>
    <t>Ｂ－５</t>
    <phoneticPr fontId="2"/>
  </si>
  <si>
    <t>工程表</t>
    <phoneticPr fontId="2"/>
  </si>
  <si>
    <t>Ｂ－６</t>
    <phoneticPr fontId="2"/>
  </si>
  <si>
    <t>公告年度の加入証明書の写し</t>
    <phoneticPr fontId="2"/>
  </si>
  <si>
    <t>経審の写し</t>
    <phoneticPr fontId="2"/>
  </si>
  <si>
    <t>ワーク・ライフ・バランス等推進の取組</t>
    <phoneticPr fontId="2"/>
  </si>
  <si>
    <t>生年月日又は性別が確認
できる公的書類の写し</t>
    <phoneticPr fontId="2"/>
  </si>
  <si>
    <t>建設キャリアアップシステムの活用</t>
    <rPh sb="0" eb="2">
      <t>ケンセツ</t>
    </rPh>
    <rPh sb="14" eb="16">
      <t>カツヨウ</t>
    </rPh>
    <phoneticPr fontId="2"/>
  </si>
  <si>
    <t>事業者登録完了のお知らせ、
事業者登録完了メール又は
事業者情報画面の写し</t>
    <phoneticPr fontId="2"/>
  </si>
  <si>
    <t>FAX番号</t>
    <phoneticPr fontId="2"/>
  </si>
  <si>
    <t>協力雇用主として登録している者が、本市在住の「保護観察」又は「更生緊急保護」の対象者を雇用した。（入札公告等に定めた年度以降における雇用実績に限る。）</t>
    <rPh sb="49" eb="51">
      <t>ニュウサツ</t>
    </rPh>
    <rPh sb="51" eb="53">
      <t>コウコク</t>
    </rPh>
    <rPh sb="53" eb="54">
      <t>トウ</t>
    </rPh>
    <rPh sb="55" eb="56">
      <t>サダ</t>
    </rPh>
    <rPh sb="58" eb="60">
      <t>ネンド</t>
    </rPh>
    <rPh sb="60" eb="62">
      <t>イコウ</t>
    </rPh>
    <phoneticPr fontId="2"/>
  </si>
  <si>
    <t>協力雇用主として登録している者が、本市在住の「保護観察」又は「更生緊急保護」の対象者に事業所見学会や職場体験講習を実施した。（入札公告等に定めた年度以降における実施実績に限る。）</t>
    <rPh sb="63" eb="65">
      <t>ニュウサツ</t>
    </rPh>
    <rPh sb="65" eb="67">
      <t>コウコク</t>
    </rPh>
    <rPh sb="67" eb="68">
      <t>トウ</t>
    </rPh>
    <rPh sb="69" eb="70">
      <t>サダ</t>
    </rPh>
    <rPh sb="72" eb="74">
      <t>ネンド</t>
    </rPh>
    <rPh sb="74" eb="76">
      <t>イコウ</t>
    </rPh>
    <phoneticPr fontId="2"/>
  </si>
  <si>
    <t>企業の施工能力
（ＩＣＴ活用工事の実績）</t>
    <phoneticPr fontId="2"/>
  </si>
  <si>
    <t>　この様式及び添付書類の記載事項は全て事実と相違ないことを誓約します。また、この様式及び添付書類に基づき、ＩＣＴ活用工事の実績について調査を受けることについて了承します。
　なお、虚偽が判明した場合について、入札参加停止等の措置を受けたとしても異議はありません。</t>
    <rPh sb="5" eb="6">
      <t>オヨ</t>
    </rPh>
    <rPh sb="7" eb="9">
      <t>テンプ</t>
    </rPh>
    <rPh sb="9" eb="11">
      <t>ショルイ</t>
    </rPh>
    <rPh sb="40" eb="42">
      <t>ヨウシキ</t>
    </rPh>
    <rPh sb="42" eb="43">
      <t>オヨ</t>
    </rPh>
    <rPh sb="44" eb="46">
      <t>テンプ</t>
    </rPh>
    <rPh sb="46" eb="48">
      <t>ショルイ</t>
    </rPh>
    <phoneticPr fontId="2"/>
  </si>
  <si>
    <t>過去１年間に、本市以外の国、地方公共団体その他公共機関等発注のＩＣＴ活用工事の実績がある。</t>
    <rPh sb="7" eb="9">
      <t>ホンシ</t>
    </rPh>
    <rPh sb="9" eb="11">
      <t>イガイ</t>
    </rPh>
    <rPh sb="12" eb="13">
      <t>クニ</t>
    </rPh>
    <rPh sb="14" eb="16">
      <t>チホウ</t>
    </rPh>
    <rPh sb="16" eb="18">
      <t>コウキョウ</t>
    </rPh>
    <rPh sb="18" eb="20">
      <t>ダンタイ</t>
    </rPh>
    <rPh sb="22" eb="23">
      <t>タ</t>
    </rPh>
    <rPh sb="23" eb="25">
      <t>コウキョウ</t>
    </rPh>
    <rPh sb="25" eb="27">
      <t>キカン</t>
    </rPh>
    <rPh sb="27" eb="28">
      <t>トウ</t>
    </rPh>
    <rPh sb="28" eb="30">
      <t>ハッチュウ</t>
    </rPh>
    <rPh sb="34" eb="36">
      <t>カツヨウ</t>
    </rPh>
    <rPh sb="36" eb="38">
      <t>コウジ</t>
    </rPh>
    <rPh sb="39" eb="41">
      <t>ジッセキ</t>
    </rPh>
    <phoneticPr fontId="2"/>
  </si>
  <si>
    <t>ＩＣＴ活用証明書を発行していない国、地方公共団体その他公共機関の場合、ＩＣＴ活用工事の施工計画書の写しとコリンズ登録の写し（登録内容確認書及び工事実績データ等）を添付していますか。</t>
    <rPh sb="9" eb="11">
      <t>ハッコウ</t>
    </rPh>
    <rPh sb="16" eb="17">
      <t>クニ</t>
    </rPh>
    <rPh sb="18" eb="20">
      <t>チホウ</t>
    </rPh>
    <rPh sb="20" eb="22">
      <t>コウキョウ</t>
    </rPh>
    <rPh sb="22" eb="24">
      <t>ダンタイ</t>
    </rPh>
    <rPh sb="26" eb="27">
      <t>ホカ</t>
    </rPh>
    <rPh sb="27" eb="29">
      <t>コウキョウ</t>
    </rPh>
    <rPh sb="29" eb="31">
      <t>キカン</t>
    </rPh>
    <rPh sb="32" eb="34">
      <t>バアイ</t>
    </rPh>
    <rPh sb="38" eb="40">
      <t>カツヨウ</t>
    </rPh>
    <rPh sb="40" eb="42">
      <t>コウジ</t>
    </rPh>
    <rPh sb="43" eb="45">
      <t>セコウ</t>
    </rPh>
    <rPh sb="45" eb="48">
      <t>ケイカクショ</t>
    </rPh>
    <rPh sb="49" eb="50">
      <t>ウツ</t>
    </rPh>
    <rPh sb="56" eb="58">
      <t>トウロク</t>
    </rPh>
    <rPh sb="59" eb="60">
      <t>ウツ</t>
    </rPh>
    <rPh sb="62" eb="64">
      <t>トウロク</t>
    </rPh>
    <rPh sb="64" eb="66">
      <t>ナイヨウ</t>
    </rPh>
    <rPh sb="66" eb="69">
      <t>カクニンショ</t>
    </rPh>
    <rPh sb="69" eb="70">
      <t>オヨ</t>
    </rPh>
    <rPh sb="71" eb="73">
      <t>コウジ</t>
    </rPh>
    <rPh sb="73" eb="75">
      <t>ジッセキ</t>
    </rPh>
    <rPh sb="78" eb="79">
      <t>トウ</t>
    </rPh>
    <rPh sb="81" eb="83">
      <t>テンプ</t>
    </rPh>
    <phoneticPr fontId="2"/>
  </si>
  <si>
    <t>ＩＣＴ活用証明書を発行していない国、地方公共団体その他公共機関の場合、コリンズ登録の写し（登録内容確認書及び工事実績データ等）は、ＩＣＴ活用工事の履行が確認できますか。</t>
    <rPh sb="61" eb="62">
      <t>トウ</t>
    </rPh>
    <rPh sb="68" eb="70">
      <t>カツヨウ</t>
    </rPh>
    <rPh sb="70" eb="72">
      <t>コウジ</t>
    </rPh>
    <rPh sb="73" eb="75">
      <t>リコウ</t>
    </rPh>
    <rPh sb="76" eb="78">
      <t>カクニン</t>
    </rPh>
    <phoneticPr fontId="2"/>
  </si>
  <si>
    <t>建設機械の保有状況に係る報告書兼誓約書</t>
    <phoneticPr fontId="2"/>
  </si>
  <si>
    <t>申請者（建設機械を保有している者）</t>
    <phoneticPr fontId="2"/>
  </si>
  <si>
    <t>　この様式の記載事項は全て事実と相違ないことを誓約します。
　また、この誓約書に基づき、建設機械の保有状況について調査されることを了承します。
　なお、虚偽が判明した場合について、入札参加停止等の措置を受けたとしても異議はありません。</t>
    <phoneticPr fontId="2"/>
  </si>
  <si>
    <t>公告年度の保護観察対象者等の就労支援に関する証明書の写し</t>
    <phoneticPr fontId="2"/>
  </si>
  <si>
    <t>※申請者が共同企業体である場合は、代表構成員又は他の構成員のいずれかの締結状況が評価対象となります。</t>
    <phoneticPr fontId="2"/>
  </si>
  <si>
    <t>※該当する場合は、○をして、以下の「建設機械の保有状況に係る報告書兼誓約書」に「所在地」、「商号又は名称」及び「代表者職氏名」を記入してください。
※申請者が共同企業体である場合は、代表構成員又は他の構成員のいずれかの保有状況が評価対象となります。</t>
    <phoneticPr fontId="2"/>
  </si>
  <si>
    <t>※「市内営業所」とは、本市内に有する営業所であり、建設業法第３条第１項に基づく建設業許可を有する営業所に限りません。
※「建設機械」とは、経審において評価対象となる建設機械をいいます。　　
※当評価項目は、経審の基準に準ずるものとします。</t>
    <phoneticPr fontId="2"/>
  </si>
  <si>
    <t>法務省大阪保護観察所が発行する「保護観察対象者等の就労支援に関する証明書」の写しを添付してください。（公告年度に発行したものに限る。）</t>
    <phoneticPr fontId="2"/>
  </si>
  <si>
    <t>公告年度に発行された保護観察対象者等の就労支援に関する証明書の写しを添付していますか。</t>
    <phoneticPr fontId="2"/>
  </si>
  <si>
    <t>※障害者とは、障害者の雇用の促進等に関する法律（昭和３５年法律第１２３号）第２条に掲げる者とします。
※法定雇用障害者数とは、同法第４３条に規定する数をいいます。
※障害者の雇用状況報告の義務とは、同法第４３条に規定する報告義務をいいます。
※常用労働者とは、健康保険・厚生年金被保険者標準報酬決定通知書（初回交付分）の写し等で当該事業所に常時雇用されていることが確認できる者に限ります。
※堺市障害者雇用貢献企業とは、障害者雇用に積極的に取組む企業として、堺市から認定を受けた企業をいいます。</t>
    <phoneticPr fontId="2"/>
  </si>
  <si>
    <t>生年月日が確認できる公的書類の写しを添付してください。</t>
    <phoneticPr fontId="2"/>
  </si>
  <si>
    <t>性別が確認できる公的書類の写しを添付してください。</t>
    <phoneticPr fontId="2"/>
  </si>
  <si>
    <t>生年月日又は性別が確認できる公的書類の写しを添付していますか。</t>
    <phoneticPr fontId="2"/>
  </si>
  <si>
    <t>Ｃ－５Ａ</t>
    <phoneticPr fontId="2"/>
  </si>
  <si>
    <t>Ｃ－５Ｂ</t>
    <phoneticPr fontId="2"/>
  </si>
  <si>
    <t>【Ｃ－５Ａ】</t>
    <phoneticPr fontId="2"/>
  </si>
  <si>
    <t>企業の施工能力
（ＩＣＴ活用工事の取組）</t>
    <rPh sb="17" eb="19">
      <t>トリク</t>
    </rPh>
    <phoneticPr fontId="2"/>
  </si>
  <si>
    <t>「ＩＣＴ施工」または「部分的ＩＣＴ施工」を実施する工種に○を記入してください。</t>
    <rPh sb="11" eb="14">
      <t>ブブンテキ</t>
    </rPh>
    <rPh sb="17" eb="19">
      <t>セコウ</t>
    </rPh>
    <rPh sb="21" eb="23">
      <t>ジッシ</t>
    </rPh>
    <rPh sb="25" eb="27">
      <t>コウシュ</t>
    </rPh>
    <rPh sb="30" eb="32">
      <t>キニュウ</t>
    </rPh>
    <phoneticPr fontId="2"/>
  </si>
  <si>
    <t>ＩＣＴ活用工事（土工）</t>
    <rPh sb="3" eb="7">
      <t>カツヨウコウジ</t>
    </rPh>
    <rPh sb="8" eb="10">
      <t>ドコウ</t>
    </rPh>
    <phoneticPr fontId="2"/>
  </si>
  <si>
    <t>ＩＣＴ活用工事（舗装工）</t>
    <rPh sb="3" eb="7">
      <t>カツヨウコウジ</t>
    </rPh>
    <rPh sb="8" eb="10">
      <t>ホソウ</t>
    </rPh>
    <rPh sb="10" eb="11">
      <t>コウ</t>
    </rPh>
    <phoneticPr fontId="2"/>
  </si>
  <si>
    <t>ＩＣＴ活用工事（舗装工（修繕工））</t>
    <rPh sb="3" eb="7">
      <t>カツヨウコウジ</t>
    </rPh>
    <rPh sb="8" eb="10">
      <t>ホソウ</t>
    </rPh>
    <rPh sb="10" eb="11">
      <t>コウ</t>
    </rPh>
    <rPh sb="12" eb="14">
      <t>シュウゼン</t>
    </rPh>
    <rPh sb="14" eb="15">
      <t>コウ</t>
    </rPh>
    <phoneticPr fontId="2"/>
  </si>
  <si>
    <t>ＩＣＴ活用工事（地盤改良工）</t>
    <rPh sb="3" eb="7">
      <t>カツヨウコウジ</t>
    </rPh>
    <rPh sb="8" eb="10">
      <t>ジバン</t>
    </rPh>
    <rPh sb="10" eb="12">
      <t>カイリョウ</t>
    </rPh>
    <rPh sb="12" eb="13">
      <t>コウ</t>
    </rPh>
    <phoneticPr fontId="2"/>
  </si>
  <si>
    <r>
      <t xml:space="preserve">申請する項目に○を記入してください。
</t>
    </r>
    <r>
      <rPr>
        <u/>
        <sz val="10"/>
        <rFont val="ＭＳ 明朝"/>
        <family val="1"/>
        <charset val="128"/>
      </rPr>
      <t>・「ＩＣＴ施工」とは【堺市建設局ＩＣＴ活用工事試行要領】に示す施工プロセスの段階において「①３次元起工測量」「②３次元設計データ作成」「③ＩＣＴ建設機械による施工」「④３次元出来形管理等の施工管理」「⑤３次元データの納品」を全て実施することをいう。</t>
    </r>
    <r>
      <rPr>
        <sz val="10"/>
        <rFont val="ＭＳ 明朝"/>
        <family val="1"/>
        <charset val="128"/>
      </rPr>
      <t xml:space="preserve">
・「部分的ICT施工」とは【堺市建設局ICT 活用工事試行要領】に示す一部の段階でICT施工技術を活用することをいう。施工プロセスの段階による組合わせは要領による。</t>
    </r>
    <rPh sb="0" eb="2">
      <t>シンセイ</t>
    </rPh>
    <rPh sb="4" eb="6">
      <t>コウモク</t>
    </rPh>
    <rPh sb="24" eb="26">
      <t>セコウ</t>
    </rPh>
    <rPh sb="48" eb="49">
      <t>シメ</t>
    </rPh>
    <rPh sb="50" eb="52">
      <t>セコウ</t>
    </rPh>
    <rPh sb="57" eb="59">
      <t>ダンカイ</t>
    </rPh>
    <rPh sb="131" eb="132">
      <t>スベ</t>
    </rPh>
    <rPh sb="133" eb="135">
      <t>ジッシ</t>
    </rPh>
    <phoneticPr fontId="2"/>
  </si>
  <si>
    <t>指定する工種にて「ＩＣＴ施工」を実施する</t>
    <rPh sb="0" eb="2">
      <t>シテイ</t>
    </rPh>
    <rPh sb="4" eb="6">
      <t>コウシュ</t>
    </rPh>
    <phoneticPr fontId="2"/>
  </si>
  <si>
    <t>１．５点</t>
    <phoneticPr fontId="2"/>
  </si>
  <si>
    <t>指定する工種にて「部分的ＩＣＴ施工」を実施する</t>
    <rPh sb="0" eb="2">
      <t>シテイ</t>
    </rPh>
    <rPh sb="4" eb="6">
      <t>コウシュ</t>
    </rPh>
    <phoneticPr fontId="2"/>
  </si>
  <si>
    <t>１．０点</t>
    <phoneticPr fontId="2"/>
  </si>
  <si>
    <t>いずれにも該当しない</t>
    <phoneticPr fontId="2"/>
  </si>
  <si>
    <t>　　０点</t>
    <phoneticPr fontId="2"/>
  </si>
  <si>
    <t>ＩＣＴ活用工事の取組に係る報告書兼誓約書</t>
    <phoneticPr fontId="2"/>
  </si>
  <si>
    <t>ＩＣＴ活用工事の実績</t>
    <phoneticPr fontId="2"/>
  </si>
  <si>
    <t>ＩＣＴ活用工事の取組</t>
    <rPh sb="8" eb="10">
      <t>トリクミ</t>
    </rPh>
    <phoneticPr fontId="2"/>
  </si>
  <si>
    <t>【Ｃ－５Ｂ】</t>
    <phoneticPr fontId="2"/>
  </si>
  <si>
    <t>過去１年間に、本市発注のＩＣＴ活用工事の実績がある。</t>
    <rPh sb="7" eb="9">
      <t>ホンシ</t>
    </rPh>
    <rPh sb="9" eb="11">
      <t>ハッチュウ</t>
    </rPh>
    <rPh sb="15" eb="17">
      <t>カツヨウ</t>
    </rPh>
    <rPh sb="17" eb="19">
      <t>コウジ</t>
    </rPh>
    <rPh sb="20" eb="22">
      <t>ジッセキ</t>
    </rPh>
    <phoneticPr fontId="2"/>
  </si>
  <si>
    <t xml:space="preserve">次のア又はイのいずれかの書類。
なお、イについては、アに記載のＩＣＴ活用証明書を発行していない国、地方公共団体その他公共機関等の場合に限り、提出を認めるものとする。
ア　ＩＣＴ活用証明書の写し
　ただし、ＩＣＴ活用証明書の写しにおいて工事完成日が確認できない場合又は甲型共同企業体での施工実績で評価申請する場合は、次の(1)又は(2)のいずれかの書類を添付すること。また、コリンズ（一般財団法人日本建設情報総合センターが運営する工事実績情報システムをいう。以下同じ。）の届出内容に誤りがある場合は、必ず修正後の書類を添付すること。
(1) コリンズの竣工登録の登録内容確認書及び工事実績データの写し
(2) コリンズの竣工登録工事カルテ受領書及び工事カルテの写し
イ　ＩＣＴ活用工事の施工計画書（ＩＣＴ活用部分）の写し及び次の(1)又は(2)のいずれかの書類。
　なお、(1)又は(2)のいずれの書類もＩＣＴ活用工事の履行が確認できる箇所を含む書類を添付すること。
　また、コリンズの届出内容に誤りがある場合は、必ず修正後の書類を添付すること。
(1) コリンズの竣工登録の登録内容確認書及び工事実績データの写し
(2) コリンズの竣工登録工事カルテ受領書及び工事カルテの写し
</t>
    <phoneticPr fontId="2"/>
  </si>
  <si>
    <t>両方の評価項目を設定している場合、いずれかを選択</t>
    <rPh sb="0" eb="2">
      <t>リョウホウ</t>
    </rPh>
    <phoneticPr fontId="2"/>
  </si>
  <si>
    <t>※該当する場合に○を記入してください。
※申請者が共同企業体である場合は、代表構成員又は他の構成員のいずれかの実績を評価対象とします。
※甲型共同企業体（全構成員が各々あらかじめ定めた出資の割合に応じて資金、人員、機械等を拠出して工事を施工する共同企業体をいう。）での施工実績を評価申請する場合は、代表構成員又は出資比率が２０％以上の他の構成員としての実績に限ります。
※過去１年間とは、令和７年３月３１日までに契約し、令和７年４月１日から技術資料（自己採点表のみ）提出締切日現在までに完成した工事の施工実績をいいます。</t>
    <phoneticPr fontId="2"/>
  </si>
  <si>
    <t>　この様式の記載事項について確実にICT活用工事に取り組むことを誓約します。
　なお、虚偽が判明した場合について、入札参加停止等の措置を受けたとしても異議はありません。</t>
    <rPh sb="14" eb="16">
      <t>カクジツ</t>
    </rPh>
    <rPh sb="20" eb="22">
      <t>カツヨウ</t>
    </rPh>
    <rPh sb="22" eb="24">
      <t>コウジ</t>
    </rPh>
    <rPh sb="25" eb="26">
      <t>ト</t>
    </rPh>
    <rPh sb="27" eb="28">
      <t>ク</t>
    </rPh>
    <phoneticPr fontId="2"/>
  </si>
  <si>
    <t>取組内容を確認したうえで申請していますか。</t>
    <rPh sb="0" eb="1">
      <t>ト</t>
    </rPh>
    <rPh sb="1" eb="2">
      <t>ク</t>
    </rPh>
    <rPh sb="2" eb="4">
      <t>ナイヨウ</t>
    </rPh>
    <rPh sb="5" eb="7">
      <t>カクニン</t>
    </rPh>
    <rPh sb="12" eb="14">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</si>
</sst>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ＭＳ Ｐゴシック"/>
      <family val="3"/>
      <charset val="128"/>
    </font>
    <font>
      <sz val="8"/>
      <color indexed="8"/>
      <name val="ＭＳ 明朝"/>
      <family val="1"/>
      <charset val="128"/>
    </font>
    <font>
      <sz val="6"/>
      <name val="ＭＳ Ｐゴシック"/>
      <family val="3"/>
      <charset val="128"/>
    </font>
    <font>
      <sz val="9"/>
      <color indexed="8"/>
      <name val="ＭＳ 明朝"/>
      <family val="1"/>
      <charset val="128"/>
    </font>
    <font>
      <sz val="11"/>
      <color indexed="8"/>
      <name val="ＭＳ 明朝"/>
      <family val="1"/>
      <charset val="128"/>
    </font>
    <font>
      <b/>
      <sz val="11"/>
      <color indexed="8"/>
      <name val="ＭＳ 明朝"/>
      <family val="1"/>
      <charset val="128"/>
    </font>
    <font>
      <sz val="10.5"/>
      <name val="ＭＳ 明朝"/>
      <family val="1"/>
      <charset val="128"/>
    </font>
    <font>
      <b/>
      <sz val="9"/>
      <color indexed="8"/>
      <name val="ＭＳ 明朝"/>
      <family val="1"/>
      <charset val="128"/>
    </font>
    <font>
      <sz val="11"/>
      <name val="ＭＳ 明朝"/>
      <family val="1"/>
      <charset val="128"/>
    </font>
    <font>
      <sz val="9"/>
      <name val="ＭＳ 明朝"/>
      <family val="1"/>
      <charset val="128"/>
    </font>
    <font>
      <sz val="8"/>
      <name val="ＭＳ 明朝"/>
      <family val="1"/>
      <charset val="128"/>
    </font>
    <font>
      <sz val="10"/>
      <name val="ＭＳ 明朝"/>
      <family val="1"/>
      <charset val="128"/>
    </font>
    <font>
      <u/>
      <sz val="10.5"/>
      <name val="ＭＳ 明朝"/>
      <family val="1"/>
      <charset val="128"/>
    </font>
    <font>
      <sz val="6"/>
      <name val="ＭＳ 明朝"/>
      <family val="1"/>
      <charset val="128"/>
    </font>
    <font>
      <b/>
      <sz val="14"/>
      <name val="ＭＳ 明朝"/>
      <family val="1"/>
      <charset val="128"/>
    </font>
    <font>
      <sz val="7"/>
      <name val="ＭＳ 明朝"/>
      <family val="1"/>
      <charset val="128"/>
    </font>
    <font>
      <b/>
      <sz val="11"/>
      <name val="ＭＳ 明朝"/>
      <family val="1"/>
      <charset val="128"/>
    </font>
    <font>
      <sz val="14"/>
      <name val="ＭＳ 明朝"/>
      <family val="1"/>
      <charset val="128"/>
    </font>
    <font>
      <sz val="12"/>
      <name val="ＭＳ 明朝"/>
      <family val="1"/>
      <charset val="128"/>
    </font>
    <font>
      <sz val="16"/>
      <name val="ＭＳ 明朝"/>
      <family val="1"/>
      <charset val="128"/>
    </font>
    <font>
      <b/>
      <sz val="10.5"/>
      <name val="ＭＳ 明朝"/>
      <family val="1"/>
      <charset val="128"/>
    </font>
    <font>
      <u/>
      <sz val="10"/>
      <name val="ＭＳ 明朝"/>
      <family val="1"/>
      <charset val="128"/>
    </font>
    <font>
      <sz val="10"/>
      <name val="ＭＳ Ｐゴシック"/>
      <family val="3"/>
      <charset val="128"/>
    </font>
    <font>
      <sz val="11"/>
      <name val="ＭＳ Ｐゴシック"/>
      <family val="3"/>
      <charset val="128"/>
    </font>
    <font>
      <sz val="9"/>
      <color rgb="FF000000"/>
      <name val="ＭＳ 明朝"/>
      <family val="1"/>
      <charset val="128"/>
    </font>
    <font>
      <sz val="10.5"/>
      <color rgb="FF000000"/>
      <name val="ＭＳ 明朝"/>
      <family val="1"/>
      <charset val="128"/>
    </font>
    <font>
      <sz val="11"/>
      <color rgb="FF000000"/>
      <name val="ＭＳ 明朝"/>
      <family val="1"/>
      <charset val="128"/>
    </font>
    <font>
      <sz val="10"/>
      <color rgb="FF000000"/>
      <name val="ＭＳ 明朝"/>
      <family val="1"/>
      <charset val="128"/>
    </font>
    <font>
      <sz val="10.5"/>
      <color theme="1"/>
      <name val="ＭＳ Ｐゴシック"/>
      <family val="3"/>
      <charset val="128"/>
    </font>
    <font>
      <b/>
      <sz val="14"/>
      <color rgb="FF000000"/>
      <name val="ＭＳ ゴシック"/>
      <family val="3"/>
      <charset val="128"/>
    </font>
    <font>
      <sz val="14"/>
      <color rgb="FF000000"/>
      <name val="ＭＳ 明朝"/>
      <family val="1"/>
      <charset val="128"/>
    </font>
    <font>
      <sz val="11"/>
      <color theme="1"/>
      <name val="ＭＳ 明朝"/>
      <family val="1"/>
      <charset val="128"/>
    </font>
    <font>
      <sz val="12"/>
      <color theme="1"/>
      <name val="ＭＳ 明朝"/>
      <family val="1"/>
      <charset val="128"/>
    </font>
    <font>
      <b/>
      <sz val="14"/>
      <color rgb="FF000000"/>
      <name val="ＭＳ 明朝"/>
      <family val="1"/>
      <charset val="128"/>
    </font>
    <font>
      <sz val="10.5"/>
      <color theme="1"/>
      <name val="ＭＳ 明朝"/>
      <family val="1"/>
      <charset val="128"/>
    </font>
    <font>
      <sz val="9"/>
      <color theme="1"/>
      <name val="ＭＳ 明朝"/>
      <family val="1"/>
      <charset val="128"/>
    </font>
    <font>
      <sz val="16"/>
      <color rgb="FF000000"/>
      <name val="ＭＳ 明朝"/>
      <family val="1"/>
      <charset val="128"/>
    </font>
    <font>
      <sz val="10.5"/>
      <color rgb="FFFF0000"/>
      <name val="ＭＳ 明朝"/>
      <family val="1"/>
      <charset val="128"/>
    </font>
    <font>
      <sz val="11"/>
      <color rgb="FF00B0F0"/>
      <name val="ＭＳ 明朝"/>
      <family val="1"/>
      <charset val="128"/>
    </font>
    <font>
      <sz val="11"/>
      <color rgb="FF00B0F0"/>
      <name val="ＭＳ Ｐゴシック"/>
      <family val="3"/>
      <charset val="128"/>
    </font>
    <font>
      <sz val="7"/>
      <color theme="1"/>
      <name val="ＭＳ Ｐゴシック"/>
      <family val="3"/>
      <charset val="128"/>
    </font>
    <font>
      <sz val="10"/>
      <color theme="1"/>
      <name val="ＭＳ 明朝"/>
      <family val="1"/>
      <charset val="128"/>
    </font>
    <font>
      <sz val="16"/>
      <color theme="1"/>
      <name val="ＭＳ Ｐゴシック"/>
      <family val="3"/>
      <charset val="128"/>
    </font>
    <font>
      <b/>
      <sz val="14"/>
      <color rgb="FFFF0000"/>
      <name val="ＭＳ 明朝"/>
      <family val="1"/>
      <charset val="128"/>
    </font>
    <font>
      <b/>
      <sz val="10.5"/>
      <color rgb="FFFF0000"/>
      <name val="ＭＳ 明朝"/>
      <family val="1"/>
      <charset val="128"/>
    </font>
    <font>
      <b/>
      <sz val="10.5"/>
      <color rgb="FFFF0000"/>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ashed">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dashed">
        <color indexed="64"/>
      </right>
      <top style="dashed">
        <color indexed="64"/>
      </top>
      <bottom style="dashed">
        <color indexed="64"/>
      </bottom>
      <diagonal/>
    </border>
    <border>
      <left style="thin">
        <color indexed="64"/>
      </left>
      <right style="double">
        <color indexed="64"/>
      </right>
      <top style="double">
        <color indexed="64"/>
      </top>
      <bottom style="double">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dashed">
        <color indexed="64"/>
      </left>
      <right style="dashed">
        <color indexed="64"/>
      </right>
      <top style="dashed">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diagonalUp="1">
      <left style="double">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diagonalUp="1">
      <left style="double">
        <color indexed="64"/>
      </left>
      <right style="thin">
        <color indexed="64"/>
      </right>
      <top style="double">
        <color indexed="64"/>
      </top>
      <bottom style="medium">
        <color indexed="64"/>
      </bottom>
      <diagonal style="thin">
        <color indexed="64"/>
      </diagonal>
    </border>
    <border diagonalUp="1">
      <left style="thin">
        <color indexed="64"/>
      </left>
      <right style="double">
        <color indexed="64"/>
      </right>
      <top style="double">
        <color indexed="64"/>
      </top>
      <bottom style="medium">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right/>
      <top/>
      <bottom style="medium">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dashed">
        <color indexed="64"/>
      </left>
      <right/>
      <top style="thin">
        <color indexed="64"/>
      </top>
      <bottom style="thin">
        <color indexed="64"/>
      </bottom>
      <diagonal/>
    </border>
  </borders>
  <cellStyleXfs count="1">
    <xf numFmtId="0" fontId="0" fillId="0" borderId="0">
      <alignment vertical="center"/>
    </xf>
  </cellStyleXfs>
  <cellXfs count="572">
    <xf numFmtId="0" fontId="0" fillId="0" borderId="0" xfId="0">
      <alignment vertical="center"/>
    </xf>
    <xf numFmtId="0" fontId="24" fillId="0" borderId="0" xfId="0" applyFont="1" applyBorder="1" applyAlignment="1">
      <alignment horizontal="center" vertical="center"/>
    </xf>
    <xf numFmtId="0" fontId="25" fillId="0" borderId="0" xfId="0" applyFont="1" applyBorder="1" applyAlignment="1">
      <alignment horizontal="left" vertical="center"/>
    </xf>
    <xf numFmtId="0" fontId="26" fillId="0" borderId="0" xfId="0" applyFont="1" applyFill="1" applyBorder="1" applyAlignment="1">
      <alignment horizontal="left" vertical="center"/>
    </xf>
    <xf numFmtId="0" fontId="27" fillId="0" borderId="0" xfId="0" applyFont="1" applyFill="1" applyAlignment="1">
      <alignment horizontal="center" vertical="center"/>
    </xf>
    <xf numFmtId="0" fontId="25" fillId="0" borderId="0" xfId="0" applyFont="1" applyBorder="1" applyAlignment="1">
      <alignment horizontal="left" vertical="center" wrapText="1"/>
    </xf>
    <xf numFmtId="0" fontId="28" fillId="0" borderId="0" xfId="0" applyFont="1" applyBorder="1" applyAlignment="1">
      <alignment horizontal="center" vertical="center" wrapText="1"/>
    </xf>
    <xf numFmtId="0" fontId="25" fillId="0" borderId="0" xfId="0" applyFont="1" applyFill="1" applyBorder="1" applyAlignment="1">
      <alignment horizontal="center" vertical="top" wrapText="1"/>
    </xf>
    <xf numFmtId="0" fontId="25" fillId="0" borderId="0" xfId="0" applyFont="1" applyBorder="1" applyAlignment="1">
      <alignment horizontal="center" vertical="center" wrapText="1"/>
    </xf>
    <xf numFmtId="0" fontId="24" fillId="0" borderId="0" xfId="0" applyFont="1" applyFill="1" applyBorder="1" applyAlignment="1">
      <alignment horizontal="center" vertical="center"/>
    </xf>
    <xf numFmtId="0" fontId="25" fillId="0" borderId="0" xfId="0" applyFont="1" applyFill="1" applyBorder="1" applyAlignment="1">
      <alignment horizontal="left" vertical="center"/>
    </xf>
    <xf numFmtId="0" fontId="0" fillId="0" borderId="0" xfId="0" applyFill="1">
      <alignment vertical="center"/>
    </xf>
    <xf numFmtId="0" fontId="29" fillId="0" borderId="0" xfId="0" applyFont="1" applyFill="1" applyAlignment="1">
      <alignment horizontal="center" vertical="center"/>
    </xf>
    <xf numFmtId="0" fontId="25" fillId="2" borderId="1" xfId="0" applyFont="1" applyFill="1" applyBorder="1" applyAlignment="1">
      <alignment horizontal="center" vertical="center" wrapText="1"/>
    </xf>
    <xf numFmtId="0" fontId="29" fillId="0" borderId="0" xfId="0" applyFont="1" applyAlignment="1">
      <alignment vertical="center" wrapText="1"/>
    </xf>
    <xf numFmtId="0" fontId="28" fillId="2" borderId="1"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0" xfId="0" applyFont="1" applyBorder="1" applyAlignment="1">
      <alignment horizontal="center" wrapText="1"/>
    </xf>
    <xf numFmtId="0" fontId="28" fillId="0" borderId="2" xfId="0" applyFont="1" applyBorder="1" applyAlignment="1">
      <alignment horizontal="center" vertical="center" wrapText="1"/>
    </xf>
    <xf numFmtId="0" fontId="30" fillId="3" borderId="3" xfId="0" applyFont="1" applyFill="1" applyBorder="1" applyAlignment="1">
      <alignment horizontal="center" vertical="center" wrapText="1"/>
    </xf>
    <xf numFmtId="0" fontId="26" fillId="0" borderId="0" xfId="0" applyFont="1" applyFill="1" applyAlignment="1">
      <alignment horizontal="left" vertical="center"/>
    </xf>
    <xf numFmtId="0" fontId="30" fillId="3" borderId="1" xfId="0" applyFont="1" applyFill="1" applyBorder="1" applyAlignment="1">
      <alignment horizontal="center" vertical="center" wrapText="1"/>
    </xf>
    <xf numFmtId="0" fontId="31" fillId="0" borderId="0" xfId="0" applyFont="1" applyFill="1">
      <alignment vertical="center"/>
    </xf>
    <xf numFmtId="0" fontId="31" fillId="0" borderId="0" xfId="0" applyFont="1" applyFill="1" applyBorder="1" applyAlignment="1">
      <alignment vertical="center"/>
    </xf>
    <xf numFmtId="0" fontId="31" fillId="0" borderId="1" xfId="0" applyFont="1" applyFill="1" applyBorder="1" applyAlignment="1">
      <alignment horizontal="center" vertical="center"/>
    </xf>
    <xf numFmtId="0" fontId="31" fillId="0" borderId="0" xfId="0" applyFont="1" applyFill="1" applyAlignment="1">
      <alignment horizontal="right" vertical="center"/>
    </xf>
    <xf numFmtId="0" fontId="32" fillId="3" borderId="4" xfId="0" applyFont="1" applyFill="1" applyBorder="1" applyAlignment="1">
      <alignment horizontal="center" vertical="center" shrinkToFit="1"/>
    </xf>
    <xf numFmtId="0" fontId="31" fillId="0" borderId="5" xfId="0" applyFont="1" applyFill="1" applyBorder="1" applyAlignment="1">
      <alignment horizontal="center" vertical="center"/>
    </xf>
    <xf numFmtId="0" fontId="31" fillId="2" borderId="6"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3" borderId="7" xfId="0" applyFont="1" applyFill="1" applyBorder="1" applyAlignment="1">
      <alignment horizontal="center" vertical="center"/>
    </xf>
    <xf numFmtId="0" fontId="31" fillId="0" borderId="2" xfId="0" applyFont="1" applyFill="1" applyBorder="1">
      <alignment vertical="center"/>
    </xf>
    <xf numFmtId="0" fontId="33" fillId="0" borderId="0" xfId="0" applyFont="1" applyFill="1" applyAlignment="1">
      <alignment horizontal="center" vertical="center"/>
    </xf>
    <xf numFmtId="0" fontId="31" fillId="3" borderId="8"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0" xfId="0" applyFont="1" applyFill="1" applyBorder="1" applyAlignment="1">
      <alignment vertical="center"/>
    </xf>
    <xf numFmtId="0" fontId="31" fillId="0" borderId="0" xfId="0" applyFont="1" applyFill="1" applyBorder="1" applyAlignment="1">
      <alignment horizontal="center" vertical="center"/>
    </xf>
    <xf numFmtId="0" fontId="31" fillId="0" borderId="0" xfId="0" applyFont="1" applyFill="1" applyBorder="1" applyAlignment="1">
      <alignment horizontal="left" vertical="center" wrapText="1"/>
    </xf>
    <xf numFmtId="0" fontId="31" fillId="0" borderId="0" xfId="0" applyFont="1">
      <alignment vertical="center"/>
    </xf>
    <xf numFmtId="0" fontId="31" fillId="0" borderId="0" xfId="0" applyFont="1" applyBorder="1" applyAlignment="1">
      <alignment vertical="center"/>
    </xf>
    <xf numFmtId="0" fontId="31" fillId="0" borderId="1" xfId="0" applyFont="1" applyBorder="1" applyAlignment="1">
      <alignment horizontal="center" vertical="center"/>
    </xf>
    <xf numFmtId="0" fontId="31" fillId="0" borderId="2" xfId="0" applyFont="1" applyBorder="1">
      <alignment vertical="center"/>
    </xf>
    <xf numFmtId="0" fontId="25" fillId="2" borderId="1" xfId="0" applyFont="1" applyFill="1" applyBorder="1" applyAlignment="1">
      <alignment horizontal="center" vertical="center" shrinkToFit="1"/>
    </xf>
    <xf numFmtId="0" fontId="34" fillId="0" borderId="0" xfId="0" applyFont="1" applyBorder="1" applyAlignment="1">
      <alignment vertical="center" wrapText="1"/>
    </xf>
    <xf numFmtId="0" fontId="34" fillId="0" borderId="0" xfId="0" applyFont="1" applyBorder="1" applyAlignment="1">
      <alignment horizontal="left" vertical="center" wrapText="1"/>
    </xf>
    <xf numFmtId="0" fontId="35" fillId="0" borderId="0" xfId="0" applyFont="1">
      <alignment vertical="center"/>
    </xf>
    <xf numFmtId="0" fontId="27" fillId="2" borderId="9" xfId="0" applyFont="1" applyFill="1" applyBorder="1" applyAlignment="1">
      <alignment horizontal="center" vertical="center"/>
    </xf>
    <xf numFmtId="0" fontId="27" fillId="0" borderId="9" xfId="0" applyNumberFormat="1" applyFont="1" applyFill="1" applyBorder="1" applyAlignment="1">
      <alignment horizontal="center" vertical="center"/>
    </xf>
    <xf numFmtId="0" fontId="27" fillId="0" borderId="1" xfId="0" applyFont="1" applyFill="1" applyBorder="1" applyAlignment="1">
      <alignment horizontal="center" vertical="center"/>
    </xf>
    <xf numFmtId="0" fontId="27" fillId="3" borderId="1" xfId="0" applyFont="1" applyFill="1" applyBorder="1" applyAlignment="1">
      <alignment horizontal="center" vertical="center"/>
    </xf>
    <xf numFmtId="0" fontId="27"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7" fillId="0" borderId="1" xfId="0" applyFont="1" applyFill="1" applyBorder="1" applyAlignment="1">
      <alignment vertical="center" shrinkToFit="1"/>
    </xf>
    <xf numFmtId="0" fontId="27" fillId="0" borderId="0" xfId="0" applyFont="1" applyFill="1" applyBorder="1" applyAlignment="1">
      <alignment horizontal="center" vertical="center" shrinkToFit="1"/>
    </xf>
    <xf numFmtId="0" fontId="27" fillId="0" borderId="0" xfId="0" applyFont="1" applyFill="1" applyBorder="1" applyAlignment="1">
      <alignment horizontal="left" vertical="center"/>
    </xf>
    <xf numFmtId="0" fontId="36" fillId="0" borderId="1" xfId="0" applyFont="1" applyFill="1" applyBorder="1" applyAlignment="1">
      <alignment horizontal="center" vertical="center"/>
    </xf>
    <xf numFmtId="0" fontId="27" fillId="0" borderId="0" xfId="0" applyFont="1" applyFill="1" applyBorder="1" applyAlignment="1">
      <alignment vertical="center" shrinkToFit="1"/>
    </xf>
    <xf numFmtId="9" fontId="27" fillId="0" borderId="0" xfId="0" applyNumberFormat="1" applyFont="1" applyFill="1" applyBorder="1" applyAlignment="1">
      <alignment vertical="center"/>
    </xf>
    <xf numFmtId="0" fontId="27" fillId="2" borderId="1" xfId="0" applyFont="1" applyFill="1" applyBorder="1" applyAlignment="1">
      <alignment horizontal="center" vertical="center"/>
    </xf>
    <xf numFmtId="0" fontId="31" fillId="0" borderId="1" xfId="0" applyFont="1" applyFill="1" applyBorder="1" applyAlignment="1">
      <alignment horizontal="center" vertical="center"/>
    </xf>
    <xf numFmtId="0" fontId="33" fillId="0" borderId="0" xfId="0" applyFont="1" applyFill="1" applyAlignment="1">
      <alignment horizontal="center" vertical="center"/>
    </xf>
    <xf numFmtId="0" fontId="27" fillId="3" borderId="1" xfId="0" applyFont="1" applyFill="1" applyBorder="1" applyAlignment="1">
      <alignment horizontal="center" vertical="center" shrinkToFit="1"/>
    </xf>
    <xf numFmtId="0" fontId="31" fillId="0" borderId="0" xfId="0" applyFont="1" applyFill="1" applyBorder="1" applyAlignment="1">
      <alignment horizontal="left" vertical="center"/>
    </xf>
    <xf numFmtId="0" fontId="33" fillId="0" borderId="0" xfId="0" applyFont="1" applyFill="1" applyAlignment="1">
      <alignment horizontal="center" vertical="center" wrapText="1"/>
    </xf>
    <xf numFmtId="0" fontId="27" fillId="0" borderId="1" xfId="0" applyFont="1" applyFill="1" applyBorder="1" applyAlignment="1">
      <alignment horizontal="center" vertical="center" shrinkToFit="1"/>
    </xf>
    <xf numFmtId="0" fontId="33" fillId="0" borderId="0" xfId="0" applyFont="1" applyAlignment="1">
      <alignment horizontal="center" vertical="center"/>
    </xf>
    <xf numFmtId="0" fontId="29" fillId="0" borderId="0" xfId="0" applyFont="1" applyAlignment="1">
      <alignment horizontal="center" vertical="center"/>
    </xf>
    <xf numFmtId="0" fontId="26" fillId="0" borderId="0" xfId="0" applyFont="1" applyBorder="1" applyAlignment="1">
      <alignment horizontal="center" vertical="center" wrapText="1"/>
    </xf>
    <xf numFmtId="0" fontId="26" fillId="0" borderId="0" xfId="0" applyFont="1" applyBorder="1" applyAlignment="1">
      <alignment horizontal="left" vertical="center" wrapText="1"/>
    </xf>
    <xf numFmtId="0" fontId="26" fillId="0" borderId="0" xfId="0" applyFont="1" applyBorder="1" applyAlignment="1">
      <alignment horizontal="left" vertical="top" wrapText="1"/>
    </xf>
    <xf numFmtId="0" fontId="27" fillId="2" borderId="1" xfId="0" applyFont="1" applyFill="1" applyBorder="1" applyAlignment="1">
      <alignment horizontal="center" vertical="center"/>
    </xf>
    <xf numFmtId="0" fontId="33" fillId="0" borderId="0" xfId="0" applyFont="1" applyAlignment="1">
      <alignment horizontal="center" vertical="center"/>
    </xf>
    <xf numFmtId="0" fontId="27" fillId="0" borderId="10" xfId="0" applyFont="1" applyFill="1" applyBorder="1" applyAlignment="1">
      <alignment horizontal="center" vertical="center"/>
    </xf>
    <xf numFmtId="0" fontId="26" fillId="0" borderId="10" xfId="0" applyFont="1" applyFill="1" applyBorder="1" applyAlignment="1">
      <alignment horizontal="center" vertical="center" shrinkToFit="1"/>
    </xf>
    <xf numFmtId="0" fontId="31" fillId="2" borderId="7" xfId="0" applyFont="1" applyFill="1" applyBorder="1" applyAlignment="1">
      <alignment horizontal="center" vertical="center" wrapText="1"/>
    </xf>
    <xf numFmtId="0" fontId="31" fillId="0" borderId="7" xfId="0" applyFont="1" applyBorder="1">
      <alignment vertical="center"/>
    </xf>
    <xf numFmtId="0" fontId="8" fillId="0" borderId="0" xfId="0" applyFont="1" applyBorder="1" applyAlignment="1">
      <alignment horizontal="center" vertical="top" wrapText="1"/>
    </xf>
    <xf numFmtId="0" fontId="9"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0" xfId="0" applyFont="1" applyFill="1">
      <alignment vertical="center"/>
    </xf>
    <xf numFmtId="0" fontId="6" fillId="0" borderId="0" xfId="0" applyFont="1" applyFill="1" applyAlignment="1">
      <alignment vertical="center"/>
    </xf>
    <xf numFmtId="0" fontId="11" fillId="0" borderId="0" xfId="0" applyFont="1" applyFill="1" applyAlignment="1">
      <alignment horizontal="left" vertical="center"/>
    </xf>
    <xf numFmtId="0" fontId="8" fillId="0" borderId="0" xfId="0" applyFont="1" applyFill="1" applyAlignment="1">
      <alignment horizontal="right" vertical="center"/>
    </xf>
    <xf numFmtId="0" fontId="6" fillId="0" borderId="0" xfId="0" applyFont="1" applyFill="1" applyAlignment="1">
      <alignment horizontal="justify" vertical="center"/>
    </xf>
    <xf numFmtId="0" fontId="8" fillId="2" borderId="1" xfId="0" applyFont="1" applyFill="1" applyBorder="1" applyAlignment="1">
      <alignment horizontal="center" vertical="center" shrinkToFit="1"/>
    </xf>
    <xf numFmtId="0" fontId="12" fillId="0" borderId="0" xfId="0" applyFont="1" applyFill="1" applyAlignment="1">
      <alignment horizontal="justify" vertical="center"/>
    </xf>
    <xf numFmtId="0" fontId="10" fillId="0" borderId="0" xfId="0" applyFont="1" applyFill="1" applyAlignment="1">
      <alignment horizontal="justify" vertical="center"/>
    </xf>
    <xf numFmtId="0" fontId="14" fillId="0" borderId="0" xfId="0" applyFont="1" applyFill="1" applyAlignment="1">
      <alignment horizontal="center" vertical="center"/>
    </xf>
    <xf numFmtId="0" fontId="8" fillId="0" borderId="0" xfId="0" applyFont="1" applyFill="1" applyAlignment="1">
      <alignment horizontal="left" vertical="center"/>
    </xf>
    <xf numFmtId="0" fontId="10" fillId="0" borderId="2"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6" fillId="3" borderId="12" xfId="0" applyFont="1" applyFill="1" applyBorder="1" applyAlignment="1">
      <alignment horizontal="center" vertical="center" textRotation="255" wrapText="1"/>
    </xf>
    <xf numFmtId="0" fontId="10" fillId="0" borderId="13"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4" xfId="0" applyFont="1" applyFill="1" applyBorder="1" applyAlignment="1">
      <alignment horizontal="left" vertical="center" wrapText="1"/>
    </xf>
    <xf numFmtId="0" fontId="10" fillId="0" borderId="0" xfId="0" applyFont="1" applyFill="1" applyAlignment="1">
      <alignment horizontal="left" vertical="center" wrapText="1"/>
    </xf>
    <xf numFmtId="0" fontId="10" fillId="0" borderId="0" xfId="0" applyFont="1" applyFill="1" applyBorder="1" applyAlignment="1">
      <alignment horizontal="left" vertical="center" wrapText="1"/>
    </xf>
    <xf numFmtId="0" fontId="11" fillId="0" borderId="15" xfId="0" applyFont="1" applyFill="1" applyBorder="1" applyAlignment="1">
      <alignment horizontal="left" vertical="center" shrinkToFit="1"/>
    </xf>
    <xf numFmtId="0" fontId="9" fillId="2" borderId="1" xfId="0"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0" xfId="0" applyFont="1" applyFill="1" applyBorder="1" applyAlignment="1">
      <alignment vertical="center" shrinkToFit="1"/>
    </xf>
    <xf numFmtId="0" fontId="9" fillId="0" borderId="0" xfId="0" applyFont="1" applyBorder="1" applyAlignment="1">
      <alignment horizontal="center" vertical="center"/>
    </xf>
    <xf numFmtId="0" fontId="6" fillId="0" borderId="0" xfId="0" applyFont="1" applyBorder="1" applyAlignment="1">
      <alignment horizontal="left" vertical="center"/>
    </xf>
    <xf numFmtId="0" fontId="8" fillId="0" borderId="0" xfId="0" applyFont="1">
      <alignment vertical="center"/>
    </xf>
    <xf numFmtId="0" fontId="8" fillId="0" borderId="0"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horizontal="right" vertical="center"/>
    </xf>
    <xf numFmtId="0" fontId="14" fillId="0" borderId="0" xfId="0" applyFont="1" applyFill="1" applyAlignment="1">
      <alignment horizontal="center" vertical="center" wrapText="1"/>
    </xf>
    <xf numFmtId="0" fontId="14" fillId="0" borderId="0" xfId="0" applyFont="1" applyAlignment="1">
      <alignment horizontal="center" vertical="center"/>
    </xf>
    <xf numFmtId="0" fontId="17" fillId="3" borderId="1" xfId="0" applyFont="1" applyFill="1" applyBorder="1" applyAlignment="1">
      <alignment horizontal="center" vertical="center" shrinkToFit="1"/>
    </xf>
    <xf numFmtId="0" fontId="9" fillId="0" borderId="10" xfId="0" applyFont="1" applyFill="1" applyBorder="1" applyAlignment="1">
      <alignment vertical="top" wrapText="1"/>
    </xf>
    <xf numFmtId="0" fontId="6" fillId="0" borderId="0" xfId="0" applyFont="1" applyFill="1" applyBorder="1" applyAlignment="1">
      <alignment horizontal="left" vertical="top" wrapText="1"/>
    </xf>
    <xf numFmtId="0" fontId="8" fillId="2" borderId="6"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0" borderId="2" xfId="0" applyFont="1" applyBorder="1">
      <alignment vertical="center"/>
    </xf>
    <xf numFmtId="0" fontId="8" fillId="3" borderId="16" xfId="0" applyFont="1" applyFill="1" applyBorder="1" applyAlignment="1">
      <alignment horizontal="center" vertical="center"/>
    </xf>
    <xf numFmtId="0" fontId="6" fillId="0" borderId="0" xfId="0" applyFont="1" applyFill="1" applyBorder="1" applyAlignment="1">
      <alignment horizontal="left" vertical="center"/>
    </xf>
    <xf numFmtId="0" fontId="8" fillId="0" borderId="0" xfId="0" applyFont="1" applyFill="1" applyBorder="1" applyAlignment="1">
      <alignment vertical="center"/>
    </xf>
    <xf numFmtId="0" fontId="11" fillId="2" borderId="1" xfId="0" applyFont="1" applyFill="1" applyBorder="1" applyAlignment="1">
      <alignment horizontal="center" vertical="center"/>
    </xf>
    <xf numFmtId="0" fontId="11" fillId="0" borderId="0" xfId="0" applyFont="1" applyFill="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pplyAlignment="1">
      <alignment vertical="center"/>
    </xf>
    <xf numFmtId="0" fontId="8" fillId="3" borderId="1" xfId="0" applyFont="1" applyFill="1" applyBorder="1" applyAlignment="1">
      <alignment horizontal="center" vertical="center" shrinkToFit="1"/>
    </xf>
    <xf numFmtId="0" fontId="8" fillId="0" borderId="9" xfId="0" applyFont="1" applyFill="1" applyBorder="1" applyAlignment="1">
      <alignment horizontal="center"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2" xfId="0" applyFont="1" applyFill="1" applyBorder="1">
      <alignment vertical="center"/>
    </xf>
    <xf numFmtId="0" fontId="8" fillId="0" borderId="7" xfId="0" applyFont="1" applyFill="1" applyBorder="1">
      <alignment vertical="center"/>
    </xf>
    <xf numFmtId="0" fontId="9" fillId="0" borderId="0" xfId="0" applyFont="1" applyFill="1">
      <alignment vertical="center"/>
    </xf>
    <xf numFmtId="0" fontId="11" fillId="0" borderId="0" xfId="0" applyFont="1" applyBorder="1" applyAlignment="1">
      <alignment vertical="center"/>
    </xf>
    <xf numFmtId="0" fontId="8" fillId="3" borderId="17" xfId="0" applyFont="1" applyFill="1" applyBorder="1" applyAlignment="1">
      <alignment horizontal="center" vertical="center" shrinkToFit="1"/>
    </xf>
    <xf numFmtId="0" fontId="14"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Border="1" applyAlignment="1">
      <alignment horizontal="center" vertical="center"/>
    </xf>
    <xf numFmtId="0" fontId="8" fillId="0" borderId="0" xfId="0" applyFont="1" applyAlignment="1">
      <alignment horizontal="left" vertical="center"/>
    </xf>
    <xf numFmtId="0" fontId="8" fillId="0" borderId="9"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Font="1" applyBorder="1" applyAlignment="1">
      <alignment horizontal="left" vertical="center" wrapText="1"/>
    </xf>
    <xf numFmtId="0" fontId="8" fillId="0" borderId="0" xfId="0" applyFont="1" applyFill="1" applyBorder="1" applyAlignment="1">
      <alignment horizontal="center" vertical="center" shrinkToFit="1"/>
    </xf>
    <xf numFmtId="0" fontId="8" fillId="0" borderId="0" xfId="0" applyFont="1" applyBorder="1" applyAlignment="1">
      <alignment horizontal="center" vertical="center" shrinkToFit="1"/>
    </xf>
    <xf numFmtId="0" fontId="17"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7" fillId="0" borderId="0" xfId="0" applyFont="1" applyBorder="1" applyAlignment="1">
      <alignment horizontal="center" vertical="center" wrapText="1"/>
    </xf>
    <xf numFmtId="0" fontId="9"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2" borderId="1" xfId="0" applyFont="1" applyFill="1" applyBorder="1" applyAlignment="1">
      <alignment horizontal="center" vertical="center" shrinkToFit="1"/>
    </xf>
    <xf numFmtId="0" fontId="6" fillId="0" borderId="1" xfId="0" applyFont="1" applyBorder="1" applyAlignment="1">
      <alignment horizontal="center" vertical="center" shrinkToFit="1"/>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8" fillId="3" borderId="8" xfId="0" applyFont="1" applyFill="1" applyBorder="1" applyAlignment="1">
      <alignment horizontal="center" vertical="center"/>
    </xf>
    <xf numFmtId="0" fontId="6" fillId="0" borderId="10" xfId="0" applyFont="1" applyFill="1" applyBorder="1" applyAlignment="1">
      <alignment vertical="top" wrapText="1"/>
    </xf>
    <xf numFmtId="0" fontId="14" fillId="0" borderId="0" xfId="0" applyFont="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8" fillId="3" borderId="1" xfId="0" applyFont="1" applyFill="1" applyBorder="1" applyAlignment="1">
      <alignment vertical="center" shrinkToFit="1"/>
    </xf>
    <xf numFmtId="0" fontId="8" fillId="0" borderId="0" xfId="0" applyFont="1" applyBorder="1" applyAlignment="1">
      <alignment horizontal="left" wrapText="1"/>
    </xf>
    <xf numFmtId="0" fontId="6" fillId="2" borderId="1" xfId="0" applyFont="1" applyFill="1" applyBorder="1" applyAlignment="1">
      <alignment horizontal="center" vertical="center" wrapText="1"/>
    </xf>
    <xf numFmtId="0" fontId="26" fillId="0" borderId="0" xfId="0" applyFont="1" applyBorder="1" applyAlignment="1">
      <alignment horizontal="left" vertical="center"/>
    </xf>
    <xf numFmtId="0" fontId="31" fillId="0" borderId="0" xfId="0" applyFont="1" applyBorder="1">
      <alignment vertical="center"/>
    </xf>
    <xf numFmtId="0" fontId="31" fillId="0" borderId="0" xfId="0" applyFont="1" applyBorder="1" applyAlignment="1">
      <alignment horizontal="center" vertical="center"/>
    </xf>
    <xf numFmtId="0" fontId="35" fillId="0" borderId="0" xfId="0" applyFont="1" applyAlignment="1">
      <alignment vertical="center"/>
    </xf>
    <xf numFmtId="0" fontId="35" fillId="0" borderId="0" xfId="0" applyFont="1" applyBorder="1" applyAlignment="1">
      <alignment vertical="center"/>
    </xf>
    <xf numFmtId="0" fontId="31" fillId="0" borderId="0" xfId="0" applyFont="1" applyAlignment="1">
      <alignment vertical="center"/>
    </xf>
    <xf numFmtId="0" fontId="26" fillId="2" borderId="1" xfId="0" applyFont="1" applyFill="1" applyBorder="1" applyAlignment="1">
      <alignment horizontal="center" vertical="center"/>
    </xf>
    <xf numFmtId="0" fontId="34" fillId="3"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8" fillId="2" borderId="1" xfId="0" applyFont="1" applyFill="1" applyBorder="1" applyAlignment="1">
      <alignment horizontal="center" vertical="center" shrinkToFi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shrinkToFit="1"/>
    </xf>
    <xf numFmtId="0" fontId="8" fillId="3" borderId="18" xfId="0" applyFont="1" applyFill="1" applyBorder="1" applyAlignment="1">
      <alignment horizontal="center" vertical="center"/>
    </xf>
    <xf numFmtId="0" fontId="8" fillId="0" borderId="7" xfId="0" applyFont="1" applyBorder="1">
      <alignment vertical="center"/>
    </xf>
    <xf numFmtId="0" fontId="10" fillId="0" borderId="19"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8" fillId="3" borderId="1" xfId="0" applyFont="1" applyFill="1" applyBorder="1" applyAlignment="1">
      <alignment horizontal="center" vertical="center" shrinkToFit="1"/>
    </xf>
    <xf numFmtId="0" fontId="6" fillId="0" borderId="0" xfId="0" applyFont="1" applyAlignment="1">
      <alignment horizontal="left" vertical="center"/>
    </xf>
    <xf numFmtId="0" fontId="9" fillId="0" borderId="0" xfId="0" applyFont="1" applyAlignment="1">
      <alignment horizontal="center" vertical="center"/>
    </xf>
    <xf numFmtId="0" fontId="8" fillId="0" borderId="10" xfId="0" applyFont="1" applyBorder="1" applyAlignment="1">
      <alignment horizontal="center" vertical="center" wrapText="1"/>
    </xf>
    <xf numFmtId="0" fontId="8" fillId="0" borderId="10" xfId="0" applyFont="1" applyBorder="1" applyAlignment="1">
      <alignment horizontal="left" vertical="center" shrinkToFit="1"/>
    </xf>
    <xf numFmtId="0" fontId="8" fillId="0" borderId="10" xfId="0" applyFont="1" applyBorder="1" applyAlignment="1">
      <alignment horizontal="center" vertical="center" shrinkToFit="1"/>
    </xf>
    <xf numFmtId="0" fontId="8" fillId="0" borderId="21" xfId="0" applyFont="1" applyBorder="1">
      <alignment vertical="center"/>
    </xf>
    <xf numFmtId="0" fontId="38" fillId="0" borderId="10" xfId="0" applyFont="1" applyBorder="1" applyAlignment="1">
      <alignment horizontal="left" vertical="center"/>
    </xf>
    <xf numFmtId="0" fontId="39" fillId="0" borderId="10" xfId="0" applyFont="1" applyBorder="1">
      <alignment vertical="center"/>
    </xf>
    <xf numFmtId="0" fontId="9" fillId="0" borderId="0" xfId="0" applyFont="1" applyAlignment="1">
      <alignment horizontal="left" vertical="top" wrapText="1"/>
    </xf>
    <xf numFmtId="0" fontId="6" fillId="0" borderId="0" xfId="0" applyFont="1" applyAlignment="1">
      <alignment horizontal="center" vertical="center" wrapText="1"/>
    </xf>
    <xf numFmtId="0" fontId="8" fillId="3" borderId="12" xfId="0" applyFont="1" applyFill="1" applyBorder="1" applyAlignment="1">
      <alignment horizontal="center" vertical="center" wrapText="1"/>
    </xf>
    <xf numFmtId="0" fontId="6" fillId="0" borderId="0" xfId="0" applyFont="1" applyAlignment="1">
      <alignment horizontal="left" vertical="top" wrapText="1"/>
    </xf>
    <xf numFmtId="0" fontId="17" fillId="3" borderId="1" xfId="0" applyFont="1" applyFill="1" applyBorder="1" applyAlignment="1">
      <alignment horizontal="center" vertical="center" shrinkToFit="1"/>
    </xf>
    <xf numFmtId="0" fontId="8" fillId="0" borderId="18" xfId="0" applyFont="1" applyBorder="1">
      <alignment vertical="center"/>
    </xf>
    <xf numFmtId="0" fontId="8" fillId="3" borderId="35"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19"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31" xfId="0" applyFont="1" applyFill="1" applyBorder="1" applyAlignment="1">
      <alignment horizontal="left" vertical="center" wrapText="1"/>
    </xf>
    <xf numFmtId="0" fontId="8" fillId="0" borderId="0" xfId="0" applyFont="1" applyFill="1" applyAlignment="1">
      <alignment horizontal="center" vertical="center" shrinkToFit="1"/>
    </xf>
    <xf numFmtId="0" fontId="10" fillId="0" borderId="36"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5" xfId="0" applyFont="1" applyFill="1" applyBorder="1" applyAlignment="1">
      <alignment horizontal="center" vertical="center" wrapText="1"/>
    </xf>
    <xf numFmtId="0" fontId="10" fillId="0" borderId="46" xfId="0" applyFont="1" applyFill="1" applyBorder="1" applyAlignment="1">
      <alignment horizontal="left" vertical="center" wrapText="1"/>
    </xf>
    <xf numFmtId="0" fontId="10" fillId="0" borderId="47" xfId="0" applyFont="1" applyFill="1" applyBorder="1" applyAlignment="1">
      <alignment horizontal="left" vertical="center" wrapText="1"/>
    </xf>
    <xf numFmtId="0" fontId="10" fillId="0" borderId="48"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9" fillId="2" borderId="19" xfId="0" applyFont="1" applyFill="1" applyBorder="1" applyAlignment="1">
      <alignment horizontal="center" vertical="center" shrinkToFit="1"/>
    </xf>
    <xf numFmtId="0" fontId="9" fillId="2" borderId="41" xfId="0" applyFont="1" applyFill="1" applyBorder="1" applyAlignment="1">
      <alignment horizontal="center" vertical="center" shrinkToFit="1"/>
    </xf>
    <xf numFmtId="0" fontId="9" fillId="3" borderId="19"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13" fillId="0" borderId="19" xfId="0" applyFont="1" applyFill="1" applyBorder="1" applyAlignment="1">
      <alignment horizontal="center" vertical="center" wrapText="1"/>
    </xf>
    <xf numFmtId="0" fontId="13" fillId="0" borderId="41"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3"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5" fillId="0" borderId="35" xfId="0" applyFont="1" applyFill="1" applyBorder="1" applyAlignment="1">
      <alignment horizontal="center" vertical="top" textRotation="255" wrapText="1"/>
    </xf>
    <xf numFmtId="0" fontId="0" fillId="0" borderId="34" xfId="0" applyBorder="1" applyAlignment="1">
      <alignment horizontal="center" vertical="center" wrapText="1"/>
    </xf>
    <xf numFmtId="0" fontId="15" fillId="4" borderId="50" xfId="0" applyFont="1" applyFill="1" applyBorder="1" applyAlignment="1">
      <alignment horizontal="center" vertical="center" textRotation="255" wrapText="1"/>
    </xf>
    <xf numFmtId="0" fontId="40" fillId="4" borderId="51" xfId="0" applyFont="1" applyFill="1" applyBorder="1" applyAlignment="1">
      <alignment horizontal="center" vertical="center" textRotation="255" wrapText="1"/>
    </xf>
    <xf numFmtId="0" fontId="10" fillId="0" borderId="1"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33"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37"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39" xfId="0" applyFont="1" applyFill="1" applyBorder="1" applyAlignment="1">
      <alignment horizontal="center" vertical="center" wrapText="1"/>
    </xf>
    <xf numFmtId="0" fontId="10" fillId="0" borderId="40" xfId="0" applyFont="1" applyFill="1" applyBorder="1" applyAlignment="1">
      <alignment horizontal="center" vertical="center" wrapText="1"/>
    </xf>
    <xf numFmtId="0" fontId="11" fillId="0" borderId="0" xfId="0" applyFont="1" applyFill="1" applyAlignment="1">
      <alignment horizontal="left"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9" xfId="0" applyFont="1" applyFill="1" applyBorder="1" applyAlignment="1">
      <alignment horizontal="center" vertical="center"/>
    </xf>
    <xf numFmtId="0" fontId="10" fillId="2" borderId="25"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8" fillId="3" borderId="1" xfId="0" applyFont="1" applyFill="1" applyBorder="1" applyAlignment="1">
      <alignment horizontal="center" vertical="center" shrinkToFit="1"/>
    </xf>
    <xf numFmtId="0" fontId="13" fillId="0" borderId="0" xfId="0" applyFont="1" applyFill="1" applyAlignment="1">
      <alignment horizontal="left" vertical="top" wrapText="1"/>
    </xf>
    <xf numFmtId="0" fontId="14" fillId="0" borderId="0" xfId="0" applyFont="1" applyFill="1" applyAlignment="1">
      <alignment horizontal="center" vertical="center"/>
    </xf>
    <xf numFmtId="0" fontId="11" fillId="0" borderId="0" xfId="0" applyFont="1" applyFill="1" applyAlignment="1">
      <alignment horizontal="left" vertical="top" wrapText="1"/>
    </xf>
    <xf numFmtId="0" fontId="10" fillId="0" borderId="0" xfId="0" applyFont="1" applyFill="1" applyBorder="1" applyAlignment="1">
      <alignment horizontal="right" vertical="center"/>
    </xf>
    <xf numFmtId="0" fontId="10" fillId="0" borderId="22" xfId="0" applyFont="1" applyFill="1" applyBorder="1" applyAlignment="1">
      <alignment horizontal="righ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6" fillId="3" borderId="0" xfId="0" applyNumberFormat="1" applyFont="1" applyFill="1" applyBorder="1" applyAlignment="1">
      <alignment horizontal="center" vertical="center" shrinkToFit="1"/>
    </xf>
    <xf numFmtId="49" fontId="8" fillId="3" borderId="1" xfId="0" applyNumberFormat="1" applyFont="1" applyFill="1" applyBorder="1" applyAlignment="1">
      <alignment horizontal="center" vertical="center" shrinkToFit="1"/>
    </xf>
    <xf numFmtId="0" fontId="35" fillId="0" borderId="1" xfId="0" applyFont="1" applyBorder="1" applyAlignment="1">
      <alignment vertical="center" wrapText="1"/>
    </xf>
    <xf numFmtId="0" fontId="35" fillId="0" borderId="1" xfId="0" applyFont="1" applyBorder="1" applyAlignment="1">
      <alignment vertical="center"/>
    </xf>
    <xf numFmtId="0" fontId="35" fillId="0" borderId="31" xfId="0" applyFont="1" applyBorder="1" applyAlignment="1">
      <alignment vertical="center"/>
    </xf>
    <xf numFmtId="0" fontId="35" fillId="0" borderId="48" xfId="0" applyFont="1" applyBorder="1" applyAlignment="1">
      <alignment vertical="center" wrapText="1"/>
    </xf>
    <xf numFmtId="0" fontId="35" fillId="0" borderId="48" xfId="0" applyFont="1" applyBorder="1" applyAlignment="1">
      <alignment vertical="center"/>
    </xf>
    <xf numFmtId="0" fontId="35" fillId="0" borderId="49" xfId="0" applyFont="1" applyBorder="1" applyAlignment="1">
      <alignment vertical="center"/>
    </xf>
    <xf numFmtId="0" fontId="30" fillId="2" borderId="19" xfId="0" applyFont="1" applyFill="1" applyBorder="1" applyAlignment="1">
      <alignment horizontal="center" vertical="center" shrinkToFit="1"/>
    </xf>
    <xf numFmtId="0" fontId="30" fillId="2" borderId="41" xfId="0" applyFont="1" applyFill="1" applyBorder="1" applyAlignment="1">
      <alignment horizontal="center" vertical="center" shrinkToFit="1"/>
    </xf>
    <xf numFmtId="0" fontId="30" fillId="2" borderId="2" xfId="0" applyFont="1" applyFill="1" applyBorder="1" applyAlignment="1">
      <alignment horizontal="center" vertical="center" shrinkToFit="1"/>
    </xf>
    <xf numFmtId="0" fontId="30" fillId="3" borderId="19" xfId="0" applyFont="1" applyFill="1" applyBorder="1" applyAlignment="1">
      <alignment horizontal="center" vertical="center" shrinkToFit="1"/>
    </xf>
    <xf numFmtId="0" fontId="30" fillId="3" borderId="41" xfId="0" applyFont="1" applyFill="1" applyBorder="1" applyAlignment="1">
      <alignment horizontal="center" vertical="center" shrinkToFit="1"/>
    </xf>
    <xf numFmtId="0" fontId="30" fillId="3" borderId="2" xfId="0" applyFont="1" applyFill="1" applyBorder="1" applyAlignment="1">
      <alignment horizontal="center" vertical="center" shrinkToFit="1"/>
    </xf>
    <xf numFmtId="0" fontId="31" fillId="0" borderId="52" xfId="0" applyFont="1" applyBorder="1" applyAlignment="1">
      <alignment horizontal="left" vertical="center"/>
    </xf>
    <xf numFmtId="0" fontId="31" fillId="2" borderId="23" xfId="0" applyFont="1" applyFill="1" applyBorder="1" applyAlignment="1">
      <alignment horizontal="center" vertical="center"/>
    </xf>
    <xf numFmtId="0" fontId="31" fillId="2" borderId="30" xfId="0" applyFont="1" applyFill="1" applyBorder="1" applyAlignment="1">
      <alignment horizontal="center" vertical="center"/>
    </xf>
    <xf numFmtId="0" fontId="24" fillId="0" borderId="1" xfId="0" applyFont="1" applyBorder="1" applyAlignment="1">
      <alignment horizontal="center" vertical="center"/>
    </xf>
    <xf numFmtId="0" fontId="35" fillId="0" borderId="0" xfId="0" applyFont="1" applyAlignment="1">
      <alignment horizontal="right" vertical="center"/>
    </xf>
    <xf numFmtId="0" fontId="31" fillId="0" borderId="0" xfId="0" applyFont="1" applyAlignment="1">
      <alignment horizontal="right" vertical="center"/>
    </xf>
    <xf numFmtId="0" fontId="33" fillId="0" borderId="0" xfId="0" applyFont="1" applyAlignment="1">
      <alignment horizontal="center" vertical="center" wrapText="1"/>
    </xf>
    <xf numFmtId="0" fontId="33" fillId="0" borderId="0" xfId="0" applyFont="1" applyAlignment="1">
      <alignment horizontal="center" vertical="center"/>
    </xf>
    <xf numFmtId="0" fontId="26" fillId="3" borderId="1" xfId="0" applyFont="1" applyFill="1" applyBorder="1" applyAlignment="1">
      <alignment horizontal="center" vertical="center" shrinkToFit="1"/>
    </xf>
    <xf numFmtId="0" fontId="35" fillId="3" borderId="36" xfId="0" applyFont="1" applyFill="1" applyBorder="1" applyAlignment="1">
      <alignment horizontal="center" vertical="center" shrinkToFit="1"/>
    </xf>
    <xf numFmtId="0" fontId="35" fillId="3" borderId="10" xfId="0" applyFont="1" applyFill="1" applyBorder="1" applyAlignment="1">
      <alignment horizontal="center" vertical="center" shrinkToFit="1"/>
    </xf>
    <xf numFmtId="0" fontId="35" fillId="3" borderId="53" xfId="0" applyFont="1" applyFill="1" applyBorder="1" applyAlignment="1">
      <alignment horizontal="center" vertical="center" shrinkToFit="1"/>
    </xf>
    <xf numFmtId="0" fontId="35" fillId="3" borderId="21" xfId="0" applyFont="1" applyFill="1" applyBorder="1" applyAlignment="1">
      <alignment horizontal="center" vertical="center" shrinkToFit="1"/>
    </xf>
    <xf numFmtId="0" fontId="35" fillId="3" borderId="0" xfId="0" applyFont="1" applyFill="1" applyBorder="1" applyAlignment="1">
      <alignment horizontal="center" vertical="center" shrinkToFit="1"/>
    </xf>
    <xf numFmtId="0" fontId="35" fillId="3" borderId="22" xfId="0" applyFont="1" applyFill="1" applyBorder="1" applyAlignment="1">
      <alignment horizontal="center" vertical="center" shrinkToFit="1"/>
    </xf>
    <xf numFmtId="0" fontId="35" fillId="3" borderId="39" xfId="0" applyFont="1" applyFill="1" applyBorder="1" applyAlignment="1">
      <alignment horizontal="center" vertical="center" shrinkToFit="1"/>
    </xf>
    <xf numFmtId="0" fontId="35" fillId="3" borderId="54" xfId="0" applyFont="1" applyFill="1" applyBorder="1" applyAlignment="1">
      <alignment horizontal="center" vertical="center" shrinkToFit="1"/>
    </xf>
    <xf numFmtId="0" fontId="35" fillId="3" borderId="55" xfId="0" applyFont="1" applyFill="1" applyBorder="1" applyAlignment="1">
      <alignment horizontal="center" vertical="center" shrinkToFit="1"/>
    </xf>
    <xf numFmtId="0" fontId="31" fillId="0" borderId="10" xfId="0" applyFont="1" applyBorder="1" applyAlignment="1">
      <alignment horizontal="left" vertical="center"/>
    </xf>
    <xf numFmtId="0" fontId="35" fillId="0" borderId="19" xfId="0" applyFont="1" applyBorder="1" applyAlignment="1">
      <alignment horizontal="left" vertical="center" wrapText="1"/>
    </xf>
    <xf numFmtId="0" fontId="35" fillId="0" borderId="41" xfId="0" applyFont="1" applyBorder="1" applyAlignment="1">
      <alignment horizontal="left" vertical="center" wrapText="1"/>
    </xf>
    <xf numFmtId="0" fontId="35" fillId="0" borderId="20" xfId="0" applyFont="1" applyBorder="1" applyAlignment="1">
      <alignment horizontal="left" vertical="center" wrapText="1"/>
    </xf>
    <xf numFmtId="0" fontId="35" fillId="0" borderId="60" xfId="0" applyFont="1" applyBorder="1" applyAlignment="1">
      <alignment horizontal="center" vertical="center" wrapText="1"/>
    </xf>
    <xf numFmtId="0" fontId="35" fillId="0" borderId="4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44" xfId="0" applyFont="1" applyBorder="1" applyAlignment="1">
      <alignment horizontal="left" vertical="center" wrapText="1"/>
    </xf>
    <xf numFmtId="0" fontId="35" fillId="0" borderId="45" xfId="0" applyFont="1" applyBorder="1" applyAlignment="1">
      <alignment horizontal="left" vertical="center" wrapText="1"/>
    </xf>
    <xf numFmtId="0" fontId="35" fillId="0" borderId="61" xfId="0" applyFont="1" applyBorder="1" applyAlignment="1">
      <alignment horizontal="left" vertical="center" wrapText="1"/>
    </xf>
    <xf numFmtId="0" fontId="35" fillId="3" borderId="1" xfId="0" applyFont="1" applyFill="1" applyBorder="1" applyAlignment="1">
      <alignment horizontal="center" vertical="center" wrapText="1"/>
    </xf>
    <xf numFmtId="0" fontId="31" fillId="0" borderId="45" xfId="0" applyFont="1" applyBorder="1" applyAlignment="1">
      <alignment horizontal="left" vertical="center"/>
    </xf>
    <xf numFmtId="0" fontId="26" fillId="2" borderId="24" xfId="0" applyFont="1" applyFill="1" applyBorder="1" applyAlignment="1">
      <alignment horizontal="center" vertical="center" shrinkToFit="1"/>
    </xf>
    <xf numFmtId="0" fontId="26" fillId="2" borderId="58" xfId="0" applyFont="1" applyFill="1" applyBorder="1" applyAlignment="1">
      <alignment horizontal="center" vertical="center" shrinkToFit="1"/>
    </xf>
    <xf numFmtId="0" fontId="26" fillId="2" borderId="59" xfId="0" applyFont="1" applyFill="1" applyBorder="1" applyAlignment="1">
      <alignment horizontal="center" vertical="center" shrinkToFit="1"/>
    </xf>
    <xf numFmtId="0" fontId="26" fillId="2" borderId="60" xfId="0" applyFont="1" applyFill="1" applyBorder="1" applyAlignment="1">
      <alignment horizontal="center" vertical="center" wrapText="1" shrinkToFit="1"/>
    </xf>
    <xf numFmtId="0" fontId="26" fillId="2" borderId="41" xfId="0" applyFont="1" applyFill="1" applyBorder="1" applyAlignment="1">
      <alignment horizontal="center" vertical="center" wrapText="1" shrinkToFit="1"/>
    </xf>
    <xf numFmtId="0" fontId="26" fillId="2" borderId="2" xfId="0" applyFont="1" applyFill="1" applyBorder="1" applyAlignment="1">
      <alignment horizontal="center" vertical="center" wrapText="1" shrinkToFit="1"/>
    </xf>
    <xf numFmtId="0" fontId="26" fillId="3" borderId="19" xfId="0" applyFont="1" applyFill="1" applyBorder="1" applyAlignment="1">
      <alignment horizontal="center" vertical="center" shrinkToFit="1"/>
    </xf>
    <xf numFmtId="0" fontId="26" fillId="3" borderId="41" xfId="0" applyFont="1" applyFill="1" applyBorder="1" applyAlignment="1">
      <alignment horizontal="center" vertical="center" shrinkToFit="1"/>
    </xf>
    <xf numFmtId="0" fontId="26" fillId="3" borderId="2" xfId="0" applyFont="1" applyFill="1" applyBorder="1" applyAlignment="1">
      <alignment horizontal="center" vertical="center" shrinkToFit="1"/>
    </xf>
    <xf numFmtId="0" fontId="41" fillId="2" borderId="56" xfId="0" applyFont="1" applyFill="1" applyBorder="1" applyAlignment="1">
      <alignment horizontal="left" vertical="center" wrapText="1"/>
    </xf>
    <xf numFmtId="0" fontId="41" fillId="2" borderId="57" xfId="0" applyFont="1" applyFill="1" applyBorder="1" applyAlignment="1">
      <alignment horizontal="left" vertical="center" wrapText="1"/>
    </xf>
    <xf numFmtId="0" fontId="24" fillId="0" borderId="0" xfId="0" applyFont="1" applyBorder="1" applyAlignment="1">
      <alignment horizontal="center" vertical="center"/>
    </xf>
    <xf numFmtId="0" fontId="31" fillId="0" borderId="19" xfId="0" applyFont="1" applyBorder="1" applyAlignment="1">
      <alignment horizontal="center" vertical="center"/>
    </xf>
    <xf numFmtId="0" fontId="31" fillId="0" borderId="41" xfId="0" applyFont="1" applyBorder="1" applyAlignment="1">
      <alignment horizontal="center" vertical="center"/>
    </xf>
    <xf numFmtId="0" fontId="31" fillId="0" borderId="2" xfId="0" applyFont="1" applyBorder="1" applyAlignment="1">
      <alignment horizontal="center" vertical="center"/>
    </xf>
    <xf numFmtId="0" fontId="27" fillId="3" borderId="1" xfId="0" applyFont="1" applyFill="1" applyBorder="1" applyAlignment="1">
      <alignment horizontal="center" vertical="center" shrinkToFit="1"/>
    </xf>
    <xf numFmtId="0" fontId="35" fillId="0" borderId="1" xfId="0" applyFont="1" applyFill="1" applyBorder="1" applyAlignment="1">
      <alignment vertical="center" wrapText="1"/>
    </xf>
    <xf numFmtId="0" fontId="35" fillId="0" borderId="1" xfId="0" applyFont="1" applyFill="1" applyBorder="1" applyAlignment="1">
      <alignment vertical="center"/>
    </xf>
    <xf numFmtId="0" fontId="35" fillId="0" borderId="31" xfId="0" applyFont="1" applyFill="1" applyBorder="1" applyAlignment="1">
      <alignment vertical="center"/>
    </xf>
    <xf numFmtId="0" fontId="35" fillId="0" borderId="48" xfId="0" applyFont="1" applyFill="1" applyBorder="1" applyAlignment="1">
      <alignment vertical="center" wrapText="1"/>
    </xf>
    <xf numFmtId="0" fontId="35" fillId="0" borderId="49" xfId="0" applyFont="1" applyFill="1" applyBorder="1" applyAlignment="1">
      <alignment vertical="center" wrapText="1"/>
    </xf>
    <xf numFmtId="0" fontId="27" fillId="0" borderId="10" xfId="0" applyFont="1" applyFill="1" applyBorder="1" applyAlignment="1">
      <alignment horizontal="left" vertical="center"/>
    </xf>
    <xf numFmtId="0" fontId="31" fillId="0" borderId="0" xfId="0" applyFont="1" applyFill="1" applyBorder="1" applyAlignment="1">
      <alignment horizontal="left" vertical="center"/>
    </xf>
    <xf numFmtId="0" fontId="27" fillId="2" borderId="1" xfId="0" applyFont="1" applyFill="1" applyBorder="1" applyAlignment="1">
      <alignment horizontal="center" vertical="center"/>
    </xf>
    <xf numFmtId="0" fontId="27" fillId="0" borderId="1" xfId="0" applyFont="1" applyFill="1" applyBorder="1" applyAlignment="1">
      <alignment horizontal="left" vertical="center"/>
    </xf>
    <xf numFmtId="0" fontId="27" fillId="0" borderId="19" xfId="0" applyFont="1" applyFill="1" applyBorder="1" applyAlignment="1">
      <alignment horizontal="left" vertical="center"/>
    </xf>
    <xf numFmtId="0" fontId="27" fillId="0" borderId="41" xfId="0" applyFont="1" applyFill="1" applyBorder="1" applyAlignment="1">
      <alignment horizontal="left" vertical="center"/>
    </xf>
    <xf numFmtId="0" fontId="27" fillId="0" borderId="62" xfId="0" applyFont="1" applyFill="1" applyBorder="1" applyAlignment="1">
      <alignment horizontal="left" vertical="center"/>
    </xf>
    <xf numFmtId="0" fontId="27" fillId="2" borderId="19" xfId="0" applyFont="1" applyFill="1" applyBorder="1" applyAlignment="1">
      <alignment horizontal="center" vertical="center"/>
    </xf>
    <xf numFmtId="0" fontId="24" fillId="0" borderId="1" xfId="0" applyFont="1" applyFill="1" applyBorder="1" applyAlignment="1">
      <alignment horizontal="center" vertical="center"/>
    </xf>
    <xf numFmtId="0" fontId="35" fillId="0" borderId="0" xfId="0" applyFont="1" applyFill="1" applyAlignment="1">
      <alignment horizontal="right" vertical="center"/>
    </xf>
    <xf numFmtId="0" fontId="31" fillId="0" borderId="0" xfId="0" applyFont="1" applyFill="1" applyAlignment="1">
      <alignment horizontal="right" vertical="center"/>
    </xf>
    <xf numFmtId="0" fontId="33" fillId="0" borderId="0" xfId="0" applyFont="1" applyFill="1" applyAlignment="1">
      <alignment horizontal="center" vertical="center" wrapText="1"/>
    </xf>
    <xf numFmtId="0" fontId="33" fillId="0" borderId="0" xfId="0" applyFont="1" applyFill="1" applyAlignment="1">
      <alignment horizontal="center" vertical="center"/>
    </xf>
    <xf numFmtId="0" fontId="27" fillId="2" borderId="41" xfId="0" applyFont="1" applyFill="1" applyBorder="1" applyAlignment="1">
      <alignment horizontal="center" vertical="center"/>
    </xf>
    <xf numFmtId="0" fontId="27" fillId="2" borderId="2" xfId="0" applyFont="1" applyFill="1" applyBorder="1" applyAlignment="1">
      <alignment horizontal="center" vertical="center"/>
    </xf>
    <xf numFmtId="0" fontId="27" fillId="0" borderId="19" xfId="0" applyFont="1" applyFill="1" applyBorder="1" applyAlignment="1">
      <alignment horizontal="center" vertical="center" shrinkToFit="1"/>
    </xf>
    <xf numFmtId="0" fontId="27" fillId="0" borderId="41" xfId="0" applyFont="1" applyFill="1" applyBorder="1" applyAlignment="1">
      <alignment horizontal="center" vertical="center" shrinkToFit="1"/>
    </xf>
    <xf numFmtId="0" fontId="27" fillId="0" borderId="2" xfId="0" applyFont="1" applyFill="1" applyBorder="1" applyAlignment="1">
      <alignment horizontal="center" vertical="center" shrinkToFit="1"/>
    </xf>
    <xf numFmtId="0" fontId="27" fillId="0" borderId="1" xfId="0" applyFont="1" applyFill="1" applyBorder="1" applyAlignment="1">
      <alignment horizontal="left" vertical="center" shrinkToFit="1"/>
    </xf>
    <xf numFmtId="0" fontId="27" fillId="0" borderId="1" xfId="0" applyFont="1" applyFill="1" applyBorder="1" applyAlignment="1">
      <alignment horizontal="center" vertical="center" shrinkToFit="1"/>
    </xf>
    <xf numFmtId="0" fontId="27" fillId="0" borderId="39" xfId="0" applyFont="1" applyFill="1" applyBorder="1" applyAlignment="1">
      <alignment horizontal="center" vertical="center"/>
    </xf>
    <xf numFmtId="0" fontId="27" fillId="0" borderId="54" xfId="0" applyFont="1" applyFill="1" applyBorder="1" applyAlignment="1">
      <alignment horizontal="center" vertical="center"/>
    </xf>
    <xf numFmtId="0" fontId="27" fillId="0" borderId="55" xfId="0" applyFont="1" applyFill="1" applyBorder="1" applyAlignment="1">
      <alignment horizontal="center" vertical="center"/>
    </xf>
    <xf numFmtId="0" fontId="27" fillId="2" borderId="36"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53" xfId="0" applyFont="1" applyFill="1" applyBorder="1" applyAlignment="1">
      <alignment horizontal="center" vertical="center"/>
    </xf>
    <xf numFmtId="9" fontId="27" fillId="3" borderId="1" xfId="0" applyNumberFormat="1" applyFont="1" applyFill="1" applyBorder="1" applyAlignment="1">
      <alignment horizontal="center" vertical="center" shrinkToFit="1"/>
    </xf>
    <xf numFmtId="9" fontId="27" fillId="3" borderId="19" xfId="0" applyNumberFormat="1" applyFont="1" applyFill="1" applyBorder="1" applyAlignment="1">
      <alignment horizontal="center" vertical="center" shrinkToFit="1"/>
    </xf>
    <xf numFmtId="9" fontId="27" fillId="3" borderId="41" xfId="0" applyNumberFormat="1" applyFont="1" applyFill="1" applyBorder="1" applyAlignment="1">
      <alignment horizontal="center" vertical="center" shrinkToFit="1"/>
    </xf>
    <xf numFmtId="9" fontId="27" fillId="3" borderId="2" xfId="0" applyNumberFormat="1" applyFont="1" applyFill="1" applyBorder="1" applyAlignment="1">
      <alignment horizontal="center" vertical="center" shrinkToFit="1"/>
    </xf>
    <xf numFmtId="0" fontId="27" fillId="3" borderId="19" xfId="0" applyFont="1" applyFill="1" applyBorder="1" applyAlignment="1">
      <alignment horizontal="center" vertical="center" shrinkToFit="1"/>
    </xf>
    <xf numFmtId="0" fontId="27" fillId="3" borderId="41" xfId="0" applyFont="1" applyFill="1" applyBorder="1" applyAlignment="1">
      <alignment horizontal="center" vertical="center" shrinkToFit="1"/>
    </xf>
    <xf numFmtId="0" fontId="27" fillId="3" borderId="2" xfId="0" applyFont="1" applyFill="1" applyBorder="1" applyAlignment="1">
      <alignment horizontal="center" vertical="center" shrinkToFit="1"/>
    </xf>
    <xf numFmtId="0" fontId="35" fillId="0" borderId="31" xfId="0" applyFont="1" applyFill="1" applyBorder="1" applyAlignment="1">
      <alignment vertical="center" wrapText="1"/>
    </xf>
    <xf numFmtId="0" fontId="25" fillId="0" borderId="0" xfId="0" applyFont="1" applyFill="1" applyAlignment="1">
      <alignment horizontal="left" vertical="top" wrapText="1"/>
    </xf>
    <xf numFmtId="0" fontId="31" fillId="2" borderId="1" xfId="0" applyFont="1" applyFill="1" applyBorder="1" applyAlignment="1">
      <alignment horizontal="center" vertical="center"/>
    </xf>
    <xf numFmtId="0" fontId="32" fillId="3" borderId="1" xfId="0" applyFont="1" applyFill="1" applyBorder="1" applyAlignment="1">
      <alignment horizontal="center" vertical="center" shrinkToFit="1"/>
    </xf>
    <xf numFmtId="0" fontId="31" fillId="2" borderId="63" xfId="0" applyFont="1" applyFill="1" applyBorder="1" applyAlignment="1">
      <alignment horizontal="center" vertical="center" shrinkToFit="1"/>
    </xf>
    <xf numFmtId="0" fontId="31" fillId="2" borderId="64" xfId="0" applyFont="1" applyFill="1" applyBorder="1" applyAlignment="1">
      <alignment horizontal="center" vertical="center" shrinkToFit="1"/>
    </xf>
    <xf numFmtId="0" fontId="32" fillId="3" borderId="65" xfId="0" applyFont="1" applyFill="1" applyBorder="1" applyAlignment="1">
      <alignment horizontal="center" vertical="center" shrinkToFit="1"/>
    </xf>
    <xf numFmtId="0" fontId="32" fillId="3" borderId="66" xfId="0" applyFont="1" applyFill="1" applyBorder="1" applyAlignment="1">
      <alignment horizontal="center" vertical="center" shrinkToFit="1"/>
    </xf>
    <xf numFmtId="0" fontId="31" fillId="0" borderId="52" xfId="0" applyFont="1" applyFill="1" applyBorder="1" applyAlignment="1">
      <alignment horizontal="left" vertical="center"/>
    </xf>
    <xf numFmtId="0" fontId="25" fillId="0" borderId="1" xfId="0" applyFont="1" applyFill="1" applyBorder="1" applyAlignment="1">
      <alignment horizontal="left" vertical="center" wrapText="1"/>
    </xf>
    <xf numFmtId="0" fontId="25" fillId="0" borderId="0" xfId="0" applyFont="1" applyFill="1" applyAlignment="1">
      <alignment horizontal="left" vertical="center" wrapText="1"/>
    </xf>
    <xf numFmtId="0" fontId="35" fillId="0" borderId="48" xfId="0" applyFont="1" applyFill="1" applyBorder="1" applyAlignment="1">
      <alignment vertical="center"/>
    </xf>
    <xf numFmtId="0" fontId="35" fillId="0" borderId="49" xfId="0" applyFont="1" applyFill="1" applyBorder="1" applyAlignment="1">
      <alignment vertical="center"/>
    </xf>
    <xf numFmtId="0" fontId="19" fillId="0" borderId="0" xfId="0" applyFont="1" applyAlignment="1">
      <alignment horizontal="center" vertical="center" wrapText="1"/>
    </xf>
    <xf numFmtId="0" fontId="42" fillId="0" borderId="0" xfId="0" applyFont="1" applyAlignment="1">
      <alignment horizontal="center" vertical="center" wrapText="1"/>
    </xf>
    <xf numFmtId="0" fontId="8" fillId="0" borderId="0" xfId="0" applyFont="1" applyAlignment="1">
      <alignment horizontal="left" vertical="center" wrapText="1"/>
    </xf>
    <xf numFmtId="0" fontId="9" fillId="0" borderId="48" xfId="0" applyFont="1" applyBorder="1" applyAlignment="1">
      <alignment horizontal="left" vertical="center" wrapText="1"/>
    </xf>
    <xf numFmtId="0" fontId="9" fillId="0" borderId="49" xfId="0" applyFont="1" applyBorder="1" applyAlignment="1">
      <alignment horizontal="left" vertical="center" wrapText="1"/>
    </xf>
    <xf numFmtId="49" fontId="8" fillId="3" borderId="0" xfId="0" applyNumberFormat="1" applyFont="1" applyFill="1" applyAlignment="1">
      <alignment horizontal="right" vertical="center" wrapText="1"/>
    </xf>
    <xf numFmtId="0" fontId="6" fillId="3" borderId="1" xfId="0" applyFont="1" applyFill="1" applyBorder="1" applyAlignment="1">
      <alignment horizontal="center" vertical="center" shrinkToFit="1"/>
    </xf>
    <xf numFmtId="0" fontId="6" fillId="3" borderId="19" xfId="0" applyFont="1" applyFill="1" applyBorder="1" applyAlignment="1">
      <alignment horizontal="center" vertical="center" shrinkToFit="1"/>
    </xf>
    <xf numFmtId="0" fontId="6" fillId="3" borderId="4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11" fillId="0" borderId="0" xfId="0" applyFont="1" applyAlignment="1">
      <alignment horizontal="left" vertical="center" wrapText="1"/>
    </xf>
    <xf numFmtId="0" fontId="8" fillId="2" borderId="23" xfId="0" applyFont="1" applyFill="1" applyBorder="1" applyAlignment="1">
      <alignment horizontal="center" vertical="center"/>
    </xf>
    <xf numFmtId="0" fontId="8" fillId="2" borderId="30" xfId="0" applyFont="1" applyFill="1" applyBorder="1" applyAlignment="1">
      <alignment horizontal="center" vertical="center"/>
    </xf>
    <xf numFmtId="0" fontId="11" fillId="0" borderId="54" xfId="0" applyFont="1" applyBorder="1" applyAlignment="1">
      <alignment horizontal="left" vertical="center" wrapText="1"/>
    </xf>
    <xf numFmtId="0" fontId="8" fillId="0" borderId="19" xfId="0" applyFont="1" applyBorder="1" applyAlignment="1">
      <alignment horizontal="left" vertical="center"/>
    </xf>
    <xf numFmtId="0" fontId="8" fillId="0" borderId="41" xfId="0" applyFont="1" applyBorder="1" applyAlignment="1">
      <alignment horizontal="left" vertical="center"/>
    </xf>
    <xf numFmtId="0" fontId="0" fillId="0" borderId="2" xfId="0" applyBorder="1">
      <alignment vertical="center"/>
    </xf>
    <xf numFmtId="0" fontId="9" fillId="0" borderId="10" xfId="0" applyFont="1" applyBorder="1" applyAlignment="1">
      <alignment horizontal="left" vertical="top" wrapText="1"/>
    </xf>
    <xf numFmtId="0" fontId="9" fillId="0" borderId="0" xfId="0" applyFont="1" applyAlignment="1">
      <alignment horizontal="left" vertical="top" wrapText="1"/>
    </xf>
    <xf numFmtId="0" fontId="22" fillId="0" borderId="0" xfId="0" applyFont="1" applyAlignment="1">
      <alignment horizontal="left" vertical="center"/>
    </xf>
    <xf numFmtId="0" fontId="23" fillId="0" borderId="2" xfId="0" applyFont="1" applyBorder="1">
      <alignment vertical="center"/>
    </xf>
    <xf numFmtId="0" fontId="38" fillId="0" borderId="41" xfId="0" applyFont="1" applyBorder="1" applyAlignment="1">
      <alignment horizontal="left" vertical="center"/>
    </xf>
    <xf numFmtId="0" fontId="39" fillId="0" borderId="2" xfId="0" applyFont="1" applyBorder="1">
      <alignment vertical="center"/>
    </xf>
    <xf numFmtId="0" fontId="9" fillId="0" borderId="1" xfId="0" applyFont="1" applyBorder="1" applyAlignment="1">
      <alignment horizontal="center" vertical="center"/>
    </xf>
    <xf numFmtId="0" fontId="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8" fillId="2" borderId="1" xfId="0" applyFont="1" applyFill="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9" fillId="0" borderId="1" xfId="0" applyFont="1" applyBorder="1" applyAlignment="1">
      <alignment vertical="center" wrapText="1"/>
    </xf>
    <xf numFmtId="0" fontId="9" fillId="0" borderId="1" xfId="0" applyFont="1" applyBorder="1">
      <alignment vertical="center"/>
    </xf>
    <xf numFmtId="0" fontId="9" fillId="0" borderId="31" xfId="0" applyFont="1" applyBorder="1">
      <alignment vertical="center"/>
    </xf>
    <xf numFmtId="0" fontId="9" fillId="0" borderId="17" xfId="0" applyFont="1" applyBorder="1" applyAlignment="1">
      <alignment vertical="center" wrapText="1"/>
    </xf>
    <xf numFmtId="0" fontId="9" fillId="0" borderId="17" xfId="0" applyFont="1" applyBorder="1">
      <alignment vertical="center"/>
    </xf>
    <xf numFmtId="0" fontId="9" fillId="0" borderId="67" xfId="0" applyFont="1" applyBorder="1">
      <alignment vertical="center"/>
    </xf>
    <xf numFmtId="0" fontId="9" fillId="0" borderId="48" xfId="0" applyFont="1" applyBorder="1" applyAlignment="1">
      <alignment vertical="center" wrapText="1"/>
    </xf>
    <xf numFmtId="0" fontId="9" fillId="0" borderId="48" xfId="0" applyFont="1" applyBorder="1">
      <alignment vertical="center"/>
    </xf>
    <xf numFmtId="0" fontId="9" fillId="0" borderId="49" xfId="0" applyFont="1" applyBorder="1">
      <alignment vertical="center"/>
    </xf>
    <xf numFmtId="0" fontId="11" fillId="0" borderId="1" xfId="0" applyFont="1" applyBorder="1" applyAlignment="1">
      <alignment horizontal="left" vertical="center" wrapText="1"/>
    </xf>
    <xf numFmtId="0" fontId="11" fillId="0" borderId="36" xfId="0" applyFont="1" applyBorder="1" applyAlignment="1">
      <alignment horizontal="left" vertical="center" wrapText="1"/>
    </xf>
    <xf numFmtId="0" fontId="11" fillId="0" borderId="10" xfId="0" applyFont="1" applyBorder="1" applyAlignment="1">
      <alignment horizontal="left" vertical="center" wrapText="1"/>
    </xf>
    <xf numFmtId="0" fontId="11" fillId="0" borderId="53" xfId="0" applyFont="1" applyBorder="1" applyAlignment="1">
      <alignment horizontal="left" vertical="center" wrapText="1"/>
    </xf>
    <xf numFmtId="0" fontId="11" fillId="0" borderId="39" xfId="0" applyFont="1" applyBorder="1" applyAlignment="1">
      <alignment horizontal="left" vertical="center" wrapText="1"/>
    </xf>
    <xf numFmtId="0" fontId="11" fillId="0" borderId="55" xfId="0" applyFont="1" applyBorder="1" applyAlignment="1">
      <alignment horizontal="left" vertical="center" wrapText="1"/>
    </xf>
    <xf numFmtId="0" fontId="8" fillId="0" borderId="52" xfId="0" applyFont="1" applyBorder="1" applyAlignment="1">
      <alignment horizontal="left" vertical="center"/>
    </xf>
    <xf numFmtId="0" fontId="9" fillId="0" borderId="0" xfId="0" applyFont="1" applyFill="1" applyAlignment="1">
      <alignment horizontal="right" vertical="center"/>
    </xf>
    <xf numFmtId="0" fontId="8" fillId="0" borderId="0" xfId="0" applyFont="1" applyFill="1" applyAlignment="1">
      <alignment horizontal="right" vertical="center"/>
    </xf>
    <xf numFmtId="0" fontId="14" fillId="0" borderId="0" xfId="0" applyFont="1" applyFill="1" applyAlignment="1">
      <alignment horizontal="center" vertical="center" wrapText="1"/>
    </xf>
    <xf numFmtId="0" fontId="6" fillId="0" borderId="0" xfId="0" applyFont="1" applyFill="1" applyAlignment="1">
      <alignment horizontal="left" vertical="top" wrapText="1"/>
    </xf>
    <xf numFmtId="0" fontId="8" fillId="2" borderId="1" xfId="0" applyFont="1" applyFill="1" applyBorder="1" applyAlignment="1">
      <alignment horizontal="center" vertical="center"/>
    </xf>
    <xf numFmtId="0" fontId="9" fillId="0" borderId="1" xfId="0" applyFont="1" applyFill="1" applyBorder="1" applyAlignment="1">
      <alignment vertical="center" wrapText="1"/>
    </xf>
    <xf numFmtId="0" fontId="9" fillId="0" borderId="31" xfId="0" applyFont="1" applyFill="1" applyBorder="1" applyAlignment="1">
      <alignment vertical="center" wrapText="1"/>
    </xf>
    <xf numFmtId="0" fontId="8" fillId="0" borderId="65" xfId="0" applyFont="1" applyFill="1" applyBorder="1" applyAlignment="1">
      <alignment horizontal="left" vertical="center"/>
    </xf>
    <xf numFmtId="0" fontId="8" fillId="0" borderId="66" xfId="0" applyFont="1" applyFill="1" applyBorder="1" applyAlignment="1">
      <alignment horizontal="left" vertical="center"/>
    </xf>
    <xf numFmtId="0" fontId="8" fillId="0" borderId="0" xfId="0" applyFont="1" applyFill="1" applyBorder="1" applyAlignment="1">
      <alignment horizontal="left" vertical="center"/>
    </xf>
    <xf numFmtId="0" fontId="9" fillId="0" borderId="1" xfId="0" applyFont="1" applyFill="1" applyBorder="1" applyAlignment="1">
      <alignment vertical="center"/>
    </xf>
    <xf numFmtId="0" fontId="9" fillId="0" borderId="31" xfId="0" applyFont="1" applyFill="1" applyBorder="1" applyAlignment="1">
      <alignment vertical="center"/>
    </xf>
    <xf numFmtId="0" fontId="8" fillId="0" borderId="3" xfId="0" applyFont="1" applyFill="1" applyBorder="1" applyAlignment="1">
      <alignment horizontal="left" vertical="center" wrapText="1"/>
    </xf>
    <xf numFmtId="0" fontId="8" fillId="0" borderId="70"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2" borderId="3" xfId="0" applyFont="1" applyFill="1" applyBorder="1" applyAlignment="1">
      <alignment horizontal="center" vertical="center"/>
    </xf>
    <xf numFmtId="0" fontId="9" fillId="0" borderId="68" xfId="0" applyFont="1" applyFill="1" applyBorder="1" applyAlignment="1">
      <alignment horizontal="left" vertical="center" wrapText="1"/>
    </xf>
    <xf numFmtId="0" fontId="9" fillId="0" borderId="52" xfId="0" applyFont="1" applyFill="1" applyBorder="1" applyAlignment="1">
      <alignment horizontal="left" vertical="center" wrapText="1"/>
    </xf>
    <xf numFmtId="0" fontId="9" fillId="0" borderId="69" xfId="0" applyFont="1" applyFill="1" applyBorder="1" applyAlignment="1">
      <alignment horizontal="left" vertical="center" wrapText="1"/>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shrinkToFit="1"/>
    </xf>
    <xf numFmtId="0" fontId="8" fillId="2" borderId="3" xfId="0" applyFont="1" applyFill="1" applyBorder="1" applyAlignment="1">
      <alignment horizontal="center" vertical="center" wrapText="1" shrinkToFit="1"/>
    </xf>
    <xf numFmtId="0" fontId="8" fillId="2" borderId="17" xfId="0" applyFont="1" applyFill="1" applyBorder="1" applyAlignment="1">
      <alignment horizontal="center" vertical="center" wrapText="1" shrinkToFit="1"/>
    </xf>
    <xf numFmtId="0" fontId="8" fillId="3" borderId="19"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0" borderId="19" xfId="0" applyFont="1" applyFill="1" applyBorder="1" applyAlignment="1">
      <alignment horizontal="left" vertical="center" shrinkToFit="1"/>
    </xf>
    <xf numFmtId="0" fontId="8" fillId="0" borderId="41" xfId="0" applyFont="1" applyFill="1" applyBorder="1" applyAlignment="1">
      <alignment horizontal="left" vertical="center" shrinkToFit="1"/>
    </xf>
    <xf numFmtId="0" fontId="8" fillId="0" borderId="2" xfId="0" applyFont="1" applyFill="1" applyBorder="1" applyAlignment="1">
      <alignment horizontal="left" vertical="center" shrinkToFit="1"/>
    </xf>
    <xf numFmtId="0" fontId="8" fillId="2" borderId="1" xfId="0" applyFont="1" applyFill="1" applyBorder="1" applyAlignment="1">
      <alignment horizontal="center" vertical="center" shrinkToFit="1"/>
    </xf>
    <xf numFmtId="0" fontId="8" fillId="0" borderId="1" xfId="0" applyFont="1" applyBorder="1" applyAlignment="1">
      <alignment horizontal="left" vertical="center" wrapText="1" shrinkToFit="1"/>
    </xf>
    <xf numFmtId="0" fontId="8" fillId="0" borderId="1" xfId="0" applyFont="1" applyBorder="1" applyAlignment="1">
      <alignment horizontal="left" vertical="center" shrinkToFit="1"/>
    </xf>
    <xf numFmtId="0" fontId="8" fillId="2" borderId="1" xfId="0" applyFont="1" applyFill="1" applyBorder="1" applyAlignment="1">
      <alignment horizontal="center" vertical="center" textRotation="255" shrinkToFi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54" xfId="0" applyFont="1" applyBorder="1" applyAlignment="1">
      <alignment horizontal="left" vertical="center"/>
    </xf>
    <xf numFmtId="0" fontId="9" fillId="0" borderId="31" xfId="0" applyFont="1" applyBorder="1" applyAlignment="1">
      <alignment vertical="center" wrapText="1"/>
    </xf>
    <xf numFmtId="0" fontId="8" fillId="0" borderId="0" xfId="0" applyFont="1" applyBorder="1" applyAlignment="1">
      <alignment horizontal="left" vertical="center"/>
    </xf>
    <xf numFmtId="0" fontId="9" fillId="0" borderId="1" xfId="0" applyFont="1" applyBorder="1" applyAlignment="1">
      <alignment vertical="center"/>
    </xf>
    <xf numFmtId="0" fontId="9" fillId="0" borderId="31" xfId="0" applyFont="1" applyBorder="1" applyAlignment="1">
      <alignment vertical="center"/>
    </xf>
    <xf numFmtId="0" fontId="8" fillId="0" borderId="65" xfId="0" applyFont="1" applyBorder="1" applyAlignment="1">
      <alignment horizontal="left" vertical="center"/>
    </xf>
    <xf numFmtId="0" fontId="8" fillId="0" borderId="66" xfId="0" applyFont="1" applyBorder="1" applyAlignment="1">
      <alignment horizontal="left" vertical="center"/>
    </xf>
    <xf numFmtId="0" fontId="6" fillId="0" borderId="0" xfId="0" applyFont="1" applyAlignment="1">
      <alignment horizontal="left" vertical="top" wrapText="1"/>
    </xf>
    <xf numFmtId="0" fontId="8" fillId="0" borderId="3" xfId="0" applyFont="1" applyBorder="1" applyAlignment="1">
      <alignment horizontal="left" vertical="center" wrapText="1"/>
    </xf>
    <xf numFmtId="0" fontId="8" fillId="0" borderId="70" xfId="0" applyFont="1" applyBorder="1" applyAlignment="1">
      <alignment horizontal="left" vertical="center" wrapText="1"/>
    </xf>
    <xf numFmtId="0" fontId="8" fillId="0" borderId="17" xfId="0" applyFont="1" applyBorder="1" applyAlignment="1">
      <alignment horizontal="left" vertical="center" wrapText="1"/>
    </xf>
    <xf numFmtId="0" fontId="11" fillId="3" borderId="1" xfId="0" applyFont="1" applyFill="1" applyBorder="1" applyAlignment="1">
      <alignment horizontal="center" vertical="center" shrinkToFit="1"/>
    </xf>
    <xf numFmtId="0" fontId="19" fillId="3" borderId="3" xfId="0" applyFont="1" applyFill="1" applyBorder="1" applyAlignment="1">
      <alignment horizontal="center" vertical="center" shrinkToFit="1"/>
    </xf>
    <xf numFmtId="0" fontId="19" fillId="3" borderId="17" xfId="0" applyFont="1" applyFill="1" applyBorder="1" applyAlignment="1">
      <alignment horizontal="center" vertical="center" shrinkToFit="1"/>
    </xf>
    <xf numFmtId="0" fontId="11" fillId="2" borderId="36" xfId="0" applyFont="1" applyFill="1" applyBorder="1" applyAlignment="1">
      <alignment horizontal="center" vertical="center" wrapText="1" shrinkToFit="1"/>
    </xf>
    <xf numFmtId="0" fontId="11" fillId="2" borderId="53" xfId="0" applyFont="1" applyFill="1" applyBorder="1" applyAlignment="1">
      <alignment horizontal="center" vertical="center" wrapText="1" shrinkToFit="1"/>
    </xf>
    <xf numFmtId="0" fontId="11" fillId="2" borderId="39" xfId="0" applyFont="1" applyFill="1" applyBorder="1" applyAlignment="1">
      <alignment horizontal="center" vertical="center" wrapText="1" shrinkToFit="1"/>
    </xf>
    <xf numFmtId="0" fontId="11" fillId="2" borderId="55" xfId="0" applyFont="1" applyFill="1" applyBorder="1" applyAlignment="1">
      <alignment horizontal="center" vertical="center" wrapText="1" shrinkToFit="1"/>
    </xf>
    <xf numFmtId="0" fontId="8" fillId="3" borderId="41" xfId="0" applyFont="1" applyFill="1" applyBorder="1" applyAlignment="1">
      <alignment horizontal="center" vertical="center" shrinkToFit="1"/>
    </xf>
    <xf numFmtId="0" fontId="9" fillId="0" borderId="48" xfId="0" applyFont="1" applyBorder="1" applyAlignment="1">
      <alignment vertical="center"/>
    </xf>
    <xf numFmtId="0" fontId="9" fillId="0" borderId="49" xfId="0" applyFont="1" applyBorder="1" applyAlignment="1">
      <alignment vertical="center"/>
    </xf>
    <xf numFmtId="0" fontId="20" fillId="3" borderId="1" xfId="0" applyFont="1" applyFill="1" applyBorder="1" applyAlignment="1">
      <alignment horizontal="center" vertical="center" shrinkToFit="1"/>
    </xf>
    <xf numFmtId="0" fontId="6" fillId="0" borderId="19" xfId="0" applyFont="1" applyBorder="1" applyAlignment="1">
      <alignment horizontal="left" vertical="center" wrapText="1"/>
    </xf>
    <xf numFmtId="0" fontId="6" fillId="0" borderId="41" xfId="0" applyFont="1" applyBorder="1" applyAlignment="1">
      <alignment horizontal="left" vertical="center" wrapText="1"/>
    </xf>
    <xf numFmtId="0" fontId="6" fillId="0" borderId="2" xfId="0" applyFont="1" applyBorder="1" applyAlignment="1">
      <alignment horizontal="left" vertical="center" wrapText="1"/>
    </xf>
    <xf numFmtId="0" fontId="6" fillId="0" borderId="19"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 xfId="0" applyFont="1" applyBorder="1" applyAlignment="1">
      <alignment horizontal="center" vertical="center" wrapText="1"/>
    </xf>
    <xf numFmtId="0" fontId="17" fillId="0" borderId="0" xfId="0" applyFont="1" applyBorder="1" applyAlignment="1">
      <alignment horizontal="center" vertical="center" wrapText="1"/>
    </xf>
    <xf numFmtId="0" fontId="9" fillId="0" borderId="0" xfId="0" applyFont="1" applyBorder="1" applyAlignment="1">
      <alignment horizontal="center" vertical="center" wrapText="1"/>
    </xf>
    <xf numFmtId="0" fontId="6"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8" fillId="0" borderId="0" xfId="0" applyFont="1" applyBorder="1" applyAlignment="1">
      <alignment horizontal="left" vertical="center" wrapText="1"/>
    </xf>
    <xf numFmtId="49" fontId="6" fillId="3" borderId="0" xfId="0" applyNumberFormat="1" applyFont="1" applyFill="1" applyBorder="1" applyAlignment="1">
      <alignment horizontal="right" vertical="center" shrinkToFit="1"/>
    </xf>
    <xf numFmtId="0" fontId="25" fillId="2" borderId="19" xfId="0" applyFont="1" applyFill="1" applyBorder="1" applyAlignment="1">
      <alignment horizontal="left" vertical="center" wrapText="1"/>
    </xf>
    <xf numFmtId="0" fontId="25" fillId="2" borderId="41"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19" xfId="0" applyFont="1" applyFill="1" applyBorder="1" applyAlignment="1">
      <alignment horizontal="center" vertical="center" wrapText="1"/>
    </xf>
    <xf numFmtId="0" fontId="25" fillId="2" borderId="41"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0" borderId="1" xfId="0" applyFont="1" applyBorder="1" applyAlignment="1">
      <alignment horizontal="left" vertical="center" wrapText="1"/>
    </xf>
    <xf numFmtId="0" fontId="24" fillId="0" borderId="36" xfId="0" applyFont="1" applyBorder="1" applyAlignment="1">
      <alignment horizontal="left" vertical="center" wrapText="1"/>
    </xf>
    <xf numFmtId="0" fontId="24" fillId="0" borderId="10" xfId="0" applyFont="1" applyBorder="1" applyAlignment="1">
      <alignment horizontal="left" vertical="center" wrapText="1"/>
    </xf>
    <xf numFmtId="0" fontId="24" fillId="0" borderId="53" xfId="0" applyFont="1" applyBorder="1" applyAlignment="1">
      <alignment horizontal="left" vertical="center" wrapText="1"/>
    </xf>
    <xf numFmtId="0" fontId="43" fillId="3" borderId="1" xfId="0" applyFont="1" applyFill="1" applyBorder="1" applyAlignment="1">
      <alignment horizontal="center" vertical="center" wrapText="1"/>
    </xf>
    <xf numFmtId="0" fontId="25" fillId="0" borderId="19" xfId="0" applyFont="1" applyBorder="1" applyAlignment="1">
      <alignment horizontal="left" vertical="center" wrapText="1"/>
    </xf>
    <xf numFmtId="0" fontId="25" fillId="0" borderId="41" xfId="0" applyFont="1" applyBorder="1" applyAlignment="1">
      <alignment horizontal="left" vertical="center" wrapText="1"/>
    </xf>
    <xf numFmtId="0" fontId="25" fillId="0" borderId="2" xfId="0" applyFont="1" applyBorder="1" applyAlignment="1">
      <alignment horizontal="left" vertical="center" wrapText="1"/>
    </xf>
    <xf numFmtId="0" fontId="24" fillId="0" borderId="1" xfId="0" applyFont="1" applyBorder="1" applyAlignment="1">
      <alignment horizontal="left" vertical="center" wrapText="1"/>
    </xf>
    <xf numFmtId="0" fontId="25" fillId="3" borderId="19" xfId="0" applyFont="1" applyFill="1" applyBorder="1" applyAlignment="1">
      <alignment horizontal="center" vertical="center" shrinkToFit="1"/>
    </xf>
    <xf numFmtId="0" fontId="25" fillId="3" borderId="41" xfId="0" applyFont="1" applyFill="1" applyBorder="1" applyAlignment="1">
      <alignment horizontal="center" vertical="center" shrinkToFit="1"/>
    </xf>
    <xf numFmtId="0" fontId="25" fillId="3" borderId="2" xfId="0" applyFont="1" applyFill="1" applyBorder="1" applyAlignment="1">
      <alignment horizontal="center" vertical="center" shrinkToFit="1"/>
    </xf>
    <xf numFmtId="0" fontId="44" fillId="3" borderId="19" xfId="0" applyFont="1" applyFill="1" applyBorder="1" applyAlignment="1">
      <alignment horizontal="center" vertical="center" shrinkToFit="1"/>
    </xf>
    <xf numFmtId="0" fontId="44" fillId="3" borderId="41" xfId="0" applyFont="1" applyFill="1" applyBorder="1" applyAlignment="1">
      <alignment horizontal="center" vertical="center" shrinkToFit="1"/>
    </xf>
    <xf numFmtId="0" fontId="44" fillId="3" borderId="2" xfId="0" applyFont="1" applyFill="1" applyBorder="1" applyAlignment="1">
      <alignment horizontal="center" vertical="center" shrinkToFit="1"/>
    </xf>
    <xf numFmtId="0" fontId="30" fillId="3" borderId="1" xfId="0" applyFont="1" applyFill="1" applyBorder="1" applyAlignment="1">
      <alignment horizontal="center" vertical="center" shrinkToFit="1"/>
    </xf>
    <xf numFmtId="0" fontId="25" fillId="3" borderId="1" xfId="0" applyFont="1" applyFill="1" applyBorder="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left" vertical="top" wrapText="1"/>
    </xf>
    <xf numFmtId="0" fontId="43" fillId="3" borderId="3" xfId="0" applyFont="1" applyFill="1" applyBorder="1" applyAlignment="1">
      <alignment horizontal="center" vertical="center" shrinkToFit="1"/>
    </xf>
    <xf numFmtId="0" fontId="43" fillId="3" borderId="17" xfId="0" applyFont="1" applyFill="1" applyBorder="1" applyAlignment="1">
      <alignment horizontal="center" vertical="center" shrinkToFit="1"/>
    </xf>
    <xf numFmtId="0" fontId="25" fillId="0" borderId="36" xfId="0" applyFont="1" applyBorder="1" applyAlignment="1">
      <alignment horizontal="left" vertical="center" wrapText="1"/>
    </xf>
    <xf numFmtId="0" fontId="25" fillId="0" borderId="10" xfId="0" applyFont="1" applyBorder="1" applyAlignment="1">
      <alignment horizontal="left" vertical="center" wrapText="1"/>
    </xf>
    <xf numFmtId="0" fontId="25" fillId="0" borderId="53" xfId="0" applyFont="1" applyBorder="1" applyAlignment="1">
      <alignment horizontal="left" vertical="center" wrapText="1"/>
    </xf>
    <xf numFmtId="0" fontId="25" fillId="0" borderId="39" xfId="0" applyFont="1" applyBorder="1" applyAlignment="1">
      <alignment horizontal="left" vertical="center" wrapText="1"/>
    </xf>
    <xf numFmtId="0" fontId="25" fillId="0" borderId="54" xfId="0" applyFont="1" applyBorder="1" applyAlignment="1">
      <alignment horizontal="left" vertical="center" wrapText="1"/>
    </xf>
    <xf numFmtId="0" fontId="25" fillId="0" borderId="55" xfId="0" applyFont="1" applyBorder="1" applyAlignment="1">
      <alignment horizontal="left" vertical="center" wrapText="1"/>
    </xf>
    <xf numFmtId="0" fontId="26" fillId="0" borderId="0" xfId="0" applyFont="1" applyBorder="1" applyAlignment="1">
      <alignment horizontal="left" vertical="top" wrapText="1"/>
    </xf>
    <xf numFmtId="0" fontId="0" fillId="0" borderId="0" xfId="0" applyFont="1" applyAlignment="1">
      <alignment horizontal="right" vertical="center"/>
    </xf>
    <xf numFmtId="0" fontId="0" fillId="0" borderId="0" xfId="0" applyAlignment="1">
      <alignment horizontal="right" vertical="center"/>
    </xf>
    <xf numFmtId="0" fontId="29" fillId="0" borderId="0" xfId="0" applyFont="1" applyAlignment="1">
      <alignment horizontal="center" vertical="center" wrapText="1"/>
    </xf>
    <xf numFmtId="0" fontId="29" fillId="0" borderId="0" xfId="0" applyFont="1" applyAlignment="1">
      <alignment horizontal="center" vertical="center"/>
    </xf>
    <xf numFmtId="0" fontId="26" fillId="0" borderId="0" xfId="0" applyFont="1" applyAlignment="1">
      <alignment horizontal="right" vertical="center" wrapText="1"/>
    </xf>
    <xf numFmtId="0" fontId="26" fillId="0" borderId="0" xfId="0" applyFont="1" applyAlignment="1">
      <alignment horizontal="left" vertical="center" wrapText="1"/>
    </xf>
    <xf numFmtId="0" fontId="45" fillId="0" borderId="0" xfId="0" applyFont="1" applyBorder="1" applyAlignment="1">
      <alignment horizontal="center" vertical="center" shrinkToFit="1"/>
    </xf>
    <xf numFmtId="0" fontId="28" fillId="0" borderId="54" xfId="0" applyFont="1" applyFill="1" applyBorder="1" applyAlignment="1">
      <alignment horizontal="center" vertical="center" wrapText="1"/>
    </xf>
    <xf numFmtId="0" fontId="28" fillId="0" borderId="1" xfId="0" applyFont="1" applyBorder="1" applyAlignment="1">
      <alignment horizontal="center" vertical="center" shrinkToFit="1"/>
    </xf>
    <xf numFmtId="0" fontId="28" fillId="0" borderId="19" xfId="0" applyFont="1" applyBorder="1" applyAlignment="1">
      <alignment horizontal="center" vertical="center" shrinkToFit="1"/>
    </xf>
    <xf numFmtId="0" fontId="26" fillId="0" borderId="0" xfId="0" applyFont="1" applyAlignment="1">
      <alignment horizontal="left" vertical="top" wrapText="1"/>
    </xf>
    <xf numFmtId="0" fontId="26" fillId="0" borderId="0" xfId="0" applyFont="1" applyBorder="1" applyAlignment="1">
      <alignment horizontal="center" vertical="center" wrapText="1"/>
    </xf>
    <xf numFmtId="0" fontId="26" fillId="0" borderId="0" xfId="0" applyFont="1" applyBorder="1" applyAlignment="1">
      <alignment horizontal="left" vertical="center" wrapText="1"/>
    </xf>
    <xf numFmtId="0" fontId="45" fillId="0" borderId="0" xfId="0" applyFont="1" applyFill="1" applyBorder="1" applyAlignment="1">
      <alignment horizontal="center" vertical="center" shrinkToFit="1"/>
    </xf>
    <xf numFmtId="0" fontId="9" fillId="0" borderId="71" xfId="0" applyFont="1" applyBorder="1" applyAlignment="1">
      <alignment horizontal="left" vertical="center" wrapText="1"/>
    </xf>
    <xf numFmtId="0" fontId="9" fillId="0" borderId="10" xfId="0" applyFont="1" applyBorder="1" applyAlignment="1">
      <alignment horizontal="left" vertical="center" wrapText="1"/>
    </xf>
    <xf numFmtId="0" fontId="11" fillId="0" borderId="0" xfId="0" applyFont="1" applyAlignment="1">
      <alignment horizontal="left" vertical="top" wrapText="1"/>
    </xf>
    <xf numFmtId="0" fontId="6" fillId="0" borderId="36" xfId="0" applyFont="1" applyBorder="1" applyAlignment="1">
      <alignment horizontal="left" vertical="center" wrapText="1"/>
    </xf>
    <xf numFmtId="0" fontId="6" fillId="0" borderId="10" xfId="0" applyFont="1" applyBorder="1" applyAlignment="1">
      <alignment horizontal="left" vertical="center" wrapText="1"/>
    </xf>
    <xf numFmtId="0" fontId="6" fillId="0" borderId="53" xfId="0" applyFont="1" applyBorder="1" applyAlignment="1">
      <alignment horizontal="left" vertical="center" wrapText="1"/>
    </xf>
    <xf numFmtId="0" fontId="6" fillId="0" borderId="39" xfId="0" applyFont="1" applyBorder="1" applyAlignment="1">
      <alignment horizontal="left" vertical="center" wrapText="1"/>
    </xf>
    <xf numFmtId="0" fontId="6" fillId="0" borderId="54" xfId="0" applyFont="1" applyBorder="1" applyAlignment="1">
      <alignment horizontal="left" vertical="center" wrapText="1"/>
    </xf>
    <xf numFmtId="0" fontId="6" fillId="0" borderId="55" xfId="0" applyFont="1" applyBorder="1" applyAlignment="1">
      <alignment horizontal="left" vertical="center" wrapText="1"/>
    </xf>
    <xf numFmtId="0" fontId="8" fillId="0" borderId="72" xfId="0" applyFont="1" applyBorder="1" applyAlignment="1">
      <alignment horizontal="left" vertical="center"/>
    </xf>
    <xf numFmtId="0" fontId="9" fillId="0" borderId="1" xfId="0" applyFont="1" applyBorder="1" applyAlignment="1">
      <alignment horizontal="left" vertical="center" wrapText="1"/>
    </xf>
    <xf numFmtId="0" fontId="9" fillId="0" borderId="49" xfId="0" applyFont="1" applyBorder="1" applyAlignment="1">
      <alignment vertical="center" wrapText="1"/>
    </xf>
    <xf numFmtId="0" fontId="17" fillId="3" borderId="19" xfId="0" applyFont="1" applyFill="1" applyBorder="1" applyAlignment="1">
      <alignment horizontal="center" vertical="center" wrapText="1"/>
    </xf>
    <xf numFmtId="0" fontId="17" fillId="3" borderId="41" xfId="0" applyFont="1" applyFill="1" applyBorder="1" applyAlignment="1">
      <alignment horizontal="center" vertical="center" wrapText="1"/>
    </xf>
    <xf numFmtId="0" fontId="17" fillId="3" borderId="2" xfId="0" applyFont="1" applyFill="1" applyBorder="1" applyAlignment="1">
      <alignment horizontal="center" vertical="center" wrapText="1"/>
    </xf>
    <xf numFmtId="9" fontId="17" fillId="0" borderId="19" xfId="0" applyNumberFormat="1" applyFont="1" applyBorder="1" applyAlignment="1">
      <alignment horizontal="center" vertical="center" wrapText="1"/>
    </xf>
    <xf numFmtId="9" fontId="17" fillId="0" borderId="41" xfId="0" applyNumberFormat="1" applyFont="1" applyBorder="1" applyAlignment="1">
      <alignment horizontal="center" vertical="center" wrapText="1"/>
    </xf>
    <xf numFmtId="9" fontId="17" fillId="0" borderId="2" xfId="0" applyNumberFormat="1" applyFont="1" applyBorder="1" applyAlignment="1">
      <alignment horizontal="center" vertical="center" wrapText="1"/>
    </xf>
    <xf numFmtId="0" fontId="11" fillId="0" borderId="41" xfId="0" applyFont="1" applyBorder="1" applyAlignment="1">
      <alignment horizontal="left" wrapText="1"/>
    </xf>
    <xf numFmtId="0" fontId="6" fillId="0" borderId="0" xfId="0" applyFont="1" applyFill="1" applyBorder="1" applyAlignment="1">
      <alignment horizontal="center" vertical="center" wrapText="1"/>
    </xf>
    <xf numFmtId="0" fontId="9" fillId="0" borderId="31" xfId="0" applyFont="1" applyBorder="1" applyAlignment="1">
      <alignment horizontal="left" vertical="center" wrapText="1"/>
    </xf>
    <xf numFmtId="0" fontId="11" fillId="2" borderId="4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2"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 xfId="0" applyFont="1" applyFill="1" applyBorder="1" applyAlignment="1">
      <alignment horizontal="center" vertical="center"/>
    </xf>
    <xf numFmtId="0" fontId="11" fillId="0" borderId="41" xfId="0" applyFont="1" applyBorder="1" applyAlignment="1">
      <alignment horizontal="left" vertical="center" wrapText="1"/>
    </xf>
    <xf numFmtId="0" fontId="17" fillId="0" borderId="19" xfId="0" applyFont="1" applyBorder="1" applyAlignment="1">
      <alignment horizontal="center" vertical="center" wrapText="1"/>
    </xf>
    <xf numFmtId="0" fontId="17" fillId="0" borderId="2" xfId="0" applyFont="1" applyBorder="1" applyAlignment="1">
      <alignment horizontal="center" vertical="center" wrapText="1"/>
    </xf>
    <xf numFmtId="0" fontId="8" fillId="0" borderId="0" xfId="0" applyFont="1" applyBorder="1" applyAlignment="1">
      <alignment horizontal="left" wrapText="1"/>
    </xf>
    <xf numFmtId="0" fontId="17" fillId="3" borderId="1" xfId="0" applyFont="1" applyFill="1" applyBorder="1" applyAlignment="1">
      <alignment horizontal="center" vertical="center" shrinkToFit="1"/>
    </xf>
    <xf numFmtId="9" fontId="17" fillId="0" borderId="1" xfId="0" applyNumberFormat="1"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19</xdr:row>
          <xdr:rowOff>219075</xdr:rowOff>
        </xdr:from>
        <xdr:to>
          <xdr:col>4</xdr:col>
          <xdr:colOff>9525</xdr:colOff>
          <xdr:row>21</xdr:row>
          <xdr:rowOff>28575</xdr:rowOff>
        </xdr:to>
        <xdr:sp macro="" textlink="">
          <xdr:nvSpPr>
            <xdr:cNvPr id="58369" name="Check Box 1" hidden="1">
              <a:extLst>
                <a:ext uri="{63B3BB69-23CF-44E3-9099-C40C66FF867C}">
                  <a14:compatExt spid="_x0000_s58369"/>
                </a:ext>
                <a:ext uri="{FF2B5EF4-FFF2-40B4-BE49-F238E27FC236}">
                  <a16:creationId xmlns:a16="http://schemas.microsoft.com/office/drawing/2014/main" id="{00000000-0008-0000-0000-00000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190500</xdr:rowOff>
        </xdr:from>
        <xdr:to>
          <xdr:col>4</xdr:col>
          <xdr:colOff>9525</xdr:colOff>
          <xdr:row>22</xdr:row>
          <xdr:rowOff>9525</xdr:rowOff>
        </xdr:to>
        <xdr:sp macro="" textlink="">
          <xdr:nvSpPr>
            <xdr:cNvPr id="58370" name="Check Box 2" hidden="1">
              <a:extLst>
                <a:ext uri="{63B3BB69-23CF-44E3-9099-C40C66FF867C}">
                  <a14:compatExt spid="_x0000_s58370"/>
                </a:ext>
                <a:ext uri="{FF2B5EF4-FFF2-40B4-BE49-F238E27FC236}">
                  <a16:creationId xmlns:a16="http://schemas.microsoft.com/office/drawing/2014/main" id="{00000000-0008-0000-0000-000002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22</xdr:row>
          <xdr:rowOff>9525</xdr:rowOff>
        </xdr:from>
        <xdr:to>
          <xdr:col>4</xdr:col>
          <xdr:colOff>9525</xdr:colOff>
          <xdr:row>22</xdr:row>
          <xdr:rowOff>266700</xdr:rowOff>
        </xdr:to>
        <xdr:sp macro="" textlink="">
          <xdr:nvSpPr>
            <xdr:cNvPr id="58371" name="Check Box 3" hidden="1">
              <a:extLst>
                <a:ext uri="{63B3BB69-23CF-44E3-9099-C40C66FF867C}">
                  <a14:compatExt spid="_x0000_s58371"/>
                </a:ext>
                <a:ext uri="{FF2B5EF4-FFF2-40B4-BE49-F238E27FC236}">
                  <a16:creationId xmlns:a16="http://schemas.microsoft.com/office/drawing/2014/main" id="{00000000-0008-0000-0000-000003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66675</xdr:rowOff>
        </xdr:from>
        <xdr:to>
          <xdr:col>4</xdr:col>
          <xdr:colOff>9525</xdr:colOff>
          <xdr:row>15</xdr:row>
          <xdr:rowOff>19050</xdr:rowOff>
        </xdr:to>
        <xdr:sp macro="" textlink="">
          <xdr:nvSpPr>
            <xdr:cNvPr id="58373" name="Check Box 5" hidden="1">
              <a:extLst>
                <a:ext uri="{63B3BB69-23CF-44E3-9099-C40C66FF867C}">
                  <a14:compatExt spid="_x0000_s58373"/>
                </a:ext>
                <a:ext uri="{FF2B5EF4-FFF2-40B4-BE49-F238E27FC236}">
                  <a16:creationId xmlns:a16="http://schemas.microsoft.com/office/drawing/2014/main" id="{00000000-0008-0000-0000-000005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228600</xdr:rowOff>
        </xdr:from>
        <xdr:to>
          <xdr:col>4</xdr:col>
          <xdr:colOff>9525</xdr:colOff>
          <xdr:row>16</xdr:row>
          <xdr:rowOff>9525</xdr:rowOff>
        </xdr:to>
        <xdr:sp macro="" textlink="">
          <xdr:nvSpPr>
            <xdr:cNvPr id="58374" name="Check Box 6" hidden="1">
              <a:extLst>
                <a:ext uri="{63B3BB69-23CF-44E3-9099-C40C66FF867C}">
                  <a14:compatExt spid="_x0000_s58374"/>
                </a:ext>
                <a:ext uri="{FF2B5EF4-FFF2-40B4-BE49-F238E27FC236}">
                  <a16:creationId xmlns:a16="http://schemas.microsoft.com/office/drawing/2014/main" id="{00000000-0008-0000-0000-00000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228600</xdr:rowOff>
        </xdr:from>
        <xdr:to>
          <xdr:col>4</xdr:col>
          <xdr:colOff>9525</xdr:colOff>
          <xdr:row>18</xdr:row>
          <xdr:rowOff>9525</xdr:rowOff>
        </xdr:to>
        <xdr:sp macro="" textlink="">
          <xdr:nvSpPr>
            <xdr:cNvPr id="58375" name="Check Box 7" hidden="1">
              <a:extLst>
                <a:ext uri="{63B3BB69-23CF-44E3-9099-C40C66FF867C}">
                  <a14:compatExt spid="_x0000_s58375"/>
                </a:ext>
                <a:ext uri="{FF2B5EF4-FFF2-40B4-BE49-F238E27FC236}">
                  <a16:creationId xmlns:a16="http://schemas.microsoft.com/office/drawing/2014/main" id="{00000000-0008-0000-0000-000007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209550</xdr:rowOff>
        </xdr:from>
        <xdr:to>
          <xdr:col>4</xdr:col>
          <xdr:colOff>9525</xdr:colOff>
          <xdr:row>20</xdr:row>
          <xdr:rowOff>0</xdr:rowOff>
        </xdr:to>
        <xdr:sp macro="" textlink="">
          <xdr:nvSpPr>
            <xdr:cNvPr id="58376" name="Check Box 8" hidden="1">
              <a:extLst>
                <a:ext uri="{63B3BB69-23CF-44E3-9099-C40C66FF867C}">
                  <a14:compatExt spid="_x0000_s58376"/>
                </a:ext>
                <a:ext uri="{FF2B5EF4-FFF2-40B4-BE49-F238E27FC236}">
                  <a16:creationId xmlns:a16="http://schemas.microsoft.com/office/drawing/2014/main" id="{00000000-0008-0000-0000-000008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15</xdr:row>
          <xdr:rowOff>219075</xdr:rowOff>
        </xdr:from>
        <xdr:to>
          <xdr:col>4</xdr:col>
          <xdr:colOff>9525</xdr:colOff>
          <xdr:row>17</xdr:row>
          <xdr:rowOff>0</xdr:rowOff>
        </xdr:to>
        <xdr:sp macro="" textlink="">
          <xdr:nvSpPr>
            <xdr:cNvPr id="58377" name="Check Box 9" hidden="1">
              <a:extLst>
                <a:ext uri="{63B3BB69-23CF-44E3-9099-C40C66FF867C}">
                  <a14:compatExt spid="_x0000_s58377"/>
                </a:ext>
                <a:ext uri="{FF2B5EF4-FFF2-40B4-BE49-F238E27FC236}">
                  <a16:creationId xmlns:a16="http://schemas.microsoft.com/office/drawing/2014/main" id="{00000000-0008-0000-0000-000009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17</xdr:row>
          <xdr:rowOff>209550</xdr:rowOff>
        </xdr:from>
        <xdr:to>
          <xdr:col>4</xdr:col>
          <xdr:colOff>9525</xdr:colOff>
          <xdr:row>19</xdr:row>
          <xdr:rowOff>0</xdr:rowOff>
        </xdr:to>
        <xdr:sp macro="" textlink="">
          <xdr:nvSpPr>
            <xdr:cNvPr id="58378" name="Check Box 10" hidden="1">
              <a:extLst>
                <a:ext uri="{63B3BB69-23CF-44E3-9099-C40C66FF867C}">
                  <a14:compatExt spid="_x0000_s58378"/>
                </a:ext>
                <a:ext uri="{FF2B5EF4-FFF2-40B4-BE49-F238E27FC236}">
                  <a16:creationId xmlns:a16="http://schemas.microsoft.com/office/drawing/2014/main" id="{00000000-0008-0000-0000-00000A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22</xdr:row>
          <xdr:rowOff>438150</xdr:rowOff>
        </xdr:from>
        <xdr:to>
          <xdr:col>4</xdr:col>
          <xdr:colOff>9525</xdr:colOff>
          <xdr:row>23</xdr:row>
          <xdr:rowOff>257175</xdr:rowOff>
        </xdr:to>
        <xdr:sp macro="" textlink="">
          <xdr:nvSpPr>
            <xdr:cNvPr id="58379" name="Check Box 11" hidden="1">
              <a:extLst>
                <a:ext uri="{63B3BB69-23CF-44E3-9099-C40C66FF867C}">
                  <a14:compatExt spid="_x0000_s58379"/>
                </a:ext>
                <a:ext uri="{FF2B5EF4-FFF2-40B4-BE49-F238E27FC236}">
                  <a16:creationId xmlns:a16="http://schemas.microsoft.com/office/drawing/2014/main" id="{00000000-0008-0000-0000-00000B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26</xdr:row>
          <xdr:rowOff>133350</xdr:rowOff>
        </xdr:from>
        <xdr:to>
          <xdr:col>5</xdr:col>
          <xdr:colOff>9525</xdr:colOff>
          <xdr:row>26</xdr:row>
          <xdr:rowOff>400050</xdr:rowOff>
        </xdr:to>
        <xdr:sp macro="" textlink="">
          <xdr:nvSpPr>
            <xdr:cNvPr id="58381" name="Check Box 13" hidden="1">
              <a:extLst>
                <a:ext uri="{63B3BB69-23CF-44E3-9099-C40C66FF867C}">
                  <a14:compatExt spid="_x0000_s58381"/>
                </a:ext>
                <a:ext uri="{FF2B5EF4-FFF2-40B4-BE49-F238E27FC236}">
                  <a16:creationId xmlns:a16="http://schemas.microsoft.com/office/drawing/2014/main" id="{00000000-0008-0000-0000-00000D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133350</xdr:rowOff>
        </xdr:from>
        <xdr:to>
          <xdr:col>5</xdr:col>
          <xdr:colOff>9525</xdr:colOff>
          <xdr:row>27</xdr:row>
          <xdr:rowOff>400050</xdr:rowOff>
        </xdr:to>
        <xdr:sp macro="" textlink="">
          <xdr:nvSpPr>
            <xdr:cNvPr id="58382" name="Check Box 14" hidden="1">
              <a:extLst>
                <a:ext uri="{63B3BB69-23CF-44E3-9099-C40C66FF867C}">
                  <a14:compatExt spid="_x0000_s58382"/>
                </a:ext>
                <a:ext uri="{FF2B5EF4-FFF2-40B4-BE49-F238E27FC236}">
                  <a16:creationId xmlns:a16="http://schemas.microsoft.com/office/drawing/2014/main" id="{00000000-0008-0000-0000-00000E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28</xdr:row>
          <xdr:rowOff>180975</xdr:rowOff>
        </xdr:from>
        <xdr:to>
          <xdr:col>4</xdr:col>
          <xdr:colOff>0</xdr:colOff>
          <xdr:row>29</xdr:row>
          <xdr:rowOff>257175</xdr:rowOff>
        </xdr:to>
        <xdr:sp macro="" textlink="">
          <xdr:nvSpPr>
            <xdr:cNvPr id="58383" name="Check Box 15" hidden="1">
              <a:extLst>
                <a:ext uri="{63B3BB69-23CF-44E3-9099-C40C66FF867C}">
                  <a14:compatExt spid="_x0000_s58383"/>
                </a:ext>
                <a:ext uri="{FF2B5EF4-FFF2-40B4-BE49-F238E27FC236}">
                  <a16:creationId xmlns:a16="http://schemas.microsoft.com/office/drawing/2014/main" id="{00000000-0008-0000-0000-00000F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29</xdr:row>
          <xdr:rowOff>266700</xdr:rowOff>
        </xdr:from>
        <xdr:to>
          <xdr:col>4</xdr:col>
          <xdr:colOff>0</xdr:colOff>
          <xdr:row>30</xdr:row>
          <xdr:rowOff>266700</xdr:rowOff>
        </xdr:to>
        <xdr:sp macro="" textlink="">
          <xdr:nvSpPr>
            <xdr:cNvPr id="58384" name="Check Box 16" hidden="1">
              <a:extLst>
                <a:ext uri="{63B3BB69-23CF-44E3-9099-C40C66FF867C}">
                  <a14:compatExt spid="_x0000_s58384"/>
                </a:ext>
                <a:ext uri="{FF2B5EF4-FFF2-40B4-BE49-F238E27FC236}">
                  <a16:creationId xmlns:a16="http://schemas.microsoft.com/office/drawing/2014/main" id="{00000000-0008-0000-0000-000010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31</xdr:row>
          <xdr:rowOff>95250</xdr:rowOff>
        </xdr:from>
        <xdr:to>
          <xdr:col>4</xdr:col>
          <xdr:colOff>0</xdr:colOff>
          <xdr:row>32</xdr:row>
          <xdr:rowOff>0</xdr:rowOff>
        </xdr:to>
        <xdr:sp macro="" textlink="">
          <xdr:nvSpPr>
            <xdr:cNvPr id="58385" name="Check Box 17" hidden="1">
              <a:extLst>
                <a:ext uri="{63B3BB69-23CF-44E3-9099-C40C66FF867C}">
                  <a14:compatExt spid="_x0000_s58385"/>
                </a:ext>
                <a:ext uri="{FF2B5EF4-FFF2-40B4-BE49-F238E27FC236}">
                  <a16:creationId xmlns:a16="http://schemas.microsoft.com/office/drawing/2014/main" id="{00000000-0008-0000-0000-00001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32</xdr:row>
          <xdr:rowOff>28575</xdr:rowOff>
        </xdr:from>
        <xdr:to>
          <xdr:col>4</xdr:col>
          <xdr:colOff>0</xdr:colOff>
          <xdr:row>32</xdr:row>
          <xdr:rowOff>285750</xdr:rowOff>
        </xdr:to>
        <xdr:sp macro="" textlink="">
          <xdr:nvSpPr>
            <xdr:cNvPr id="58386" name="Check Box 18" hidden="1">
              <a:extLst>
                <a:ext uri="{63B3BB69-23CF-44E3-9099-C40C66FF867C}">
                  <a14:compatExt spid="_x0000_s58386"/>
                </a:ext>
                <a:ext uri="{FF2B5EF4-FFF2-40B4-BE49-F238E27FC236}">
                  <a16:creationId xmlns:a16="http://schemas.microsoft.com/office/drawing/2014/main" id="{00000000-0008-0000-0000-000012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32</xdr:row>
          <xdr:rowOff>342900</xdr:rowOff>
        </xdr:from>
        <xdr:to>
          <xdr:col>3</xdr:col>
          <xdr:colOff>447675</xdr:colOff>
          <xdr:row>34</xdr:row>
          <xdr:rowOff>38100</xdr:rowOff>
        </xdr:to>
        <xdr:sp macro="" textlink="">
          <xdr:nvSpPr>
            <xdr:cNvPr id="58387" name="Check Box 19" hidden="1">
              <a:extLst>
                <a:ext uri="{63B3BB69-23CF-44E3-9099-C40C66FF867C}">
                  <a14:compatExt spid="_x0000_s58387"/>
                </a:ext>
                <a:ext uri="{FF2B5EF4-FFF2-40B4-BE49-F238E27FC236}">
                  <a16:creationId xmlns:a16="http://schemas.microsoft.com/office/drawing/2014/main" id="{00000000-0008-0000-0000-000013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34</xdr:row>
          <xdr:rowOff>38100</xdr:rowOff>
        </xdr:from>
        <xdr:to>
          <xdr:col>4</xdr:col>
          <xdr:colOff>0</xdr:colOff>
          <xdr:row>34</xdr:row>
          <xdr:rowOff>285750</xdr:rowOff>
        </xdr:to>
        <xdr:sp macro="" textlink="">
          <xdr:nvSpPr>
            <xdr:cNvPr id="58388" name="Check Box 20" hidden="1">
              <a:extLst>
                <a:ext uri="{63B3BB69-23CF-44E3-9099-C40C66FF867C}">
                  <a14:compatExt spid="_x0000_s58388"/>
                </a:ext>
                <a:ext uri="{FF2B5EF4-FFF2-40B4-BE49-F238E27FC236}">
                  <a16:creationId xmlns:a16="http://schemas.microsoft.com/office/drawing/2014/main" id="{00000000-0008-0000-0000-000014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35</xdr:row>
          <xdr:rowOff>457200</xdr:rowOff>
        </xdr:from>
        <xdr:to>
          <xdr:col>4</xdr:col>
          <xdr:colOff>0</xdr:colOff>
          <xdr:row>37</xdr:row>
          <xdr:rowOff>38100</xdr:rowOff>
        </xdr:to>
        <xdr:sp macro="" textlink="">
          <xdr:nvSpPr>
            <xdr:cNvPr id="58389" name="Check Box 21" hidden="1">
              <a:extLst>
                <a:ext uri="{63B3BB69-23CF-44E3-9099-C40C66FF867C}">
                  <a14:compatExt spid="_x0000_s58389"/>
                </a:ext>
                <a:ext uri="{FF2B5EF4-FFF2-40B4-BE49-F238E27FC236}">
                  <a16:creationId xmlns:a16="http://schemas.microsoft.com/office/drawing/2014/main" id="{00000000-0008-0000-0000-000015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37</xdr:row>
          <xdr:rowOff>38100</xdr:rowOff>
        </xdr:from>
        <xdr:to>
          <xdr:col>4</xdr:col>
          <xdr:colOff>0</xdr:colOff>
          <xdr:row>37</xdr:row>
          <xdr:rowOff>295275</xdr:rowOff>
        </xdr:to>
        <xdr:sp macro="" textlink="">
          <xdr:nvSpPr>
            <xdr:cNvPr id="58390" name="Check Box 22" hidden="1">
              <a:extLst>
                <a:ext uri="{63B3BB69-23CF-44E3-9099-C40C66FF867C}">
                  <a14:compatExt spid="_x0000_s58390"/>
                </a:ext>
                <a:ext uri="{FF2B5EF4-FFF2-40B4-BE49-F238E27FC236}">
                  <a16:creationId xmlns:a16="http://schemas.microsoft.com/office/drawing/2014/main" id="{00000000-0008-0000-0000-00001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35</xdr:row>
          <xdr:rowOff>114300</xdr:rowOff>
        </xdr:from>
        <xdr:to>
          <xdr:col>4</xdr:col>
          <xdr:colOff>0</xdr:colOff>
          <xdr:row>35</xdr:row>
          <xdr:rowOff>371475</xdr:rowOff>
        </xdr:to>
        <xdr:sp macro="" textlink="">
          <xdr:nvSpPr>
            <xdr:cNvPr id="58391" name="Check Box 23" hidden="1">
              <a:extLst>
                <a:ext uri="{63B3BB69-23CF-44E3-9099-C40C66FF867C}">
                  <a14:compatExt spid="_x0000_s58391"/>
                </a:ext>
                <a:ext uri="{FF2B5EF4-FFF2-40B4-BE49-F238E27FC236}">
                  <a16:creationId xmlns:a16="http://schemas.microsoft.com/office/drawing/2014/main" id="{00000000-0008-0000-0000-000017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506730</xdr:colOff>
      <xdr:row>40</xdr:row>
      <xdr:rowOff>0</xdr:rowOff>
    </xdr:from>
    <xdr:to>
      <xdr:col>2</xdr:col>
      <xdr:colOff>962942</xdr:colOff>
      <xdr:row>42</xdr:row>
      <xdr:rowOff>27332</xdr:rowOff>
    </xdr:to>
    <xdr:sp macro="" textlink="">
      <xdr:nvSpPr>
        <xdr:cNvPr id="25" name="Text Box 1">
          <a:extLst>
            <a:ext uri="{FF2B5EF4-FFF2-40B4-BE49-F238E27FC236}">
              <a16:creationId xmlns:a16="http://schemas.microsoft.com/office/drawing/2014/main" id="{F3C61A92-31E5-828F-E378-114B1C50A356}"/>
            </a:ext>
          </a:extLst>
        </xdr:cNvPr>
        <xdr:cNvSpPr txBox="1">
          <a:spLocks noChangeArrowheads="1"/>
        </xdr:cNvSpPr>
      </xdr:nvSpPr>
      <xdr:spPr bwMode="auto">
        <a:xfrm>
          <a:off x="1085850" y="10048875"/>
          <a:ext cx="1435376" cy="370232"/>
        </a:xfrm>
        <a:prstGeom prst="rect">
          <a:avLst/>
        </a:prstGeom>
        <a:noFill/>
        <a:ln>
          <a:noFill/>
        </a:ln>
      </xdr:spPr>
      <xdr:txBody>
        <a:bodyPr vertOverflow="clip" wrap="square" lIns="74295" tIns="8890" rIns="74295" bIns="8890" anchor="ctr" upright="1"/>
        <a:lstStyle/>
        <a:p>
          <a:pPr algn="ctr" rtl="0">
            <a:lnSpc>
              <a:spcPts val="900"/>
            </a:lnSpc>
            <a:defRPr sz="1000"/>
          </a:pPr>
          <a:r>
            <a:rPr lang="ja-JP" altLang="en-US" sz="800" b="0" i="0" u="none" strike="noStrike" baseline="0">
              <a:solidFill>
                <a:srgbClr val="000000"/>
              </a:solidFill>
              <a:latin typeface="ＭＳ 明朝"/>
              <a:ea typeface="ＭＳ 明朝"/>
            </a:rPr>
            <a:t>技術資料の内容について</a:t>
          </a:r>
          <a:endParaRPr lang="en-US" altLang="ja-JP" sz="800" b="0" i="0" u="none" strike="noStrike" baseline="0">
            <a:solidFill>
              <a:srgbClr val="000000"/>
            </a:solidFill>
            <a:latin typeface="ＭＳ 明朝"/>
            <a:ea typeface="ＭＳ 明朝"/>
          </a:endParaRPr>
        </a:p>
        <a:p>
          <a:pPr algn="ctr" rtl="0">
            <a:lnSpc>
              <a:spcPts val="900"/>
            </a:lnSpc>
            <a:defRPr sz="1000"/>
          </a:pPr>
          <a:r>
            <a:rPr lang="ja-JP" altLang="en-US" sz="800" b="0" i="0" u="none" strike="noStrike" baseline="0">
              <a:solidFill>
                <a:srgbClr val="000000"/>
              </a:solidFill>
              <a:latin typeface="ＭＳ 明朝"/>
              <a:ea typeface="ＭＳ 明朝"/>
            </a:rPr>
            <a:t>説明できる者の連絡先</a:t>
          </a:r>
        </a:p>
      </xdr:txBody>
    </xdr:sp>
    <xdr:clientData/>
  </xdr:twoCellAnchor>
  <mc:AlternateContent xmlns:mc="http://schemas.openxmlformats.org/markup-compatibility/2006">
    <mc:Choice xmlns:a14="http://schemas.microsoft.com/office/drawing/2010/main" Requires="a14">
      <xdr:twoCellAnchor editAs="oneCell">
        <xdr:from>
          <xdr:col>4</xdr:col>
          <xdr:colOff>9525</xdr:colOff>
          <xdr:row>24</xdr:row>
          <xdr:rowOff>95250</xdr:rowOff>
        </xdr:from>
        <xdr:to>
          <xdr:col>5</xdr:col>
          <xdr:colOff>0</xdr:colOff>
          <xdr:row>24</xdr:row>
          <xdr:rowOff>361950</xdr:rowOff>
        </xdr:to>
        <xdr:sp macro="" textlink="">
          <xdr:nvSpPr>
            <xdr:cNvPr id="58414" name="Check Box 46" hidden="1">
              <a:extLst>
                <a:ext uri="{63B3BB69-23CF-44E3-9099-C40C66FF867C}">
                  <a14:compatExt spid="_x0000_s58414"/>
                </a:ext>
                <a:ext uri="{FF2B5EF4-FFF2-40B4-BE49-F238E27FC236}">
                  <a16:creationId xmlns:a16="http://schemas.microsoft.com/office/drawing/2014/main" id="{00000000-0008-0000-0000-00002E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25</xdr:row>
          <xdr:rowOff>95250</xdr:rowOff>
        </xdr:from>
        <xdr:to>
          <xdr:col>5</xdr:col>
          <xdr:colOff>0</xdr:colOff>
          <xdr:row>25</xdr:row>
          <xdr:rowOff>352425</xdr:rowOff>
        </xdr:to>
        <xdr:sp macro="" textlink="">
          <xdr:nvSpPr>
            <xdr:cNvPr id="58417" name="Check Box 49" hidden="1">
              <a:extLst>
                <a:ext uri="{63B3BB69-23CF-44E3-9099-C40C66FF867C}">
                  <a14:compatExt spid="_x0000_s58417"/>
                </a:ext>
                <a:ext uri="{FF2B5EF4-FFF2-40B4-BE49-F238E27FC236}">
                  <a16:creationId xmlns:a16="http://schemas.microsoft.com/office/drawing/2014/main" id="{00000000-0008-0000-0000-00003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28</xdr:row>
          <xdr:rowOff>66675</xdr:rowOff>
        </xdr:from>
        <xdr:to>
          <xdr:col>0</xdr:col>
          <xdr:colOff>485775</xdr:colOff>
          <xdr:row>28</xdr:row>
          <xdr:rowOff>333375</xdr:rowOff>
        </xdr:to>
        <xdr:sp macro="" textlink="">
          <xdr:nvSpPr>
            <xdr:cNvPr id="47105" name="Check Box 1" hidden="1">
              <a:extLst>
                <a:ext uri="{63B3BB69-23CF-44E3-9099-C40C66FF867C}">
                  <a14:compatExt spid="_x0000_s47105"/>
                </a:ext>
                <a:ext uri="{FF2B5EF4-FFF2-40B4-BE49-F238E27FC236}">
                  <a16:creationId xmlns:a16="http://schemas.microsoft.com/office/drawing/2014/main" id="{00000000-0008-0000-0100-00000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29</xdr:row>
          <xdr:rowOff>66675</xdr:rowOff>
        </xdr:from>
        <xdr:to>
          <xdr:col>0</xdr:col>
          <xdr:colOff>485775</xdr:colOff>
          <xdr:row>29</xdr:row>
          <xdr:rowOff>333375</xdr:rowOff>
        </xdr:to>
        <xdr:sp macro="" textlink="">
          <xdr:nvSpPr>
            <xdr:cNvPr id="47106" name="Check Box 2" hidden="1">
              <a:extLst>
                <a:ext uri="{63B3BB69-23CF-44E3-9099-C40C66FF867C}">
                  <a14:compatExt spid="_x0000_s47106"/>
                </a:ext>
                <a:ext uri="{FF2B5EF4-FFF2-40B4-BE49-F238E27FC236}">
                  <a16:creationId xmlns:a16="http://schemas.microsoft.com/office/drawing/2014/main" id="{00000000-0008-0000-0100-00000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30</xdr:row>
          <xdr:rowOff>66675</xdr:rowOff>
        </xdr:from>
        <xdr:to>
          <xdr:col>0</xdr:col>
          <xdr:colOff>485775</xdr:colOff>
          <xdr:row>30</xdr:row>
          <xdr:rowOff>333375</xdr:rowOff>
        </xdr:to>
        <xdr:sp macro="" textlink="">
          <xdr:nvSpPr>
            <xdr:cNvPr id="47107" name="Check Box 3" hidden="1">
              <a:extLst>
                <a:ext uri="{63B3BB69-23CF-44E3-9099-C40C66FF867C}">
                  <a14:compatExt spid="_x0000_s47107"/>
                </a:ext>
                <a:ext uri="{FF2B5EF4-FFF2-40B4-BE49-F238E27FC236}">
                  <a16:creationId xmlns:a16="http://schemas.microsoft.com/office/drawing/2014/main" id="{00000000-0008-0000-0100-000003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28</xdr:row>
          <xdr:rowOff>66675</xdr:rowOff>
        </xdr:from>
        <xdr:to>
          <xdr:col>0</xdr:col>
          <xdr:colOff>485775</xdr:colOff>
          <xdr:row>28</xdr:row>
          <xdr:rowOff>333375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3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29</xdr:row>
          <xdr:rowOff>66675</xdr:rowOff>
        </xdr:from>
        <xdr:to>
          <xdr:col>0</xdr:col>
          <xdr:colOff>485775</xdr:colOff>
          <xdr:row>29</xdr:row>
          <xdr:rowOff>333375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3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30</xdr:row>
          <xdr:rowOff>66675</xdr:rowOff>
        </xdr:from>
        <xdr:to>
          <xdr:col>0</xdr:col>
          <xdr:colOff>485775</xdr:colOff>
          <xdr:row>30</xdr:row>
          <xdr:rowOff>333375</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3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28</xdr:row>
          <xdr:rowOff>66675</xdr:rowOff>
        </xdr:from>
        <xdr:to>
          <xdr:col>0</xdr:col>
          <xdr:colOff>476250</xdr:colOff>
          <xdr:row>28</xdr:row>
          <xdr:rowOff>333375</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05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29</xdr:row>
          <xdr:rowOff>66675</xdr:rowOff>
        </xdr:from>
        <xdr:to>
          <xdr:col>0</xdr:col>
          <xdr:colOff>476250</xdr:colOff>
          <xdr:row>29</xdr:row>
          <xdr:rowOff>333375</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05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30</xdr:row>
          <xdr:rowOff>66675</xdr:rowOff>
        </xdr:from>
        <xdr:to>
          <xdr:col>0</xdr:col>
          <xdr:colOff>476250</xdr:colOff>
          <xdr:row>30</xdr:row>
          <xdr:rowOff>333375</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05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28</xdr:row>
          <xdr:rowOff>66675</xdr:rowOff>
        </xdr:from>
        <xdr:to>
          <xdr:col>0</xdr:col>
          <xdr:colOff>485775</xdr:colOff>
          <xdr:row>28</xdr:row>
          <xdr:rowOff>333375</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0700-00000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29</xdr:row>
          <xdr:rowOff>66675</xdr:rowOff>
        </xdr:from>
        <xdr:to>
          <xdr:col>0</xdr:col>
          <xdr:colOff>485775</xdr:colOff>
          <xdr:row>29</xdr:row>
          <xdr:rowOff>333375</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0700-00000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30</xdr:row>
          <xdr:rowOff>66675</xdr:rowOff>
        </xdr:from>
        <xdr:to>
          <xdr:col>0</xdr:col>
          <xdr:colOff>485775</xdr:colOff>
          <xdr:row>30</xdr:row>
          <xdr:rowOff>333375</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0700-00000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28</xdr:row>
          <xdr:rowOff>66675</xdr:rowOff>
        </xdr:from>
        <xdr:to>
          <xdr:col>0</xdr:col>
          <xdr:colOff>485775</xdr:colOff>
          <xdr:row>28</xdr:row>
          <xdr:rowOff>333375</xdr:rowOff>
        </xdr:to>
        <xdr:sp macro="" textlink="">
          <xdr:nvSpPr>
            <xdr:cNvPr id="51201" name="Check Box 1" hidden="1">
              <a:extLst>
                <a:ext uri="{63B3BB69-23CF-44E3-9099-C40C66FF867C}">
                  <a14:compatExt spid="_x0000_s51201"/>
                </a:ext>
                <a:ext uri="{FF2B5EF4-FFF2-40B4-BE49-F238E27FC236}">
                  <a16:creationId xmlns:a16="http://schemas.microsoft.com/office/drawing/2014/main" id="{00000000-0008-0000-0900-00000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29</xdr:row>
          <xdr:rowOff>66675</xdr:rowOff>
        </xdr:from>
        <xdr:to>
          <xdr:col>0</xdr:col>
          <xdr:colOff>485775</xdr:colOff>
          <xdr:row>29</xdr:row>
          <xdr:rowOff>333375</xdr:rowOff>
        </xdr:to>
        <xdr:sp macro="" textlink="">
          <xdr:nvSpPr>
            <xdr:cNvPr id="51202" name="Check Box 2" hidden="1">
              <a:extLst>
                <a:ext uri="{63B3BB69-23CF-44E3-9099-C40C66FF867C}">
                  <a14:compatExt spid="_x0000_s51202"/>
                </a:ext>
                <a:ext uri="{FF2B5EF4-FFF2-40B4-BE49-F238E27FC236}">
                  <a16:creationId xmlns:a16="http://schemas.microsoft.com/office/drawing/2014/main" id="{00000000-0008-0000-0900-00000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30</xdr:row>
          <xdr:rowOff>66675</xdr:rowOff>
        </xdr:from>
        <xdr:to>
          <xdr:col>0</xdr:col>
          <xdr:colOff>485775</xdr:colOff>
          <xdr:row>30</xdr:row>
          <xdr:rowOff>333375</xdr:rowOff>
        </xdr:to>
        <xdr:sp macro="" textlink="">
          <xdr:nvSpPr>
            <xdr:cNvPr id="51203" name="Check Box 3" hidden="1">
              <a:extLst>
                <a:ext uri="{63B3BB69-23CF-44E3-9099-C40C66FF867C}">
                  <a14:compatExt spid="_x0000_s51203"/>
                </a:ext>
                <a:ext uri="{FF2B5EF4-FFF2-40B4-BE49-F238E27FC236}">
                  <a16:creationId xmlns:a16="http://schemas.microsoft.com/office/drawing/2014/main" id="{00000000-0008-0000-0900-00000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600075</xdr:colOff>
          <xdr:row>20</xdr:row>
          <xdr:rowOff>57150</xdr:rowOff>
        </xdr:from>
        <xdr:to>
          <xdr:col>0</xdr:col>
          <xdr:colOff>838200</xdr:colOff>
          <xdr:row>20</xdr:row>
          <xdr:rowOff>323850</xdr:rowOff>
        </xdr:to>
        <xdr:sp macro="" textlink="">
          <xdr:nvSpPr>
            <xdr:cNvPr id="57345" name="Check Box 1" hidden="1">
              <a:extLst>
                <a:ext uri="{63B3BB69-23CF-44E3-9099-C40C66FF867C}">
                  <a14:compatExt spid="_x0000_s57345"/>
                </a:ext>
                <a:ext uri="{FF2B5EF4-FFF2-40B4-BE49-F238E27FC236}">
                  <a16:creationId xmlns:a16="http://schemas.microsoft.com/office/drawing/2014/main" id="{00000000-0008-0000-0B00-000001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600075</xdr:colOff>
          <xdr:row>21</xdr:row>
          <xdr:rowOff>19050</xdr:rowOff>
        </xdr:from>
        <xdr:to>
          <xdr:col>0</xdr:col>
          <xdr:colOff>838200</xdr:colOff>
          <xdr:row>21</xdr:row>
          <xdr:rowOff>295275</xdr:rowOff>
        </xdr:to>
        <xdr:sp macro="" textlink="">
          <xdr:nvSpPr>
            <xdr:cNvPr id="57346" name="Check Box 2" hidden="1">
              <a:extLst>
                <a:ext uri="{63B3BB69-23CF-44E3-9099-C40C66FF867C}">
                  <a14:compatExt spid="_x0000_s57346"/>
                </a:ext>
                <a:ext uri="{FF2B5EF4-FFF2-40B4-BE49-F238E27FC236}">
                  <a16:creationId xmlns:a16="http://schemas.microsoft.com/office/drawing/2014/main" id="{00000000-0008-0000-0B00-000002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54</xdr:row>
          <xdr:rowOff>57150</xdr:rowOff>
        </xdr:from>
        <xdr:to>
          <xdr:col>0</xdr:col>
          <xdr:colOff>514350</xdr:colOff>
          <xdr:row>54</xdr:row>
          <xdr:rowOff>323850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C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55</xdr:row>
          <xdr:rowOff>95250</xdr:rowOff>
        </xdr:from>
        <xdr:to>
          <xdr:col>0</xdr:col>
          <xdr:colOff>514350</xdr:colOff>
          <xdr:row>55</xdr:row>
          <xdr:rowOff>361950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C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98</xdr:row>
          <xdr:rowOff>57150</xdr:rowOff>
        </xdr:from>
        <xdr:to>
          <xdr:col>0</xdr:col>
          <xdr:colOff>514350</xdr:colOff>
          <xdr:row>98</xdr:row>
          <xdr:rowOff>323850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D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99</xdr:row>
          <xdr:rowOff>95250</xdr:rowOff>
        </xdr:from>
        <xdr:to>
          <xdr:col>0</xdr:col>
          <xdr:colOff>514350</xdr:colOff>
          <xdr:row>99</xdr:row>
          <xdr:rowOff>361950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D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148</xdr:row>
          <xdr:rowOff>57150</xdr:rowOff>
        </xdr:from>
        <xdr:to>
          <xdr:col>0</xdr:col>
          <xdr:colOff>514350</xdr:colOff>
          <xdr:row>148</xdr:row>
          <xdr:rowOff>323850</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E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149</xdr:row>
          <xdr:rowOff>104775</xdr:rowOff>
        </xdr:from>
        <xdr:to>
          <xdr:col>0</xdr:col>
          <xdr:colOff>514350</xdr:colOff>
          <xdr:row>149</xdr:row>
          <xdr:rowOff>371475</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E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16</xdr:row>
          <xdr:rowOff>66675</xdr:rowOff>
        </xdr:from>
        <xdr:to>
          <xdr:col>0</xdr:col>
          <xdr:colOff>476250</xdr:colOff>
          <xdr:row>16</xdr:row>
          <xdr:rowOff>333375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F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17</xdr:row>
          <xdr:rowOff>66675</xdr:rowOff>
        </xdr:from>
        <xdr:to>
          <xdr:col>0</xdr:col>
          <xdr:colOff>476250</xdr:colOff>
          <xdr:row>17</xdr:row>
          <xdr:rowOff>333375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F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18</xdr:row>
          <xdr:rowOff>57150</xdr:rowOff>
        </xdr:from>
        <xdr:to>
          <xdr:col>0</xdr:col>
          <xdr:colOff>476250</xdr:colOff>
          <xdr:row>18</xdr:row>
          <xdr:rowOff>323850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F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19</xdr:row>
          <xdr:rowOff>66675</xdr:rowOff>
        </xdr:from>
        <xdr:to>
          <xdr:col>0</xdr:col>
          <xdr:colOff>476250</xdr:colOff>
          <xdr:row>19</xdr:row>
          <xdr:rowOff>333375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F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20</xdr:row>
          <xdr:rowOff>133350</xdr:rowOff>
        </xdr:from>
        <xdr:to>
          <xdr:col>0</xdr:col>
          <xdr:colOff>476250</xdr:colOff>
          <xdr:row>20</xdr:row>
          <xdr:rowOff>400050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F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12</xdr:row>
          <xdr:rowOff>66675</xdr:rowOff>
        </xdr:from>
        <xdr:to>
          <xdr:col>0</xdr:col>
          <xdr:colOff>476250</xdr:colOff>
          <xdr:row>12</xdr:row>
          <xdr:rowOff>333375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1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13</xdr:row>
          <xdr:rowOff>66675</xdr:rowOff>
        </xdr:from>
        <xdr:to>
          <xdr:col>0</xdr:col>
          <xdr:colOff>476250</xdr:colOff>
          <xdr:row>13</xdr:row>
          <xdr:rowOff>333375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1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14</xdr:row>
          <xdr:rowOff>66675</xdr:rowOff>
        </xdr:from>
        <xdr:to>
          <xdr:col>0</xdr:col>
          <xdr:colOff>476250</xdr:colOff>
          <xdr:row>14</xdr:row>
          <xdr:rowOff>333375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1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15</xdr:row>
          <xdr:rowOff>66675</xdr:rowOff>
        </xdr:from>
        <xdr:to>
          <xdr:col>0</xdr:col>
          <xdr:colOff>476250</xdr:colOff>
          <xdr:row>15</xdr:row>
          <xdr:rowOff>333375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1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13</xdr:row>
          <xdr:rowOff>66675</xdr:rowOff>
        </xdr:from>
        <xdr:to>
          <xdr:col>0</xdr:col>
          <xdr:colOff>476250</xdr:colOff>
          <xdr:row>13</xdr:row>
          <xdr:rowOff>333375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1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28</xdr:row>
          <xdr:rowOff>66675</xdr:rowOff>
        </xdr:from>
        <xdr:to>
          <xdr:col>0</xdr:col>
          <xdr:colOff>476250</xdr:colOff>
          <xdr:row>28</xdr:row>
          <xdr:rowOff>333375</xdr:rowOff>
        </xdr:to>
        <xdr:sp macro="" textlink="">
          <xdr:nvSpPr>
            <xdr:cNvPr id="62465" name="Check Box 1" hidden="1">
              <a:extLst>
                <a:ext uri="{63B3BB69-23CF-44E3-9099-C40C66FF867C}">
                  <a14:compatExt spid="_x0000_s62465"/>
                </a:ext>
                <a:ext uri="{FF2B5EF4-FFF2-40B4-BE49-F238E27FC236}">
                  <a16:creationId xmlns:a16="http://schemas.microsoft.com/office/drawing/2014/main" id="{00000000-0008-0000-1200-00000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219075</xdr:colOff>
      <xdr:row>0</xdr:row>
      <xdr:rowOff>133350</xdr:rowOff>
    </xdr:from>
    <xdr:to>
      <xdr:col>2</xdr:col>
      <xdr:colOff>8404</xdr:colOff>
      <xdr:row>3</xdr:row>
      <xdr:rowOff>95810</xdr:rowOff>
    </xdr:to>
    <xdr:sp macro="" textlink="">
      <xdr:nvSpPr>
        <xdr:cNvPr id="2" name="Rectangle 1">
          <a:extLst>
            <a:ext uri="{FF2B5EF4-FFF2-40B4-BE49-F238E27FC236}">
              <a16:creationId xmlns:a16="http://schemas.microsoft.com/office/drawing/2014/main" id="{D2A905FB-7C42-88B6-182C-C1C74CE80445}"/>
            </a:ext>
          </a:extLst>
        </xdr:cNvPr>
        <xdr:cNvSpPr>
          <a:spLocks noChangeArrowheads="1"/>
        </xdr:cNvSpPr>
      </xdr:nvSpPr>
      <xdr:spPr bwMode="auto">
        <a:xfrm>
          <a:off x="219075" y="133350"/>
          <a:ext cx="1208554" cy="47681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200" b="1" i="0" u="none" strike="noStrike" baseline="0">
              <a:solidFill>
                <a:srgbClr val="000000"/>
              </a:solidFill>
              <a:latin typeface="游明朝"/>
              <a:ea typeface="游明朝"/>
            </a:rPr>
            <a:t>土木系</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212912</xdr:colOff>
      <xdr:row>0</xdr:row>
      <xdr:rowOff>123264</xdr:rowOff>
    </xdr:from>
    <xdr:to>
      <xdr:col>2</xdr:col>
      <xdr:colOff>135591</xdr:colOff>
      <xdr:row>3</xdr:row>
      <xdr:rowOff>85724</xdr:rowOff>
    </xdr:to>
    <xdr:sp macro="" textlink="">
      <xdr:nvSpPr>
        <xdr:cNvPr id="2" name="Rectangle 1">
          <a:extLst>
            <a:ext uri="{FF2B5EF4-FFF2-40B4-BE49-F238E27FC236}">
              <a16:creationId xmlns:a16="http://schemas.microsoft.com/office/drawing/2014/main" id="{2267AC05-0C6C-FC3A-2339-92B92B4CF09F}"/>
            </a:ext>
          </a:extLst>
        </xdr:cNvPr>
        <xdr:cNvSpPr>
          <a:spLocks noChangeArrowheads="1"/>
        </xdr:cNvSpPr>
      </xdr:nvSpPr>
      <xdr:spPr bwMode="auto">
        <a:xfrm>
          <a:off x="212912" y="123264"/>
          <a:ext cx="1208554" cy="47681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200" b="1" i="0" u="none" strike="noStrike" baseline="0">
              <a:solidFill>
                <a:srgbClr val="000000"/>
              </a:solidFill>
              <a:latin typeface="游明朝"/>
              <a:ea typeface="游明朝"/>
            </a:rPr>
            <a:t>土木系</a:t>
          </a:r>
        </a:p>
      </xdr:txBody>
    </xdr:sp>
    <xdr:clientData/>
  </xdr:twoCellAnchor>
  <mc:AlternateContent xmlns:mc="http://schemas.openxmlformats.org/markup-compatibility/2006">
    <mc:Choice xmlns:a14="http://schemas.microsoft.com/office/drawing/2010/main" Requires="a14">
      <xdr:twoCellAnchor editAs="oneCell">
        <xdr:from>
          <xdr:col>0</xdr:col>
          <xdr:colOff>171450</xdr:colOff>
          <xdr:row>13</xdr:row>
          <xdr:rowOff>333375</xdr:rowOff>
        </xdr:from>
        <xdr:to>
          <xdr:col>0</xdr:col>
          <xdr:colOff>419100</xdr:colOff>
          <xdr:row>15</xdr:row>
          <xdr:rowOff>47625</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13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14</xdr:row>
          <xdr:rowOff>323850</xdr:rowOff>
        </xdr:from>
        <xdr:to>
          <xdr:col>0</xdr:col>
          <xdr:colOff>419100</xdr:colOff>
          <xdr:row>16</xdr:row>
          <xdr:rowOff>38100</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13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11</xdr:row>
          <xdr:rowOff>333375</xdr:rowOff>
        </xdr:from>
        <xdr:to>
          <xdr:col>0</xdr:col>
          <xdr:colOff>438150</xdr:colOff>
          <xdr:row>13</xdr:row>
          <xdr:rowOff>9525</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1300-00000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12</xdr:row>
          <xdr:rowOff>342900</xdr:rowOff>
        </xdr:from>
        <xdr:to>
          <xdr:col>0</xdr:col>
          <xdr:colOff>419100</xdr:colOff>
          <xdr:row>14</xdr:row>
          <xdr:rowOff>57150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13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24</xdr:row>
          <xdr:rowOff>104775</xdr:rowOff>
        </xdr:from>
        <xdr:to>
          <xdr:col>0</xdr:col>
          <xdr:colOff>514350</xdr:colOff>
          <xdr:row>24</xdr:row>
          <xdr:rowOff>371475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14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25</xdr:row>
          <xdr:rowOff>142875</xdr:rowOff>
        </xdr:from>
        <xdr:to>
          <xdr:col>0</xdr:col>
          <xdr:colOff>514350</xdr:colOff>
          <xdr:row>25</xdr:row>
          <xdr:rowOff>409575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1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26</xdr:row>
          <xdr:rowOff>19050</xdr:rowOff>
        </xdr:from>
        <xdr:to>
          <xdr:col>0</xdr:col>
          <xdr:colOff>514350</xdr:colOff>
          <xdr:row>26</xdr:row>
          <xdr:rowOff>285750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1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27</xdr:row>
          <xdr:rowOff>0</xdr:rowOff>
        </xdr:from>
        <xdr:to>
          <xdr:col>0</xdr:col>
          <xdr:colOff>514350</xdr:colOff>
          <xdr:row>27</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1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28</xdr:row>
          <xdr:rowOff>76200</xdr:rowOff>
        </xdr:from>
        <xdr:to>
          <xdr:col>0</xdr:col>
          <xdr:colOff>514350</xdr:colOff>
          <xdr:row>28</xdr:row>
          <xdr:rowOff>342900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14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29</xdr:row>
          <xdr:rowOff>180975</xdr:rowOff>
        </xdr:from>
        <xdr:to>
          <xdr:col>0</xdr:col>
          <xdr:colOff>514350</xdr:colOff>
          <xdr:row>29</xdr:row>
          <xdr:rowOff>447675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1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30</xdr:row>
          <xdr:rowOff>85725</xdr:rowOff>
        </xdr:from>
        <xdr:to>
          <xdr:col>0</xdr:col>
          <xdr:colOff>514350</xdr:colOff>
          <xdr:row>30</xdr:row>
          <xdr:rowOff>352425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1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31</xdr:row>
          <xdr:rowOff>85725</xdr:rowOff>
        </xdr:from>
        <xdr:to>
          <xdr:col>0</xdr:col>
          <xdr:colOff>514350</xdr:colOff>
          <xdr:row>31</xdr:row>
          <xdr:rowOff>352425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1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24</xdr:row>
          <xdr:rowOff>123825</xdr:rowOff>
        </xdr:from>
        <xdr:to>
          <xdr:col>0</xdr:col>
          <xdr:colOff>514350</xdr:colOff>
          <xdr:row>24</xdr:row>
          <xdr:rowOff>390525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17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25</xdr:row>
          <xdr:rowOff>66675</xdr:rowOff>
        </xdr:from>
        <xdr:to>
          <xdr:col>0</xdr:col>
          <xdr:colOff>514350</xdr:colOff>
          <xdr:row>25</xdr:row>
          <xdr:rowOff>333375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17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26</xdr:row>
          <xdr:rowOff>142875</xdr:rowOff>
        </xdr:from>
        <xdr:to>
          <xdr:col>0</xdr:col>
          <xdr:colOff>514350</xdr:colOff>
          <xdr:row>26</xdr:row>
          <xdr:rowOff>409575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17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27</xdr:row>
          <xdr:rowOff>0</xdr:rowOff>
        </xdr:from>
        <xdr:to>
          <xdr:col>0</xdr:col>
          <xdr:colOff>514350</xdr:colOff>
          <xdr:row>27</xdr:row>
          <xdr:rowOff>266700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17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28</xdr:row>
          <xdr:rowOff>76200</xdr:rowOff>
        </xdr:from>
        <xdr:to>
          <xdr:col>0</xdr:col>
          <xdr:colOff>514350</xdr:colOff>
          <xdr:row>28</xdr:row>
          <xdr:rowOff>342900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17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29</xdr:row>
          <xdr:rowOff>180975</xdr:rowOff>
        </xdr:from>
        <xdr:to>
          <xdr:col>0</xdr:col>
          <xdr:colOff>514350</xdr:colOff>
          <xdr:row>29</xdr:row>
          <xdr:rowOff>447675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17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30</xdr:row>
          <xdr:rowOff>76200</xdr:rowOff>
        </xdr:from>
        <xdr:to>
          <xdr:col>0</xdr:col>
          <xdr:colOff>514350</xdr:colOff>
          <xdr:row>30</xdr:row>
          <xdr:rowOff>342900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17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31</xdr:row>
          <xdr:rowOff>85725</xdr:rowOff>
        </xdr:from>
        <xdr:to>
          <xdr:col>0</xdr:col>
          <xdr:colOff>514350</xdr:colOff>
          <xdr:row>31</xdr:row>
          <xdr:rowOff>352425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17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20</xdr:row>
          <xdr:rowOff>66675</xdr:rowOff>
        </xdr:from>
        <xdr:to>
          <xdr:col>0</xdr:col>
          <xdr:colOff>476250</xdr:colOff>
          <xdr:row>20</xdr:row>
          <xdr:rowOff>333375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1A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22</xdr:row>
          <xdr:rowOff>66675</xdr:rowOff>
        </xdr:from>
        <xdr:to>
          <xdr:col>0</xdr:col>
          <xdr:colOff>476250</xdr:colOff>
          <xdr:row>22</xdr:row>
          <xdr:rowOff>333375</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1B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23</xdr:row>
          <xdr:rowOff>66675</xdr:rowOff>
        </xdr:from>
        <xdr:to>
          <xdr:col>0</xdr:col>
          <xdr:colOff>476250</xdr:colOff>
          <xdr:row>23</xdr:row>
          <xdr:rowOff>333375</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0000000-0008-0000-1B00-00000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24</xdr:row>
          <xdr:rowOff>66675</xdr:rowOff>
        </xdr:from>
        <xdr:to>
          <xdr:col>0</xdr:col>
          <xdr:colOff>476250</xdr:colOff>
          <xdr:row>24</xdr:row>
          <xdr:rowOff>333375</xdr:rowOff>
        </xdr:to>
        <xdr:sp macro="" textlink="">
          <xdr:nvSpPr>
            <xdr:cNvPr id="43011" name="Check Box 3" hidden="1">
              <a:extLst>
                <a:ext uri="{63B3BB69-23CF-44E3-9099-C40C66FF867C}">
                  <a14:compatExt spid="_x0000_s43011"/>
                </a:ext>
                <a:ext uri="{FF2B5EF4-FFF2-40B4-BE49-F238E27FC236}">
                  <a16:creationId xmlns:a16="http://schemas.microsoft.com/office/drawing/2014/main" id="{00000000-0008-0000-1B00-00000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25</xdr:row>
          <xdr:rowOff>66675</xdr:rowOff>
        </xdr:from>
        <xdr:to>
          <xdr:col>0</xdr:col>
          <xdr:colOff>476250</xdr:colOff>
          <xdr:row>25</xdr:row>
          <xdr:rowOff>333375</xdr:rowOff>
        </xdr:to>
        <xdr:sp macro="" textlink="">
          <xdr:nvSpPr>
            <xdr:cNvPr id="43012" name="Check Box 4" hidden="1">
              <a:extLst>
                <a:ext uri="{63B3BB69-23CF-44E3-9099-C40C66FF867C}">
                  <a14:compatExt spid="_x0000_s43012"/>
                </a:ext>
                <a:ext uri="{FF2B5EF4-FFF2-40B4-BE49-F238E27FC236}">
                  <a16:creationId xmlns:a16="http://schemas.microsoft.com/office/drawing/2014/main" id="{00000000-0008-0000-1B00-00000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18</xdr:row>
          <xdr:rowOff>66675</xdr:rowOff>
        </xdr:from>
        <xdr:to>
          <xdr:col>0</xdr:col>
          <xdr:colOff>476250</xdr:colOff>
          <xdr:row>18</xdr:row>
          <xdr:rowOff>333375</xdr:rowOff>
        </xdr:to>
        <xdr:sp macro="" textlink="">
          <xdr:nvSpPr>
            <xdr:cNvPr id="59396" name="Check Box 4" hidden="1">
              <a:extLst>
                <a:ext uri="{63B3BB69-23CF-44E3-9099-C40C66FF867C}">
                  <a14:compatExt spid="_x0000_s59396"/>
                </a:ext>
                <a:ext uri="{FF2B5EF4-FFF2-40B4-BE49-F238E27FC236}">
                  <a16:creationId xmlns:a16="http://schemas.microsoft.com/office/drawing/2014/main" id="{00000000-0008-0000-1D00-00000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13</xdr:row>
          <xdr:rowOff>66675</xdr:rowOff>
        </xdr:from>
        <xdr:to>
          <xdr:col>0</xdr:col>
          <xdr:colOff>476250</xdr:colOff>
          <xdr:row>13</xdr:row>
          <xdr:rowOff>333375</xdr:rowOff>
        </xdr:to>
        <xdr:sp macro="" textlink="">
          <xdr:nvSpPr>
            <xdr:cNvPr id="60417" name="Check Box 1" hidden="1">
              <a:extLst>
                <a:ext uri="{63B3BB69-23CF-44E3-9099-C40C66FF867C}">
                  <a14:compatExt spid="_x0000_s60417"/>
                </a:ext>
                <a:ext uri="{FF2B5EF4-FFF2-40B4-BE49-F238E27FC236}">
                  <a16:creationId xmlns:a16="http://schemas.microsoft.com/office/drawing/2014/main" id="{00000000-0008-0000-1E00-00000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12</xdr:row>
          <xdr:rowOff>66675</xdr:rowOff>
        </xdr:from>
        <xdr:to>
          <xdr:col>0</xdr:col>
          <xdr:colOff>476250</xdr:colOff>
          <xdr:row>12</xdr:row>
          <xdr:rowOff>333375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F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266700</xdr:colOff>
          <xdr:row>20</xdr:row>
          <xdr:rowOff>104775</xdr:rowOff>
        </xdr:from>
        <xdr:to>
          <xdr:col>0</xdr:col>
          <xdr:colOff>504825</xdr:colOff>
          <xdr:row>20</xdr:row>
          <xdr:rowOff>371475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2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21</xdr:row>
          <xdr:rowOff>123825</xdr:rowOff>
        </xdr:from>
        <xdr:to>
          <xdr:col>0</xdr:col>
          <xdr:colOff>504825</xdr:colOff>
          <xdr:row>21</xdr:row>
          <xdr:rowOff>390525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20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22</xdr:row>
          <xdr:rowOff>57150</xdr:rowOff>
        </xdr:from>
        <xdr:to>
          <xdr:col>0</xdr:col>
          <xdr:colOff>504825</xdr:colOff>
          <xdr:row>22</xdr:row>
          <xdr:rowOff>323850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20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23</xdr:row>
          <xdr:rowOff>257175</xdr:rowOff>
        </xdr:from>
        <xdr:to>
          <xdr:col>0</xdr:col>
          <xdr:colOff>504825</xdr:colOff>
          <xdr:row>23</xdr:row>
          <xdr:rowOff>523875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20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12</xdr:row>
          <xdr:rowOff>66675</xdr:rowOff>
        </xdr:from>
        <xdr:to>
          <xdr:col>0</xdr:col>
          <xdr:colOff>485775</xdr:colOff>
          <xdr:row>12</xdr:row>
          <xdr:rowOff>333375</xdr:rowOff>
        </xdr:to>
        <xdr:sp macro="" textlink="">
          <xdr:nvSpPr>
            <xdr:cNvPr id="37889" name="Check Box 1" hidden="1">
              <a:extLst>
                <a:ext uri="{63B3BB69-23CF-44E3-9099-C40C66FF867C}">
                  <a14:compatExt spid="_x0000_s37889"/>
                </a:ext>
                <a:ext uri="{FF2B5EF4-FFF2-40B4-BE49-F238E27FC236}">
                  <a16:creationId xmlns:a16="http://schemas.microsoft.com/office/drawing/2014/main" id="{00000000-0008-0000-21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51</xdr:row>
          <xdr:rowOff>66675</xdr:rowOff>
        </xdr:from>
        <xdr:to>
          <xdr:col>0</xdr:col>
          <xdr:colOff>476250</xdr:colOff>
          <xdr:row>51</xdr:row>
          <xdr:rowOff>333375</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22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52</xdr:row>
          <xdr:rowOff>66675</xdr:rowOff>
        </xdr:from>
        <xdr:to>
          <xdr:col>0</xdr:col>
          <xdr:colOff>476250</xdr:colOff>
          <xdr:row>52</xdr:row>
          <xdr:rowOff>333375</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2200-00000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53</xdr:row>
          <xdr:rowOff>66675</xdr:rowOff>
        </xdr:from>
        <xdr:to>
          <xdr:col>0</xdr:col>
          <xdr:colOff>476250</xdr:colOff>
          <xdr:row>53</xdr:row>
          <xdr:rowOff>333375</xdr:rowOff>
        </xdr:to>
        <xdr:sp macro="" textlink="">
          <xdr:nvSpPr>
            <xdr:cNvPr id="32771" name="Check Box 3" hidden="1">
              <a:extLst>
                <a:ext uri="{63B3BB69-23CF-44E3-9099-C40C66FF867C}">
                  <a14:compatExt spid="_x0000_s32771"/>
                </a:ext>
                <a:ext uri="{FF2B5EF4-FFF2-40B4-BE49-F238E27FC236}">
                  <a16:creationId xmlns:a16="http://schemas.microsoft.com/office/drawing/2014/main" id="{00000000-0008-0000-2200-000003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54</xdr:row>
          <xdr:rowOff>66675</xdr:rowOff>
        </xdr:from>
        <xdr:to>
          <xdr:col>0</xdr:col>
          <xdr:colOff>476250</xdr:colOff>
          <xdr:row>54</xdr:row>
          <xdr:rowOff>333375</xdr:rowOff>
        </xdr:to>
        <xdr:sp macro="" textlink="">
          <xdr:nvSpPr>
            <xdr:cNvPr id="32772" name="Check Box 4" hidden="1">
              <a:extLst>
                <a:ext uri="{63B3BB69-23CF-44E3-9099-C40C66FF867C}">
                  <a14:compatExt spid="_x0000_s32772"/>
                </a:ext>
                <a:ext uri="{FF2B5EF4-FFF2-40B4-BE49-F238E27FC236}">
                  <a16:creationId xmlns:a16="http://schemas.microsoft.com/office/drawing/2014/main" id="{00000000-0008-0000-2200-000004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127635</xdr:colOff>
      <xdr:row>0</xdr:row>
      <xdr:rowOff>76200</xdr:rowOff>
    </xdr:from>
    <xdr:to>
      <xdr:col>1</xdr:col>
      <xdr:colOff>643808</xdr:colOff>
      <xdr:row>3</xdr:row>
      <xdr:rowOff>28575</xdr:rowOff>
    </xdr:to>
    <xdr:sp macro="" textlink="">
      <xdr:nvSpPr>
        <xdr:cNvPr id="2" name="Rectangle 1">
          <a:extLst>
            <a:ext uri="{FF2B5EF4-FFF2-40B4-BE49-F238E27FC236}">
              <a16:creationId xmlns:a16="http://schemas.microsoft.com/office/drawing/2014/main" id="{05471014-4C96-85A1-AE96-053922B7421D}"/>
            </a:ext>
          </a:extLst>
        </xdr:cNvPr>
        <xdr:cNvSpPr>
          <a:spLocks noChangeArrowheads="1"/>
        </xdr:cNvSpPr>
      </xdr:nvSpPr>
      <xdr:spPr bwMode="auto">
        <a:xfrm>
          <a:off x="133350" y="76200"/>
          <a:ext cx="1200150" cy="46672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200" b="1" i="0" u="none" strike="noStrike" baseline="0">
              <a:solidFill>
                <a:srgbClr val="000000"/>
              </a:solidFill>
              <a:latin typeface="游明朝"/>
              <a:ea typeface="游明朝"/>
            </a:rPr>
            <a:t>土木系</a:t>
          </a:r>
        </a:p>
      </xdr:txBody>
    </xdr:sp>
    <xdr:clientData/>
  </xdr:twoCellAnchor>
  <mc:AlternateContent xmlns:mc="http://schemas.openxmlformats.org/markup-compatibility/2006">
    <mc:Choice xmlns:a14="http://schemas.microsoft.com/office/drawing/2010/main" Requires="a14">
      <xdr:twoCellAnchor editAs="oneCell">
        <xdr:from>
          <xdr:col>0</xdr:col>
          <xdr:colOff>238125</xdr:colOff>
          <xdr:row>44</xdr:row>
          <xdr:rowOff>66675</xdr:rowOff>
        </xdr:from>
        <xdr:to>
          <xdr:col>0</xdr:col>
          <xdr:colOff>476250</xdr:colOff>
          <xdr:row>44</xdr:row>
          <xdr:rowOff>333375</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23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45</xdr:row>
          <xdr:rowOff>66675</xdr:rowOff>
        </xdr:from>
        <xdr:to>
          <xdr:col>0</xdr:col>
          <xdr:colOff>476250</xdr:colOff>
          <xdr:row>45</xdr:row>
          <xdr:rowOff>333375</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23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46</xdr:row>
          <xdr:rowOff>66675</xdr:rowOff>
        </xdr:from>
        <xdr:to>
          <xdr:col>0</xdr:col>
          <xdr:colOff>476250</xdr:colOff>
          <xdr:row>46</xdr:row>
          <xdr:rowOff>333375</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23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0</xdr:col>
      <xdr:colOff>127635</xdr:colOff>
      <xdr:row>0</xdr:row>
      <xdr:rowOff>76200</xdr:rowOff>
    </xdr:from>
    <xdr:to>
      <xdr:col>1</xdr:col>
      <xdr:colOff>643808</xdr:colOff>
      <xdr:row>3</xdr:row>
      <xdr:rowOff>28575</xdr:rowOff>
    </xdr:to>
    <xdr:sp macro="" textlink="">
      <xdr:nvSpPr>
        <xdr:cNvPr id="2" name="Rectangle 1">
          <a:extLst>
            <a:ext uri="{FF2B5EF4-FFF2-40B4-BE49-F238E27FC236}">
              <a16:creationId xmlns:a16="http://schemas.microsoft.com/office/drawing/2014/main" id="{835E4CE0-0E2F-2977-0EC1-08AC41ADB12B}"/>
            </a:ext>
          </a:extLst>
        </xdr:cNvPr>
        <xdr:cNvSpPr>
          <a:spLocks noChangeArrowheads="1"/>
        </xdr:cNvSpPr>
      </xdr:nvSpPr>
      <xdr:spPr bwMode="auto">
        <a:xfrm>
          <a:off x="133350" y="76200"/>
          <a:ext cx="1200150" cy="46672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200" b="1" i="0" u="none" strike="noStrike" baseline="0">
              <a:solidFill>
                <a:srgbClr val="000000"/>
              </a:solidFill>
              <a:latin typeface="游明朝"/>
              <a:ea typeface="游明朝"/>
            </a:rPr>
            <a:t>建築系</a:t>
          </a:r>
        </a:p>
      </xdr:txBody>
    </xdr:sp>
    <xdr:clientData/>
  </xdr:twoCellAnchor>
  <mc:AlternateContent xmlns:mc="http://schemas.openxmlformats.org/markup-compatibility/2006">
    <mc:Choice xmlns:a14="http://schemas.microsoft.com/office/drawing/2010/main" Requires="a14">
      <xdr:twoCellAnchor editAs="oneCell">
        <xdr:from>
          <xdr:col>0</xdr:col>
          <xdr:colOff>238125</xdr:colOff>
          <xdr:row>43</xdr:row>
          <xdr:rowOff>66675</xdr:rowOff>
        </xdr:from>
        <xdr:to>
          <xdr:col>0</xdr:col>
          <xdr:colOff>476250</xdr:colOff>
          <xdr:row>43</xdr:row>
          <xdr:rowOff>333375</xdr:rowOff>
        </xdr:to>
        <xdr:sp macro="" textlink="">
          <xdr:nvSpPr>
            <xdr:cNvPr id="34817" name="Check Box 1" hidden="1">
              <a:extLst>
                <a:ext uri="{63B3BB69-23CF-44E3-9099-C40C66FF867C}">
                  <a14:compatExt spid="_x0000_s34817"/>
                </a:ext>
                <a:ext uri="{FF2B5EF4-FFF2-40B4-BE49-F238E27FC236}">
                  <a16:creationId xmlns:a16="http://schemas.microsoft.com/office/drawing/2014/main" id="{00000000-0008-0000-24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44</xdr:row>
          <xdr:rowOff>66675</xdr:rowOff>
        </xdr:from>
        <xdr:to>
          <xdr:col>0</xdr:col>
          <xdr:colOff>476250</xdr:colOff>
          <xdr:row>44</xdr:row>
          <xdr:rowOff>333375</xdr:rowOff>
        </xdr:to>
        <xdr:sp macro="" textlink="">
          <xdr:nvSpPr>
            <xdr:cNvPr id="34818" name="Check Box 2" hidden="1">
              <a:extLst>
                <a:ext uri="{63B3BB69-23CF-44E3-9099-C40C66FF867C}">
                  <a14:compatExt spid="_x0000_s34818"/>
                </a:ext>
                <a:ext uri="{FF2B5EF4-FFF2-40B4-BE49-F238E27FC236}">
                  <a16:creationId xmlns:a16="http://schemas.microsoft.com/office/drawing/2014/main" id="{00000000-0008-0000-2400-00000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45</xdr:row>
          <xdr:rowOff>66675</xdr:rowOff>
        </xdr:from>
        <xdr:to>
          <xdr:col>0</xdr:col>
          <xdr:colOff>476250</xdr:colOff>
          <xdr:row>45</xdr:row>
          <xdr:rowOff>333375</xdr:rowOff>
        </xdr:to>
        <xdr:sp macro="" textlink="">
          <xdr:nvSpPr>
            <xdr:cNvPr id="34819" name="Check Box 3" hidden="1">
              <a:extLst>
                <a:ext uri="{63B3BB69-23CF-44E3-9099-C40C66FF867C}">
                  <a14:compatExt spid="_x0000_s34819"/>
                </a:ext>
                <a:ext uri="{FF2B5EF4-FFF2-40B4-BE49-F238E27FC236}">
                  <a16:creationId xmlns:a16="http://schemas.microsoft.com/office/drawing/2014/main" id="{00000000-0008-0000-2400-00000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46</xdr:row>
          <xdr:rowOff>66675</xdr:rowOff>
        </xdr:from>
        <xdr:to>
          <xdr:col>0</xdr:col>
          <xdr:colOff>476250</xdr:colOff>
          <xdr:row>46</xdr:row>
          <xdr:rowOff>333375</xdr:rowOff>
        </xdr:to>
        <xdr:sp macro="" textlink="">
          <xdr:nvSpPr>
            <xdr:cNvPr id="34820" name="Check Box 4" hidden="1">
              <a:extLst>
                <a:ext uri="{63B3BB69-23CF-44E3-9099-C40C66FF867C}">
                  <a14:compatExt spid="_x0000_s34820"/>
                </a:ext>
                <a:ext uri="{FF2B5EF4-FFF2-40B4-BE49-F238E27FC236}">
                  <a16:creationId xmlns:a16="http://schemas.microsoft.com/office/drawing/2014/main" id="{00000000-0008-0000-2400-00000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6.xml"/><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9.xml"/><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32.xml"/><Relationship Id="rId5" Type="http://schemas.openxmlformats.org/officeDocument/2006/relationships/ctrlProp" Target="../ctrlProps/ctrlProp31.xml"/><Relationship Id="rId4" Type="http://schemas.openxmlformats.org/officeDocument/2006/relationships/ctrlProp" Target="../ctrlProps/ctrlProp30.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35.xml"/><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0.bin"/><Relationship Id="rId6" Type="http://schemas.openxmlformats.org/officeDocument/2006/relationships/ctrlProp" Target="../ctrlProps/ctrlProp38.xml"/><Relationship Id="rId5" Type="http://schemas.openxmlformats.org/officeDocument/2006/relationships/ctrlProp" Target="../ctrlProps/ctrlProp37.xml"/><Relationship Id="rId4" Type="http://schemas.openxmlformats.org/officeDocument/2006/relationships/ctrlProp" Target="../ctrlProps/ctrlProp3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2.bin"/><Relationship Id="rId5" Type="http://schemas.openxmlformats.org/officeDocument/2006/relationships/ctrlProp" Target="../ctrlProps/ctrlProp40.xml"/><Relationship Id="rId4" Type="http://schemas.openxmlformats.org/officeDocument/2006/relationships/ctrlProp" Target="../ctrlProps/ctrlProp3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3.bin"/><Relationship Id="rId5" Type="http://schemas.openxmlformats.org/officeDocument/2006/relationships/ctrlProp" Target="../ctrlProps/ctrlProp42.xml"/><Relationship Id="rId4" Type="http://schemas.openxmlformats.org/officeDocument/2006/relationships/ctrlProp" Target="../ctrlProps/ctrlProp4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4.bin"/><Relationship Id="rId5" Type="http://schemas.openxmlformats.org/officeDocument/2006/relationships/ctrlProp" Target="../ctrlProps/ctrlProp44.xml"/><Relationship Id="rId4" Type="http://schemas.openxmlformats.org/officeDocument/2006/relationships/ctrlProp" Target="../ctrlProps/ctrlProp4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5.bin"/><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51.xml"/><Relationship Id="rId3" Type="http://schemas.openxmlformats.org/officeDocument/2006/relationships/vmlDrawing" Target="../drawings/vmlDrawing11.vml"/><Relationship Id="rId7" Type="http://schemas.openxmlformats.org/officeDocument/2006/relationships/ctrlProp" Target="../ctrlProps/ctrlProp50.xml"/><Relationship Id="rId2" Type="http://schemas.openxmlformats.org/officeDocument/2006/relationships/drawing" Target="../drawings/drawing11.xml"/><Relationship Id="rId1" Type="http://schemas.openxmlformats.org/officeDocument/2006/relationships/printerSettings" Target="../printerSettings/printerSettings16.bin"/><Relationship Id="rId6" Type="http://schemas.openxmlformats.org/officeDocument/2006/relationships/ctrlProp" Target="../ctrlProps/ctrlProp49.xml"/><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7" Type="http://schemas.openxmlformats.org/officeDocument/2006/relationships/ctrlProp" Target="../ctrlProps/ctrlProp55.xml"/><Relationship Id="rId2" Type="http://schemas.openxmlformats.org/officeDocument/2006/relationships/drawing" Target="../drawings/drawing12.xml"/><Relationship Id="rId1" Type="http://schemas.openxmlformats.org/officeDocument/2006/relationships/printerSettings" Target="../printerSettings/printerSettings17.bin"/><Relationship Id="rId6" Type="http://schemas.openxmlformats.org/officeDocument/2006/relationships/ctrlProp" Target="../ctrlProps/ctrlProp54.xml"/><Relationship Id="rId5" Type="http://schemas.openxmlformats.org/officeDocument/2006/relationships/ctrlProp" Target="../ctrlProps/ctrlProp53.xml"/><Relationship Id="rId4" Type="http://schemas.openxmlformats.org/officeDocument/2006/relationships/ctrlProp" Target="../ctrlProps/ctrlProp5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8.bin"/><Relationship Id="rId4" Type="http://schemas.openxmlformats.org/officeDocument/2006/relationships/ctrlProp" Target="../ctrlProps/ctrlProp56.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9.bin"/><Relationship Id="rId4" Type="http://schemas.openxmlformats.org/officeDocument/2006/relationships/ctrlProp" Target="../ctrlProps/ctrlProp57.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5.vml"/><Relationship Id="rId7" Type="http://schemas.openxmlformats.org/officeDocument/2006/relationships/ctrlProp" Target="../ctrlProps/ctrlProp61.xml"/><Relationship Id="rId2" Type="http://schemas.openxmlformats.org/officeDocument/2006/relationships/drawing" Target="../drawings/drawing15.xml"/><Relationship Id="rId1" Type="http://schemas.openxmlformats.org/officeDocument/2006/relationships/printerSettings" Target="../printerSettings/printerSettings20.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66.xml"/><Relationship Id="rId3" Type="http://schemas.openxmlformats.org/officeDocument/2006/relationships/vmlDrawing" Target="../drawings/vmlDrawing16.vml"/><Relationship Id="rId7" Type="http://schemas.openxmlformats.org/officeDocument/2006/relationships/ctrlProp" Target="../ctrlProps/ctrlProp65.xml"/><Relationship Id="rId2" Type="http://schemas.openxmlformats.org/officeDocument/2006/relationships/drawing" Target="../drawings/drawing16.xml"/><Relationship Id="rId1" Type="http://schemas.openxmlformats.org/officeDocument/2006/relationships/printerSettings" Target="../printerSettings/printerSettings21.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ctrlProp" Target="../ctrlProps/ctrlProp74.xml"/><Relationship Id="rId3" Type="http://schemas.openxmlformats.org/officeDocument/2006/relationships/vmlDrawing" Target="../drawings/vmlDrawing17.vml"/><Relationship Id="rId7" Type="http://schemas.openxmlformats.org/officeDocument/2006/relationships/ctrlProp" Target="../ctrlProps/ctrlProp73.xml"/><Relationship Id="rId2" Type="http://schemas.openxmlformats.org/officeDocument/2006/relationships/drawing" Target="../drawings/drawing17.xml"/><Relationship Id="rId1" Type="http://schemas.openxmlformats.org/officeDocument/2006/relationships/printerSettings" Target="../printerSettings/printerSettings24.bin"/><Relationship Id="rId6" Type="http://schemas.openxmlformats.org/officeDocument/2006/relationships/ctrlProp" Target="../ctrlProps/ctrlProp72.xml"/><Relationship Id="rId11" Type="http://schemas.openxmlformats.org/officeDocument/2006/relationships/ctrlProp" Target="../ctrlProps/ctrlProp77.xml"/><Relationship Id="rId5" Type="http://schemas.openxmlformats.org/officeDocument/2006/relationships/ctrlProp" Target="../ctrlProps/ctrlProp71.xml"/><Relationship Id="rId10" Type="http://schemas.openxmlformats.org/officeDocument/2006/relationships/ctrlProp" Target="../ctrlProps/ctrlProp76.xml"/><Relationship Id="rId4" Type="http://schemas.openxmlformats.org/officeDocument/2006/relationships/ctrlProp" Target="../ctrlProps/ctrlProp70.xml"/><Relationship Id="rId9" Type="http://schemas.openxmlformats.org/officeDocument/2006/relationships/ctrlProp" Target="../ctrlProps/ctrlProp75.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7.bin"/><Relationship Id="rId4" Type="http://schemas.openxmlformats.org/officeDocument/2006/relationships/ctrlProp" Target="../ctrlProps/ctrlProp78.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9.vml"/><Relationship Id="rId7" Type="http://schemas.openxmlformats.org/officeDocument/2006/relationships/ctrlProp" Target="../ctrlProps/ctrlProp82.xml"/><Relationship Id="rId2" Type="http://schemas.openxmlformats.org/officeDocument/2006/relationships/drawing" Target="../drawings/drawing19.xml"/><Relationship Id="rId1" Type="http://schemas.openxmlformats.org/officeDocument/2006/relationships/printerSettings" Target="../printerSettings/printerSettings28.bin"/><Relationship Id="rId6" Type="http://schemas.openxmlformats.org/officeDocument/2006/relationships/ctrlProp" Target="../ctrlProps/ctrlProp81.xml"/><Relationship Id="rId5" Type="http://schemas.openxmlformats.org/officeDocument/2006/relationships/ctrlProp" Target="../ctrlProps/ctrlProp80.xml"/><Relationship Id="rId4" Type="http://schemas.openxmlformats.org/officeDocument/2006/relationships/ctrlProp" Target="../ctrlProps/ctrlProp79.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30.bin"/><Relationship Id="rId4" Type="http://schemas.openxmlformats.org/officeDocument/2006/relationships/ctrlProp" Target="../ctrlProps/ctrlProp83.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31.bin"/><Relationship Id="rId4" Type="http://schemas.openxmlformats.org/officeDocument/2006/relationships/ctrlProp" Target="../ctrlProps/ctrlProp84.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32.bin"/><Relationship Id="rId4" Type="http://schemas.openxmlformats.org/officeDocument/2006/relationships/ctrlProp" Target="../ctrlProps/ctrlProp85.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3.vml"/><Relationship Id="rId7" Type="http://schemas.openxmlformats.org/officeDocument/2006/relationships/ctrlProp" Target="../ctrlProps/ctrlProp89.xml"/><Relationship Id="rId2" Type="http://schemas.openxmlformats.org/officeDocument/2006/relationships/drawing" Target="../drawings/drawing23.xml"/><Relationship Id="rId1" Type="http://schemas.openxmlformats.org/officeDocument/2006/relationships/printerSettings" Target="../printerSettings/printerSettings33.bin"/><Relationship Id="rId6" Type="http://schemas.openxmlformats.org/officeDocument/2006/relationships/ctrlProp" Target="../ctrlProps/ctrlProp88.xml"/><Relationship Id="rId5" Type="http://schemas.openxmlformats.org/officeDocument/2006/relationships/ctrlProp" Target="../ctrlProps/ctrlProp87.xml"/><Relationship Id="rId4" Type="http://schemas.openxmlformats.org/officeDocument/2006/relationships/ctrlProp" Target="../ctrlProps/ctrlProp86.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34.bin"/><Relationship Id="rId4" Type="http://schemas.openxmlformats.org/officeDocument/2006/relationships/ctrlProp" Target="../ctrlProps/ctrlProp90.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ctrlProp" Target="../ctrlProps/ctrlProp94.xml"/><Relationship Id="rId2" Type="http://schemas.openxmlformats.org/officeDocument/2006/relationships/drawing" Target="../drawings/drawing25.xml"/><Relationship Id="rId1" Type="http://schemas.openxmlformats.org/officeDocument/2006/relationships/printerSettings" Target="../printerSettings/printerSettings35.bin"/><Relationship Id="rId6" Type="http://schemas.openxmlformats.org/officeDocument/2006/relationships/ctrlProp" Target="../ctrlProps/ctrlProp93.xml"/><Relationship Id="rId5" Type="http://schemas.openxmlformats.org/officeDocument/2006/relationships/ctrlProp" Target="../ctrlProps/ctrlProp92.xml"/><Relationship Id="rId4" Type="http://schemas.openxmlformats.org/officeDocument/2006/relationships/ctrlProp" Target="../ctrlProps/ctrlProp91.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6.bin"/><Relationship Id="rId6" Type="http://schemas.openxmlformats.org/officeDocument/2006/relationships/ctrlProp" Target="../ctrlProps/ctrlProp97.xml"/><Relationship Id="rId5" Type="http://schemas.openxmlformats.org/officeDocument/2006/relationships/ctrlProp" Target="../ctrlProps/ctrlProp96.xml"/><Relationship Id="rId4" Type="http://schemas.openxmlformats.org/officeDocument/2006/relationships/ctrlProp" Target="../ctrlProps/ctrlProp9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27.vml"/><Relationship Id="rId7" Type="http://schemas.openxmlformats.org/officeDocument/2006/relationships/ctrlProp" Target="../ctrlProps/ctrlProp101.xml"/><Relationship Id="rId2" Type="http://schemas.openxmlformats.org/officeDocument/2006/relationships/drawing" Target="../drawings/drawing27.xml"/><Relationship Id="rId1" Type="http://schemas.openxmlformats.org/officeDocument/2006/relationships/printerSettings" Target="../printerSettings/printerSettings37.bin"/><Relationship Id="rId6" Type="http://schemas.openxmlformats.org/officeDocument/2006/relationships/ctrlProp" Target="../ctrlProps/ctrlProp100.xml"/><Relationship Id="rId5" Type="http://schemas.openxmlformats.org/officeDocument/2006/relationships/ctrlProp" Target="../ctrlProps/ctrlProp99.xml"/><Relationship Id="rId4" Type="http://schemas.openxmlformats.org/officeDocument/2006/relationships/ctrlProp" Target="../ctrlProps/ctrlProp9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65C1-2AC2-4643-96D5-14C2AD7928F3}">
  <sheetPr>
    <tabColor theme="7" tint="0.39997558519241921"/>
  </sheetPr>
  <dimension ref="A1:K43"/>
  <sheetViews>
    <sheetView tabSelected="1" view="pageBreakPreview" zoomScale="120" zoomScaleNormal="100" zoomScaleSheetLayoutView="120" workbookViewId="0">
      <selection activeCell="D27" sqref="D27:D28"/>
    </sheetView>
  </sheetViews>
  <sheetFormatPr defaultRowHeight="13.5"/>
  <cols>
    <col min="1" max="1" width="7.75" style="79" customWidth="1"/>
    <col min="2" max="3" width="15" style="79" customWidth="1"/>
    <col min="4" max="4" width="6.375" style="79" customWidth="1"/>
    <col min="5" max="5" width="3.25" style="79" customWidth="1"/>
    <col min="6" max="6" width="8" style="79" customWidth="1"/>
    <col min="7" max="8" width="10.75" style="79" customWidth="1"/>
    <col min="9" max="9" width="14.875" style="79" customWidth="1"/>
    <col min="10" max="16384" width="9" style="79"/>
  </cols>
  <sheetData>
    <row r="1" spans="1:9">
      <c r="A1" s="77"/>
      <c r="B1" s="261" t="s">
        <v>437</v>
      </c>
      <c r="C1" s="261"/>
      <c r="D1" s="261"/>
      <c r="E1" s="262"/>
      <c r="F1" s="263" t="s">
        <v>29</v>
      </c>
      <c r="G1" s="263"/>
      <c r="H1" s="264"/>
      <c r="I1" s="264"/>
    </row>
    <row r="2" spans="1:9">
      <c r="A2" s="80" t="s">
        <v>438</v>
      </c>
      <c r="B2" s="80"/>
      <c r="C2" s="80"/>
      <c r="D2" s="80"/>
      <c r="E2" s="80"/>
      <c r="F2" s="80"/>
      <c r="G2" s="80"/>
      <c r="H2" s="265" t="s">
        <v>342</v>
      </c>
      <c r="I2" s="265"/>
    </row>
    <row r="3" spans="1:9">
      <c r="A3" s="81" t="s">
        <v>278</v>
      </c>
      <c r="I3" s="82" t="s">
        <v>439</v>
      </c>
    </row>
    <row r="4" spans="1:9" ht="21" customHeight="1">
      <c r="A4" s="83"/>
      <c r="F4" s="171" t="s">
        <v>343</v>
      </c>
      <c r="G4" s="266"/>
      <c r="H4" s="266"/>
      <c r="I4" s="266"/>
    </row>
    <row r="5" spans="1:9" ht="21" customHeight="1">
      <c r="A5" s="85"/>
      <c r="F5" s="171" t="s">
        <v>121</v>
      </c>
      <c r="G5" s="257"/>
      <c r="H5" s="257"/>
      <c r="I5" s="257"/>
    </row>
    <row r="6" spans="1:9" ht="22.5" customHeight="1">
      <c r="A6" s="86"/>
      <c r="C6" s="79" t="s">
        <v>438</v>
      </c>
      <c r="F6" s="258" t="s">
        <v>344</v>
      </c>
      <c r="G6" s="258"/>
      <c r="H6" s="258"/>
      <c r="I6" s="258"/>
    </row>
    <row r="7" spans="1:9" ht="18" customHeight="1">
      <c r="A7" s="259" t="s">
        <v>440</v>
      </c>
      <c r="B7" s="259"/>
      <c r="C7" s="259"/>
      <c r="D7" s="259"/>
      <c r="E7" s="259"/>
      <c r="F7" s="259"/>
      <c r="G7" s="259"/>
      <c r="H7" s="259"/>
      <c r="I7" s="259"/>
    </row>
    <row r="8" spans="1:9" ht="6" customHeight="1">
      <c r="A8" s="87"/>
      <c r="B8" s="87"/>
      <c r="C8" s="87"/>
      <c r="D8" s="87"/>
      <c r="E8" s="87"/>
      <c r="F8" s="87"/>
      <c r="G8" s="87"/>
      <c r="H8" s="87"/>
      <c r="I8" s="87"/>
    </row>
    <row r="9" spans="1:9" ht="26.25" customHeight="1">
      <c r="A9" s="260" t="s">
        <v>30</v>
      </c>
      <c r="B9" s="260"/>
      <c r="C9" s="260"/>
      <c r="D9" s="260"/>
      <c r="E9" s="260"/>
      <c r="F9" s="260"/>
      <c r="G9" s="260"/>
      <c r="H9" s="260"/>
      <c r="I9" s="260"/>
    </row>
    <row r="10" spans="1:9" ht="20.25" customHeight="1">
      <c r="A10" s="171" t="s">
        <v>31</v>
      </c>
      <c r="B10" s="257"/>
      <c r="C10" s="257"/>
      <c r="D10" s="257"/>
      <c r="E10" s="257"/>
      <c r="F10" s="257"/>
      <c r="G10" s="257"/>
      <c r="H10" s="257"/>
      <c r="I10" s="257"/>
    </row>
    <row r="11" spans="1:9" ht="4.5" customHeight="1">
      <c r="A11" s="88"/>
    </row>
    <row r="12" spans="1:9" ht="14.25" thickBot="1">
      <c r="A12" s="239" t="s">
        <v>345</v>
      </c>
      <c r="B12" s="239"/>
      <c r="C12" s="239"/>
      <c r="D12" s="239"/>
      <c r="E12" s="239"/>
      <c r="F12" s="239"/>
      <c r="G12" s="239"/>
      <c r="H12" s="239"/>
      <c r="I12" s="239"/>
    </row>
    <row r="13" spans="1:9" ht="14.25" customHeight="1" thickTop="1">
      <c r="A13" s="240" t="s">
        <v>0</v>
      </c>
      <c r="B13" s="242" t="s">
        <v>1</v>
      </c>
      <c r="C13" s="243"/>
      <c r="D13" s="246" t="s">
        <v>383</v>
      </c>
      <c r="E13" s="247"/>
      <c r="F13" s="250" t="s">
        <v>2</v>
      </c>
      <c r="G13" s="252" t="s">
        <v>3</v>
      </c>
      <c r="H13" s="253"/>
      <c r="I13" s="256" t="s">
        <v>4</v>
      </c>
    </row>
    <row r="14" spans="1:9" ht="8.25" customHeight="1" thickBot="1">
      <c r="A14" s="241"/>
      <c r="B14" s="244"/>
      <c r="C14" s="245"/>
      <c r="D14" s="248"/>
      <c r="E14" s="249"/>
      <c r="F14" s="251"/>
      <c r="G14" s="254"/>
      <c r="H14" s="255"/>
      <c r="I14" s="256"/>
    </row>
    <row r="15" spans="1:9" ht="16.5" customHeight="1" thickTop="1" thickBot="1">
      <c r="A15" s="231" t="s">
        <v>441</v>
      </c>
      <c r="B15" s="197" t="s">
        <v>442</v>
      </c>
      <c r="C15" s="223"/>
      <c r="D15" s="193"/>
      <c r="E15" s="194"/>
      <c r="F15" s="89" t="s">
        <v>443</v>
      </c>
      <c r="G15" s="202" t="s">
        <v>444</v>
      </c>
      <c r="H15" s="234"/>
      <c r="I15" s="90"/>
    </row>
    <row r="16" spans="1:9" ht="18.75" customHeight="1" thickTop="1" thickBot="1">
      <c r="A16" s="232"/>
      <c r="B16" s="230" t="s">
        <v>445</v>
      </c>
      <c r="C16" s="197"/>
      <c r="D16" s="193"/>
      <c r="E16" s="194"/>
      <c r="F16" s="89" t="s">
        <v>446</v>
      </c>
      <c r="G16" s="235"/>
      <c r="H16" s="236"/>
      <c r="I16" s="90"/>
    </row>
    <row r="17" spans="1:9" ht="18.75" customHeight="1" thickTop="1" thickBot="1">
      <c r="A17" s="232"/>
      <c r="B17" s="230" t="s">
        <v>447</v>
      </c>
      <c r="C17" s="197"/>
      <c r="D17" s="193"/>
      <c r="E17" s="194"/>
      <c r="F17" s="89" t="s">
        <v>448</v>
      </c>
      <c r="G17" s="235"/>
      <c r="H17" s="236"/>
      <c r="I17" s="90"/>
    </row>
    <row r="18" spans="1:9" ht="18.75" customHeight="1" thickTop="1" thickBot="1">
      <c r="A18" s="232"/>
      <c r="B18" s="230" t="s">
        <v>449</v>
      </c>
      <c r="C18" s="197"/>
      <c r="D18" s="193"/>
      <c r="E18" s="194"/>
      <c r="F18" s="89" t="s">
        <v>450</v>
      </c>
      <c r="G18" s="235"/>
      <c r="H18" s="236"/>
      <c r="I18" s="90"/>
    </row>
    <row r="19" spans="1:9" ht="18.75" customHeight="1" thickTop="1" thickBot="1">
      <c r="A19" s="232"/>
      <c r="B19" s="197" t="s">
        <v>451</v>
      </c>
      <c r="C19" s="198"/>
      <c r="D19" s="193"/>
      <c r="E19" s="194"/>
      <c r="F19" s="89" t="s">
        <v>452</v>
      </c>
      <c r="G19" s="235"/>
      <c r="H19" s="236"/>
      <c r="I19" s="90"/>
    </row>
    <row r="20" spans="1:9" ht="18.75" customHeight="1" thickTop="1" thickBot="1">
      <c r="A20" s="233"/>
      <c r="B20" s="197" t="s">
        <v>453</v>
      </c>
      <c r="C20" s="198"/>
      <c r="D20" s="193"/>
      <c r="E20" s="194"/>
      <c r="F20" s="89" t="s">
        <v>454</v>
      </c>
      <c r="G20" s="237"/>
      <c r="H20" s="238"/>
      <c r="I20" s="90"/>
    </row>
    <row r="21" spans="1:9" ht="17.25" customHeight="1" thickTop="1" thickBot="1">
      <c r="A21" s="231" t="s">
        <v>32</v>
      </c>
      <c r="B21" s="230" t="s">
        <v>5</v>
      </c>
      <c r="C21" s="197"/>
      <c r="D21" s="193"/>
      <c r="E21" s="194"/>
      <c r="F21" s="89" t="s">
        <v>6</v>
      </c>
      <c r="G21" s="199"/>
      <c r="H21" s="200"/>
      <c r="I21" s="90"/>
    </row>
    <row r="22" spans="1:9" ht="17.25" customHeight="1" thickTop="1" thickBot="1">
      <c r="A22" s="232"/>
      <c r="B22" s="230" t="s">
        <v>7</v>
      </c>
      <c r="C22" s="197"/>
      <c r="D22" s="193"/>
      <c r="E22" s="194"/>
      <c r="F22" s="89" t="s">
        <v>8</v>
      </c>
      <c r="G22" s="199"/>
      <c r="H22" s="200"/>
      <c r="I22" s="91"/>
    </row>
    <row r="23" spans="1:9" ht="35.25" customHeight="1" thickTop="1" thickBot="1">
      <c r="A23" s="232"/>
      <c r="B23" s="230" t="s">
        <v>9</v>
      </c>
      <c r="C23" s="197"/>
      <c r="D23" s="193"/>
      <c r="E23" s="194"/>
      <c r="F23" s="89" t="s">
        <v>10</v>
      </c>
      <c r="G23" s="195" t="s">
        <v>11</v>
      </c>
      <c r="H23" s="196"/>
      <c r="I23" s="91"/>
    </row>
    <row r="24" spans="1:9" ht="21" customHeight="1" thickTop="1" thickBot="1">
      <c r="A24" s="232"/>
      <c r="B24" s="197" t="s">
        <v>384</v>
      </c>
      <c r="C24" s="198"/>
      <c r="D24" s="193"/>
      <c r="E24" s="194"/>
      <c r="F24" s="89" t="s">
        <v>12</v>
      </c>
      <c r="G24" s="195" t="s">
        <v>455</v>
      </c>
      <c r="H24" s="196"/>
      <c r="I24" s="91"/>
    </row>
    <row r="25" spans="1:9" ht="33.75" customHeight="1" thickTop="1" thickBot="1">
      <c r="A25" s="232"/>
      <c r="B25" s="197" t="s">
        <v>500</v>
      </c>
      <c r="C25" s="227"/>
      <c r="D25" s="228" t="s">
        <v>504</v>
      </c>
      <c r="E25" s="189"/>
      <c r="F25" s="89" t="s">
        <v>482</v>
      </c>
      <c r="G25" s="176"/>
      <c r="H25" s="177"/>
      <c r="I25" s="91"/>
    </row>
    <row r="26" spans="1:9" ht="33.75" customHeight="1" thickTop="1" thickBot="1">
      <c r="A26" s="233"/>
      <c r="B26" s="197" t="s">
        <v>499</v>
      </c>
      <c r="C26" s="223"/>
      <c r="D26" s="229"/>
      <c r="E26" s="189"/>
      <c r="F26" s="89" t="s">
        <v>483</v>
      </c>
      <c r="G26" s="224" t="s">
        <v>326</v>
      </c>
      <c r="H26" s="225"/>
      <c r="I26" s="91"/>
    </row>
    <row r="27" spans="1:9" ht="40.5" customHeight="1" thickTop="1" thickBot="1">
      <c r="A27" s="220" t="s">
        <v>279</v>
      </c>
      <c r="B27" s="197" t="s">
        <v>13</v>
      </c>
      <c r="C27" s="198"/>
      <c r="D27" s="226" t="s">
        <v>346</v>
      </c>
      <c r="E27" s="92"/>
      <c r="F27" s="89" t="s">
        <v>395</v>
      </c>
      <c r="G27" s="195" t="s">
        <v>396</v>
      </c>
      <c r="H27" s="196"/>
      <c r="I27" s="219"/>
    </row>
    <row r="28" spans="1:9" ht="40.5" customHeight="1" thickTop="1" thickBot="1">
      <c r="A28" s="220"/>
      <c r="B28" s="197" t="s">
        <v>14</v>
      </c>
      <c r="C28" s="198"/>
      <c r="D28" s="226"/>
      <c r="E28" s="92"/>
      <c r="F28" s="89" t="s">
        <v>397</v>
      </c>
      <c r="G28" s="195"/>
      <c r="H28" s="196"/>
      <c r="I28" s="219"/>
    </row>
    <row r="29" spans="1:9" ht="14.25" customHeight="1" thickTop="1" thickBot="1">
      <c r="A29" s="220" t="s">
        <v>15</v>
      </c>
      <c r="B29" s="197" t="s">
        <v>16</v>
      </c>
      <c r="C29" s="198"/>
      <c r="D29" s="221"/>
      <c r="E29" s="222"/>
      <c r="F29" s="93"/>
      <c r="G29" s="195" t="s">
        <v>17</v>
      </c>
      <c r="H29" s="196"/>
      <c r="I29" s="91"/>
    </row>
    <row r="30" spans="1:9" ht="21.75" customHeight="1" thickTop="1" thickBot="1">
      <c r="A30" s="220"/>
      <c r="B30" s="197" t="s">
        <v>18</v>
      </c>
      <c r="C30" s="198"/>
      <c r="D30" s="193"/>
      <c r="E30" s="194"/>
      <c r="F30" s="89" t="s">
        <v>385</v>
      </c>
      <c r="G30" s="195" t="s">
        <v>19</v>
      </c>
      <c r="H30" s="196"/>
      <c r="I30" s="91"/>
    </row>
    <row r="31" spans="1:9" ht="22.5" customHeight="1" thickTop="1" thickBot="1">
      <c r="A31" s="220"/>
      <c r="B31" s="197" t="s">
        <v>20</v>
      </c>
      <c r="C31" s="198"/>
      <c r="D31" s="193"/>
      <c r="E31" s="194"/>
      <c r="F31" s="89" t="s">
        <v>386</v>
      </c>
      <c r="G31" s="195" t="s">
        <v>21</v>
      </c>
      <c r="H31" s="196"/>
      <c r="I31" s="91"/>
    </row>
    <row r="32" spans="1:9" ht="27.75" customHeight="1" thickTop="1" thickBot="1">
      <c r="A32" s="220"/>
      <c r="B32" s="197" t="s">
        <v>22</v>
      </c>
      <c r="C32" s="198"/>
      <c r="D32" s="193"/>
      <c r="E32" s="194"/>
      <c r="F32" s="89" t="s">
        <v>387</v>
      </c>
      <c r="G32" s="195" t="s">
        <v>456</v>
      </c>
      <c r="H32" s="196"/>
      <c r="I32" s="91"/>
    </row>
    <row r="33" spans="1:11" ht="30" customHeight="1" thickTop="1" thickBot="1">
      <c r="A33" s="220"/>
      <c r="B33" s="197" t="s">
        <v>23</v>
      </c>
      <c r="C33" s="198"/>
      <c r="D33" s="193"/>
      <c r="E33" s="194"/>
      <c r="F33" s="89" t="s">
        <v>388</v>
      </c>
      <c r="G33" s="195" t="s">
        <v>472</v>
      </c>
      <c r="H33" s="196"/>
      <c r="I33" s="91"/>
    </row>
    <row r="34" spans="1:11" ht="14.25" customHeight="1" thickTop="1" thickBot="1">
      <c r="A34" s="220"/>
      <c r="B34" s="217" t="s">
        <v>457</v>
      </c>
      <c r="C34" s="218"/>
      <c r="D34" s="193"/>
      <c r="E34" s="194"/>
      <c r="F34" s="89" t="s">
        <v>389</v>
      </c>
      <c r="G34" s="195" t="s">
        <v>24</v>
      </c>
      <c r="H34" s="196"/>
      <c r="I34" s="91"/>
    </row>
    <row r="35" spans="1:11" ht="24" customHeight="1" thickTop="1" thickBot="1">
      <c r="A35" s="220"/>
      <c r="B35" s="197" t="s">
        <v>25</v>
      </c>
      <c r="C35" s="198"/>
      <c r="D35" s="193"/>
      <c r="E35" s="194"/>
      <c r="F35" s="89" t="s">
        <v>390</v>
      </c>
      <c r="G35" s="195" t="s">
        <v>458</v>
      </c>
      <c r="H35" s="196"/>
      <c r="I35" s="91"/>
    </row>
    <row r="36" spans="1:11" ht="37.5" customHeight="1" thickTop="1" thickBot="1">
      <c r="A36" s="220"/>
      <c r="B36" s="197" t="s">
        <v>459</v>
      </c>
      <c r="C36" s="198"/>
      <c r="D36" s="193"/>
      <c r="E36" s="194"/>
      <c r="F36" s="89" t="s">
        <v>391</v>
      </c>
      <c r="G36" s="195" t="s">
        <v>460</v>
      </c>
      <c r="H36" s="196"/>
      <c r="I36" s="91"/>
    </row>
    <row r="37" spans="1:11" ht="15" customHeight="1" thickTop="1" thickBot="1">
      <c r="A37" s="220"/>
      <c r="B37" s="197" t="s">
        <v>26</v>
      </c>
      <c r="C37" s="198"/>
      <c r="D37" s="193"/>
      <c r="E37" s="194"/>
      <c r="F37" s="89" t="s">
        <v>392</v>
      </c>
      <c r="G37" s="199"/>
      <c r="H37" s="200"/>
      <c r="I37" s="91"/>
    </row>
    <row r="38" spans="1:11" ht="24.75" customHeight="1" thickTop="1" thickBot="1">
      <c r="A38" s="220"/>
      <c r="B38" s="202" t="s">
        <v>27</v>
      </c>
      <c r="C38" s="203"/>
      <c r="D38" s="193"/>
      <c r="E38" s="194"/>
      <c r="F38" s="89" t="s">
        <v>393</v>
      </c>
      <c r="G38" s="199"/>
      <c r="H38" s="200"/>
      <c r="I38" s="91"/>
    </row>
    <row r="39" spans="1:11" ht="22.5" customHeight="1" thickTop="1" thickBot="1">
      <c r="A39" s="94" t="s">
        <v>33</v>
      </c>
      <c r="B39" s="204" t="s">
        <v>28</v>
      </c>
      <c r="C39" s="205"/>
      <c r="D39" s="206"/>
      <c r="E39" s="207"/>
      <c r="F39" s="95"/>
      <c r="G39" s="208" t="s">
        <v>17</v>
      </c>
      <c r="H39" s="209"/>
      <c r="I39" s="91"/>
    </row>
    <row r="40" spans="1:11">
      <c r="A40" s="96"/>
      <c r="B40" s="96"/>
      <c r="C40" s="210"/>
      <c r="D40" s="210"/>
      <c r="E40" s="96"/>
      <c r="F40" s="97"/>
      <c r="G40" s="97"/>
      <c r="H40" s="97"/>
      <c r="I40" s="98" t="s">
        <v>347</v>
      </c>
    </row>
    <row r="41" spans="1:11">
      <c r="D41" s="211" t="s">
        <v>348</v>
      </c>
      <c r="E41" s="212"/>
      <c r="F41" s="213"/>
      <c r="G41" s="214"/>
      <c r="H41" s="214"/>
      <c r="I41" s="215"/>
    </row>
    <row r="42" spans="1:11">
      <c r="D42" s="211" t="s">
        <v>349</v>
      </c>
      <c r="E42" s="216"/>
      <c r="F42" s="213"/>
      <c r="G42" s="215"/>
      <c r="H42" s="99" t="s">
        <v>461</v>
      </c>
      <c r="I42" s="100"/>
      <c r="J42" s="101"/>
      <c r="K42" s="101"/>
    </row>
    <row r="43" spans="1:11">
      <c r="A43" s="201" t="s">
        <v>350</v>
      </c>
      <c r="B43" s="201"/>
      <c r="C43" s="201"/>
      <c r="D43" s="201"/>
      <c r="E43" s="201"/>
      <c r="F43" s="201"/>
      <c r="G43" s="201"/>
      <c r="H43" s="201"/>
      <c r="I43" s="201"/>
    </row>
  </sheetData>
  <mergeCells count="94">
    <mergeCell ref="B1:E1"/>
    <mergeCell ref="F1:G1"/>
    <mergeCell ref="H1:I1"/>
    <mergeCell ref="H2:I2"/>
    <mergeCell ref="G4:I4"/>
    <mergeCell ref="G5:I5"/>
    <mergeCell ref="F6:I6"/>
    <mergeCell ref="A7:I7"/>
    <mergeCell ref="A9:I9"/>
    <mergeCell ref="B10:I10"/>
    <mergeCell ref="A12:I12"/>
    <mergeCell ref="A13:A14"/>
    <mergeCell ref="B13:C14"/>
    <mergeCell ref="D13:E14"/>
    <mergeCell ref="F13:F14"/>
    <mergeCell ref="G13:H14"/>
    <mergeCell ref="I13:I14"/>
    <mergeCell ref="A15:A20"/>
    <mergeCell ref="B15:C15"/>
    <mergeCell ref="D15:E15"/>
    <mergeCell ref="G15:H20"/>
    <mergeCell ref="B16:C16"/>
    <mergeCell ref="D16:E16"/>
    <mergeCell ref="B17:C17"/>
    <mergeCell ref="D17:E17"/>
    <mergeCell ref="B18:C18"/>
    <mergeCell ref="D18:E18"/>
    <mergeCell ref="B19:C19"/>
    <mergeCell ref="D19:E19"/>
    <mergeCell ref="B20:C20"/>
    <mergeCell ref="D20:E20"/>
    <mergeCell ref="G21:H21"/>
    <mergeCell ref="B22:C22"/>
    <mergeCell ref="D22:E22"/>
    <mergeCell ref="G22:H22"/>
    <mergeCell ref="B23:C23"/>
    <mergeCell ref="D23:E23"/>
    <mergeCell ref="G23:H23"/>
    <mergeCell ref="B21:C21"/>
    <mergeCell ref="D21:E21"/>
    <mergeCell ref="G24:H24"/>
    <mergeCell ref="B26:C26"/>
    <mergeCell ref="G26:H26"/>
    <mergeCell ref="A27:A28"/>
    <mergeCell ref="B27:C27"/>
    <mergeCell ref="D27:D28"/>
    <mergeCell ref="G27:H28"/>
    <mergeCell ref="B25:C25"/>
    <mergeCell ref="D25:D26"/>
    <mergeCell ref="A21:A26"/>
    <mergeCell ref="B24:C24"/>
    <mergeCell ref="D24:E24"/>
    <mergeCell ref="I27:I28"/>
    <mergeCell ref="B28:C28"/>
    <mergeCell ref="A29:A38"/>
    <mergeCell ref="B29:C29"/>
    <mergeCell ref="D29:E29"/>
    <mergeCell ref="G29:H29"/>
    <mergeCell ref="B30:C30"/>
    <mergeCell ref="D30:E30"/>
    <mergeCell ref="G30:H30"/>
    <mergeCell ref="B31:C31"/>
    <mergeCell ref="D31:E31"/>
    <mergeCell ref="G31:H31"/>
    <mergeCell ref="B32:C32"/>
    <mergeCell ref="D32:E32"/>
    <mergeCell ref="G32:H32"/>
    <mergeCell ref="B33:C33"/>
    <mergeCell ref="D33:E33"/>
    <mergeCell ref="G33:H33"/>
    <mergeCell ref="B34:C34"/>
    <mergeCell ref="D34:E34"/>
    <mergeCell ref="G34:H34"/>
    <mergeCell ref="B35:C35"/>
    <mergeCell ref="D35:E35"/>
    <mergeCell ref="G35:H35"/>
    <mergeCell ref="A43:I43"/>
    <mergeCell ref="B38:C38"/>
    <mergeCell ref="D38:E38"/>
    <mergeCell ref="G38:H38"/>
    <mergeCell ref="B39:C39"/>
    <mergeCell ref="D39:E39"/>
    <mergeCell ref="G39:H39"/>
    <mergeCell ref="C40:D40"/>
    <mergeCell ref="D41:E41"/>
    <mergeCell ref="F41:I41"/>
    <mergeCell ref="D42:E42"/>
    <mergeCell ref="F42:G42"/>
    <mergeCell ref="B36:C36"/>
    <mergeCell ref="D36:E36"/>
    <mergeCell ref="G36:H36"/>
    <mergeCell ref="B37:C37"/>
    <mergeCell ref="D37:E37"/>
    <mergeCell ref="G37:H37"/>
  </mergeCells>
  <phoneticPr fontId="2"/>
  <pageMargins left="0.7" right="0.7" top="0.75" bottom="0.75" header="0.3" footer="0.3"/>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8369" r:id="rId4" name="Check Box 1">
              <controlPr defaultSize="0" autoFill="0" autoLine="0" autoPict="0">
                <anchor moveWithCells="1">
                  <from>
                    <xdr:col>3</xdr:col>
                    <xdr:colOff>257175</xdr:colOff>
                    <xdr:row>19</xdr:row>
                    <xdr:rowOff>219075</xdr:rowOff>
                  </from>
                  <to>
                    <xdr:col>4</xdr:col>
                    <xdr:colOff>9525</xdr:colOff>
                    <xdr:row>21</xdr:row>
                    <xdr:rowOff>28575</xdr:rowOff>
                  </to>
                </anchor>
              </controlPr>
            </control>
          </mc:Choice>
        </mc:AlternateContent>
        <mc:AlternateContent xmlns:mc="http://schemas.openxmlformats.org/markup-compatibility/2006">
          <mc:Choice Requires="x14">
            <control shapeId="58370" r:id="rId5" name="Check Box 2">
              <controlPr defaultSize="0" autoFill="0" autoLine="0" autoPict="0">
                <anchor moveWithCells="1">
                  <from>
                    <xdr:col>3</xdr:col>
                    <xdr:colOff>257175</xdr:colOff>
                    <xdr:row>20</xdr:row>
                    <xdr:rowOff>190500</xdr:rowOff>
                  </from>
                  <to>
                    <xdr:col>4</xdr:col>
                    <xdr:colOff>9525</xdr:colOff>
                    <xdr:row>22</xdr:row>
                    <xdr:rowOff>9525</xdr:rowOff>
                  </to>
                </anchor>
              </controlPr>
            </control>
          </mc:Choice>
        </mc:AlternateContent>
        <mc:AlternateContent xmlns:mc="http://schemas.openxmlformats.org/markup-compatibility/2006">
          <mc:Choice Requires="x14">
            <control shapeId="58371" r:id="rId6" name="Check Box 3">
              <controlPr defaultSize="0" autoFill="0" autoLine="0" autoPict="0">
                <anchor moveWithCells="1">
                  <from>
                    <xdr:col>3</xdr:col>
                    <xdr:colOff>257175</xdr:colOff>
                    <xdr:row>22</xdr:row>
                    <xdr:rowOff>9525</xdr:rowOff>
                  </from>
                  <to>
                    <xdr:col>4</xdr:col>
                    <xdr:colOff>9525</xdr:colOff>
                    <xdr:row>22</xdr:row>
                    <xdr:rowOff>266700</xdr:rowOff>
                  </to>
                </anchor>
              </controlPr>
            </control>
          </mc:Choice>
        </mc:AlternateContent>
        <mc:AlternateContent xmlns:mc="http://schemas.openxmlformats.org/markup-compatibility/2006">
          <mc:Choice Requires="x14">
            <control shapeId="58373" r:id="rId7" name="Check Box 5">
              <controlPr defaultSize="0" autoFill="0" autoLine="0" autoPict="0">
                <anchor moveWithCells="1">
                  <from>
                    <xdr:col>3</xdr:col>
                    <xdr:colOff>257175</xdr:colOff>
                    <xdr:row>13</xdr:row>
                    <xdr:rowOff>66675</xdr:rowOff>
                  </from>
                  <to>
                    <xdr:col>4</xdr:col>
                    <xdr:colOff>9525</xdr:colOff>
                    <xdr:row>15</xdr:row>
                    <xdr:rowOff>19050</xdr:rowOff>
                  </to>
                </anchor>
              </controlPr>
            </control>
          </mc:Choice>
        </mc:AlternateContent>
        <mc:AlternateContent xmlns:mc="http://schemas.openxmlformats.org/markup-compatibility/2006">
          <mc:Choice Requires="x14">
            <control shapeId="58374" r:id="rId8" name="Check Box 6">
              <controlPr defaultSize="0" autoFill="0" autoLine="0" autoPict="0">
                <anchor moveWithCells="1">
                  <from>
                    <xdr:col>3</xdr:col>
                    <xdr:colOff>257175</xdr:colOff>
                    <xdr:row>14</xdr:row>
                    <xdr:rowOff>228600</xdr:rowOff>
                  </from>
                  <to>
                    <xdr:col>4</xdr:col>
                    <xdr:colOff>9525</xdr:colOff>
                    <xdr:row>16</xdr:row>
                    <xdr:rowOff>9525</xdr:rowOff>
                  </to>
                </anchor>
              </controlPr>
            </control>
          </mc:Choice>
        </mc:AlternateContent>
        <mc:AlternateContent xmlns:mc="http://schemas.openxmlformats.org/markup-compatibility/2006">
          <mc:Choice Requires="x14">
            <control shapeId="58375" r:id="rId9" name="Check Box 7">
              <controlPr defaultSize="0" autoFill="0" autoLine="0" autoPict="0">
                <anchor moveWithCells="1">
                  <from>
                    <xdr:col>3</xdr:col>
                    <xdr:colOff>257175</xdr:colOff>
                    <xdr:row>16</xdr:row>
                    <xdr:rowOff>228600</xdr:rowOff>
                  </from>
                  <to>
                    <xdr:col>4</xdr:col>
                    <xdr:colOff>9525</xdr:colOff>
                    <xdr:row>18</xdr:row>
                    <xdr:rowOff>9525</xdr:rowOff>
                  </to>
                </anchor>
              </controlPr>
            </control>
          </mc:Choice>
        </mc:AlternateContent>
        <mc:AlternateContent xmlns:mc="http://schemas.openxmlformats.org/markup-compatibility/2006">
          <mc:Choice Requires="x14">
            <control shapeId="58376" r:id="rId10" name="Check Box 8">
              <controlPr defaultSize="0" autoFill="0" autoLine="0" autoPict="0">
                <anchor moveWithCells="1">
                  <from>
                    <xdr:col>3</xdr:col>
                    <xdr:colOff>257175</xdr:colOff>
                    <xdr:row>18</xdr:row>
                    <xdr:rowOff>209550</xdr:rowOff>
                  </from>
                  <to>
                    <xdr:col>4</xdr:col>
                    <xdr:colOff>9525</xdr:colOff>
                    <xdr:row>20</xdr:row>
                    <xdr:rowOff>0</xdr:rowOff>
                  </to>
                </anchor>
              </controlPr>
            </control>
          </mc:Choice>
        </mc:AlternateContent>
        <mc:AlternateContent xmlns:mc="http://schemas.openxmlformats.org/markup-compatibility/2006">
          <mc:Choice Requires="x14">
            <control shapeId="58377" r:id="rId11" name="Check Box 9">
              <controlPr defaultSize="0" autoFill="0" autoLine="0" autoPict="0">
                <anchor moveWithCells="1">
                  <from>
                    <xdr:col>3</xdr:col>
                    <xdr:colOff>257175</xdr:colOff>
                    <xdr:row>15</xdr:row>
                    <xdr:rowOff>219075</xdr:rowOff>
                  </from>
                  <to>
                    <xdr:col>4</xdr:col>
                    <xdr:colOff>9525</xdr:colOff>
                    <xdr:row>17</xdr:row>
                    <xdr:rowOff>0</xdr:rowOff>
                  </to>
                </anchor>
              </controlPr>
            </control>
          </mc:Choice>
        </mc:AlternateContent>
        <mc:AlternateContent xmlns:mc="http://schemas.openxmlformats.org/markup-compatibility/2006">
          <mc:Choice Requires="x14">
            <control shapeId="58378" r:id="rId12" name="Check Box 10">
              <controlPr defaultSize="0" autoFill="0" autoLine="0" autoPict="0">
                <anchor moveWithCells="1">
                  <from>
                    <xdr:col>3</xdr:col>
                    <xdr:colOff>257175</xdr:colOff>
                    <xdr:row>17</xdr:row>
                    <xdr:rowOff>209550</xdr:rowOff>
                  </from>
                  <to>
                    <xdr:col>4</xdr:col>
                    <xdr:colOff>9525</xdr:colOff>
                    <xdr:row>19</xdr:row>
                    <xdr:rowOff>0</xdr:rowOff>
                  </to>
                </anchor>
              </controlPr>
            </control>
          </mc:Choice>
        </mc:AlternateContent>
        <mc:AlternateContent xmlns:mc="http://schemas.openxmlformats.org/markup-compatibility/2006">
          <mc:Choice Requires="x14">
            <control shapeId="58379" r:id="rId13" name="Check Box 11">
              <controlPr defaultSize="0" autoFill="0" autoLine="0" autoPict="0">
                <anchor moveWithCells="1">
                  <from>
                    <xdr:col>3</xdr:col>
                    <xdr:colOff>257175</xdr:colOff>
                    <xdr:row>22</xdr:row>
                    <xdr:rowOff>438150</xdr:rowOff>
                  </from>
                  <to>
                    <xdr:col>4</xdr:col>
                    <xdr:colOff>9525</xdr:colOff>
                    <xdr:row>23</xdr:row>
                    <xdr:rowOff>257175</xdr:rowOff>
                  </to>
                </anchor>
              </controlPr>
            </control>
          </mc:Choice>
        </mc:AlternateContent>
        <mc:AlternateContent xmlns:mc="http://schemas.openxmlformats.org/markup-compatibility/2006">
          <mc:Choice Requires="x14">
            <control shapeId="58381" r:id="rId14" name="Check Box 13">
              <controlPr defaultSize="0" autoFill="0" autoLine="0" autoPict="0">
                <anchor moveWithCells="1">
                  <from>
                    <xdr:col>4</xdr:col>
                    <xdr:colOff>19050</xdr:colOff>
                    <xdr:row>26</xdr:row>
                    <xdr:rowOff>133350</xdr:rowOff>
                  </from>
                  <to>
                    <xdr:col>5</xdr:col>
                    <xdr:colOff>9525</xdr:colOff>
                    <xdr:row>26</xdr:row>
                    <xdr:rowOff>400050</xdr:rowOff>
                  </to>
                </anchor>
              </controlPr>
            </control>
          </mc:Choice>
        </mc:AlternateContent>
        <mc:AlternateContent xmlns:mc="http://schemas.openxmlformats.org/markup-compatibility/2006">
          <mc:Choice Requires="x14">
            <control shapeId="58382" r:id="rId15" name="Check Box 14">
              <controlPr defaultSize="0" autoFill="0" autoLine="0" autoPict="0">
                <anchor moveWithCells="1">
                  <from>
                    <xdr:col>4</xdr:col>
                    <xdr:colOff>19050</xdr:colOff>
                    <xdr:row>27</xdr:row>
                    <xdr:rowOff>133350</xdr:rowOff>
                  </from>
                  <to>
                    <xdr:col>5</xdr:col>
                    <xdr:colOff>9525</xdr:colOff>
                    <xdr:row>27</xdr:row>
                    <xdr:rowOff>400050</xdr:rowOff>
                  </to>
                </anchor>
              </controlPr>
            </control>
          </mc:Choice>
        </mc:AlternateContent>
        <mc:AlternateContent xmlns:mc="http://schemas.openxmlformats.org/markup-compatibility/2006">
          <mc:Choice Requires="x14">
            <control shapeId="58383" r:id="rId16" name="Check Box 15">
              <controlPr defaultSize="0" autoFill="0" autoLine="0" autoPict="0">
                <anchor moveWithCells="1">
                  <from>
                    <xdr:col>3</xdr:col>
                    <xdr:colOff>247650</xdr:colOff>
                    <xdr:row>28</xdr:row>
                    <xdr:rowOff>180975</xdr:rowOff>
                  </from>
                  <to>
                    <xdr:col>4</xdr:col>
                    <xdr:colOff>0</xdr:colOff>
                    <xdr:row>29</xdr:row>
                    <xdr:rowOff>257175</xdr:rowOff>
                  </to>
                </anchor>
              </controlPr>
            </control>
          </mc:Choice>
        </mc:AlternateContent>
        <mc:AlternateContent xmlns:mc="http://schemas.openxmlformats.org/markup-compatibility/2006">
          <mc:Choice Requires="x14">
            <control shapeId="58384" r:id="rId17" name="Check Box 16">
              <controlPr defaultSize="0" autoFill="0" autoLine="0" autoPict="0">
                <anchor moveWithCells="1">
                  <from>
                    <xdr:col>3</xdr:col>
                    <xdr:colOff>247650</xdr:colOff>
                    <xdr:row>29</xdr:row>
                    <xdr:rowOff>266700</xdr:rowOff>
                  </from>
                  <to>
                    <xdr:col>4</xdr:col>
                    <xdr:colOff>0</xdr:colOff>
                    <xdr:row>30</xdr:row>
                    <xdr:rowOff>266700</xdr:rowOff>
                  </to>
                </anchor>
              </controlPr>
            </control>
          </mc:Choice>
        </mc:AlternateContent>
        <mc:AlternateContent xmlns:mc="http://schemas.openxmlformats.org/markup-compatibility/2006">
          <mc:Choice Requires="x14">
            <control shapeId="58385" r:id="rId18" name="Check Box 17">
              <controlPr defaultSize="0" autoFill="0" autoLine="0" autoPict="0">
                <anchor moveWithCells="1">
                  <from>
                    <xdr:col>3</xdr:col>
                    <xdr:colOff>247650</xdr:colOff>
                    <xdr:row>31</xdr:row>
                    <xdr:rowOff>95250</xdr:rowOff>
                  </from>
                  <to>
                    <xdr:col>4</xdr:col>
                    <xdr:colOff>0</xdr:colOff>
                    <xdr:row>32</xdr:row>
                    <xdr:rowOff>0</xdr:rowOff>
                  </to>
                </anchor>
              </controlPr>
            </control>
          </mc:Choice>
        </mc:AlternateContent>
        <mc:AlternateContent xmlns:mc="http://schemas.openxmlformats.org/markup-compatibility/2006">
          <mc:Choice Requires="x14">
            <control shapeId="58386" r:id="rId19" name="Check Box 18">
              <controlPr defaultSize="0" autoFill="0" autoLine="0" autoPict="0">
                <anchor moveWithCells="1">
                  <from>
                    <xdr:col>3</xdr:col>
                    <xdr:colOff>247650</xdr:colOff>
                    <xdr:row>32</xdr:row>
                    <xdr:rowOff>28575</xdr:rowOff>
                  </from>
                  <to>
                    <xdr:col>4</xdr:col>
                    <xdr:colOff>0</xdr:colOff>
                    <xdr:row>32</xdr:row>
                    <xdr:rowOff>285750</xdr:rowOff>
                  </to>
                </anchor>
              </controlPr>
            </control>
          </mc:Choice>
        </mc:AlternateContent>
        <mc:AlternateContent xmlns:mc="http://schemas.openxmlformats.org/markup-compatibility/2006">
          <mc:Choice Requires="x14">
            <control shapeId="58387" r:id="rId20" name="Check Box 19">
              <controlPr defaultSize="0" autoFill="0" autoLine="0" autoPict="0">
                <anchor moveWithCells="1">
                  <from>
                    <xdr:col>3</xdr:col>
                    <xdr:colOff>247650</xdr:colOff>
                    <xdr:row>32</xdr:row>
                    <xdr:rowOff>342900</xdr:rowOff>
                  </from>
                  <to>
                    <xdr:col>3</xdr:col>
                    <xdr:colOff>447675</xdr:colOff>
                    <xdr:row>34</xdr:row>
                    <xdr:rowOff>38100</xdr:rowOff>
                  </to>
                </anchor>
              </controlPr>
            </control>
          </mc:Choice>
        </mc:AlternateContent>
        <mc:AlternateContent xmlns:mc="http://schemas.openxmlformats.org/markup-compatibility/2006">
          <mc:Choice Requires="x14">
            <control shapeId="58388" r:id="rId21" name="Check Box 20">
              <controlPr defaultSize="0" autoFill="0" autoLine="0" autoPict="0">
                <anchor moveWithCells="1">
                  <from>
                    <xdr:col>3</xdr:col>
                    <xdr:colOff>247650</xdr:colOff>
                    <xdr:row>34</xdr:row>
                    <xdr:rowOff>38100</xdr:rowOff>
                  </from>
                  <to>
                    <xdr:col>4</xdr:col>
                    <xdr:colOff>0</xdr:colOff>
                    <xdr:row>34</xdr:row>
                    <xdr:rowOff>285750</xdr:rowOff>
                  </to>
                </anchor>
              </controlPr>
            </control>
          </mc:Choice>
        </mc:AlternateContent>
        <mc:AlternateContent xmlns:mc="http://schemas.openxmlformats.org/markup-compatibility/2006">
          <mc:Choice Requires="x14">
            <control shapeId="58389" r:id="rId22" name="Check Box 21">
              <controlPr defaultSize="0" autoFill="0" autoLine="0" autoPict="0">
                <anchor moveWithCells="1">
                  <from>
                    <xdr:col>3</xdr:col>
                    <xdr:colOff>247650</xdr:colOff>
                    <xdr:row>35</xdr:row>
                    <xdr:rowOff>457200</xdr:rowOff>
                  </from>
                  <to>
                    <xdr:col>4</xdr:col>
                    <xdr:colOff>0</xdr:colOff>
                    <xdr:row>37</xdr:row>
                    <xdr:rowOff>38100</xdr:rowOff>
                  </to>
                </anchor>
              </controlPr>
            </control>
          </mc:Choice>
        </mc:AlternateContent>
        <mc:AlternateContent xmlns:mc="http://schemas.openxmlformats.org/markup-compatibility/2006">
          <mc:Choice Requires="x14">
            <control shapeId="58390" r:id="rId23" name="Check Box 22">
              <controlPr defaultSize="0" autoFill="0" autoLine="0" autoPict="0">
                <anchor moveWithCells="1">
                  <from>
                    <xdr:col>3</xdr:col>
                    <xdr:colOff>247650</xdr:colOff>
                    <xdr:row>37</xdr:row>
                    <xdr:rowOff>38100</xdr:rowOff>
                  </from>
                  <to>
                    <xdr:col>4</xdr:col>
                    <xdr:colOff>0</xdr:colOff>
                    <xdr:row>37</xdr:row>
                    <xdr:rowOff>295275</xdr:rowOff>
                  </to>
                </anchor>
              </controlPr>
            </control>
          </mc:Choice>
        </mc:AlternateContent>
        <mc:AlternateContent xmlns:mc="http://schemas.openxmlformats.org/markup-compatibility/2006">
          <mc:Choice Requires="x14">
            <control shapeId="58391" r:id="rId24" name="Check Box 23">
              <controlPr defaultSize="0" autoFill="0" autoLine="0" autoPict="0">
                <anchor moveWithCells="1">
                  <from>
                    <xdr:col>3</xdr:col>
                    <xdr:colOff>247650</xdr:colOff>
                    <xdr:row>35</xdr:row>
                    <xdr:rowOff>114300</xdr:rowOff>
                  </from>
                  <to>
                    <xdr:col>4</xdr:col>
                    <xdr:colOff>0</xdr:colOff>
                    <xdr:row>35</xdr:row>
                    <xdr:rowOff>371475</xdr:rowOff>
                  </to>
                </anchor>
              </controlPr>
            </control>
          </mc:Choice>
        </mc:AlternateContent>
        <mc:AlternateContent xmlns:mc="http://schemas.openxmlformats.org/markup-compatibility/2006">
          <mc:Choice Requires="x14">
            <control shapeId="58414" r:id="rId25" name="Check Box 46">
              <controlPr defaultSize="0" autoFill="0" autoLine="0" autoPict="0">
                <anchor moveWithCells="1">
                  <from>
                    <xdr:col>4</xdr:col>
                    <xdr:colOff>9525</xdr:colOff>
                    <xdr:row>24</xdr:row>
                    <xdr:rowOff>95250</xdr:rowOff>
                  </from>
                  <to>
                    <xdr:col>5</xdr:col>
                    <xdr:colOff>0</xdr:colOff>
                    <xdr:row>24</xdr:row>
                    <xdr:rowOff>361950</xdr:rowOff>
                  </to>
                </anchor>
              </controlPr>
            </control>
          </mc:Choice>
        </mc:AlternateContent>
        <mc:AlternateContent xmlns:mc="http://schemas.openxmlformats.org/markup-compatibility/2006">
          <mc:Choice Requires="x14">
            <control shapeId="58417" r:id="rId26" name="Check Box 49">
              <controlPr defaultSize="0" autoFill="0" autoLine="0" autoPict="0">
                <anchor moveWithCells="1">
                  <from>
                    <xdr:col>4</xdr:col>
                    <xdr:colOff>9525</xdr:colOff>
                    <xdr:row>25</xdr:row>
                    <xdr:rowOff>95250</xdr:rowOff>
                  </from>
                  <to>
                    <xdr:col>5</xdr:col>
                    <xdr:colOff>0</xdr:colOff>
                    <xdr:row>25</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A3F4C-56CE-4728-AFE0-47E12595BAE0}">
  <sheetPr>
    <tabColor theme="7" tint="0.39997558519241921"/>
  </sheetPr>
  <dimension ref="A1:I33"/>
  <sheetViews>
    <sheetView view="pageBreakPreview" topLeftCell="A22" zoomScaleNormal="85" zoomScaleSheetLayoutView="100" workbookViewId="0">
      <selection activeCell="B30" sqref="B30:H30"/>
    </sheetView>
  </sheetViews>
  <sheetFormatPr defaultRowHeight="13.5"/>
  <cols>
    <col min="1" max="1" width="9" style="38"/>
    <col min="2" max="3" width="9.625" style="38" customWidth="1"/>
    <col min="4" max="4" width="6.375" style="38" customWidth="1"/>
    <col min="5" max="5" width="3.25" style="38" customWidth="1"/>
    <col min="6" max="6" width="11.875" style="38" customWidth="1"/>
    <col min="7" max="7" width="20.875" style="38" customWidth="1"/>
    <col min="8" max="8" width="10.625" style="38" customWidth="1"/>
    <col min="9" max="9" width="7.625" style="38" customWidth="1"/>
    <col min="10" max="16384" width="9" style="38"/>
  </cols>
  <sheetData>
    <row r="1" spans="1:9">
      <c r="A1" s="1"/>
      <c r="B1" s="2"/>
      <c r="F1" s="39"/>
      <c r="G1" s="40" t="s">
        <v>29</v>
      </c>
      <c r="H1" s="282"/>
      <c r="I1" s="282"/>
    </row>
    <row r="2" spans="1:9">
      <c r="A2" s="283" t="s">
        <v>35</v>
      </c>
      <c r="B2" s="284"/>
      <c r="C2" s="284"/>
      <c r="D2" s="284"/>
      <c r="E2" s="284"/>
      <c r="F2" s="284"/>
      <c r="G2" s="284"/>
      <c r="H2" s="284"/>
      <c r="I2" s="284"/>
    </row>
    <row r="3" spans="1:9">
      <c r="A3" s="284" t="s">
        <v>351</v>
      </c>
      <c r="B3" s="284"/>
      <c r="C3" s="284"/>
      <c r="D3" s="284"/>
      <c r="E3" s="284"/>
      <c r="F3" s="284"/>
      <c r="G3" s="284"/>
      <c r="H3" s="284"/>
      <c r="I3" s="284"/>
    </row>
    <row r="4" spans="1:9" ht="47.25" customHeight="1">
      <c r="A4" s="285" t="s">
        <v>352</v>
      </c>
      <c r="B4" s="286"/>
      <c r="C4" s="286"/>
      <c r="D4" s="286"/>
      <c r="E4" s="286"/>
      <c r="F4" s="286"/>
      <c r="G4" s="286"/>
      <c r="H4" s="286"/>
      <c r="I4" s="286"/>
    </row>
    <row r="5" spans="1:9" ht="9" customHeight="1">
      <c r="A5" s="71"/>
      <c r="B5" s="71"/>
      <c r="C5" s="71"/>
      <c r="D5" s="71"/>
      <c r="E5" s="71"/>
      <c r="F5" s="71"/>
      <c r="G5" s="71"/>
      <c r="H5" s="71"/>
      <c r="I5" s="71"/>
    </row>
    <row r="6" spans="1:9" ht="27" customHeight="1">
      <c r="A6" s="70" t="s">
        <v>31</v>
      </c>
      <c r="B6" s="287"/>
      <c r="C6" s="287"/>
      <c r="D6" s="287"/>
      <c r="E6" s="287"/>
      <c r="F6" s="287"/>
      <c r="G6" s="287"/>
      <c r="H6" s="287"/>
      <c r="I6" s="287"/>
    </row>
    <row r="7" spans="1:9" ht="14.25" customHeight="1">
      <c r="A7" s="72"/>
      <c r="B7" s="73"/>
      <c r="C7" s="73"/>
      <c r="D7" s="73"/>
      <c r="E7" s="73"/>
      <c r="F7" s="73"/>
      <c r="G7" s="73"/>
      <c r="H7" s="73"/>
      <c r="I7" s="73"/>
    </row>
    <row r="8" spans="1:9" ht="27" customHeight="1">
      <c r="A8" s="273" t="s">
        <v>353</v>
      </c>
      <c r="B8" s="274"/>
      <c r="C8" s="274"/>
      <c r="D8" s="274"/>
      <c r="E8" s="274"/>
      <c r="F8" s="274"/>
      <c r="G8" s="274"/>
      <c r="H8" s="274"/>
      <c r="I8" s="275"/>
    </row>
    <row r="9" spans="1:9" ht="27" customHeight="1">
      <c r="A9" s="276"/>
      <c r="B9" s="277"/>
      <c r="C9" s="277"/>
      <c r="D9" s="277"/>
      <c r="E9" s="277"/>
      <c r="F9" s="277"/>
      <c r="G9" s="277"/>
      <c r="H9" s="277"/>
      <c r="I9" s="278"/>
    </row>
    <row r="10" spans="1:9" ht="27" customHeight="1">
      <c r="A10" s="276"/>
      <c r="B10" s="277"/>
      <c r="C10" s="277"/>
      <c r="D10" s="277"/>
      <c r="E10" s="277"/>
      <c r="F10" s="277"/>
      <c r="G10" s="277"/>
      <c r="H10" s="277"/>
      <c r="I10" s="278"/>
    </row>
    <row r="11" spans="1:9" ht="27" customHeight="1">
      <c r="A11" s="276"/>
      <c r="B11" s="277"/>
      <c r="C11" s="277"/>
      <c r="D11" s="277"/>
      <c r="E11" s="277"/>
      <c r="F11" s="277"/>
      <c r="G11" s="277"/>
      <c r="H11" s="277"/>
      <c r="I11" s="278"/>
    </row>
    <row r="12" spans="1:9" ht="27" customHeight="1">
      <c r="A12" s="276"/>
      <c r="B12" s="277"/>
      <c r="C12" s="277"/>
      <c r="D12" s="277"/>
      <c r="E12" s="277"/>
      <c r="F12" s="277"/>
      <c r="G12" s="277"/>
      <c r="H12" s="277"/>
      <c r="I12" s="278"/>
    </row>
    <row r="13" spans="1:9" ht="27" customHeight="1">
      <c r="A13" s="276"/>
      <c r="B13" s="277"/>
      <c r="C13" s="277"/>
      <c r="D13" s="277"/>
      <c r="E13" s="277"/>
      <c r="F13" s="277"/>
      <c r="G13" s="277"/>
      <c r="H13" s="277"/>
      <c r="I13" s="278"/>
    </row>
    <row r="14" spans="1:9" ht="27" customHeight="1">
      <c r="A14" s="276"/>
      <c r="B14" s="277"/>
      <c r="C14" s="277"/>
      <c r="D14" s="277"/>
      <c r="E14" s="277"/>
      <c r="F14" s="277"/>
      <c r="G14" s="277"/>
      <c r="H14" s="277"/>
      <c r="I14" s="278"/>
    </row>
    <row r="15" spans="1:9" ht="27" customHeight="1">
      <c r="A15" s="276"/>
      <c r="B15" s="277"/>
      <c r="C15" s="277"/>
      <c r="D15" s="277"/>
      <c r="E15" s="277"/>
      <c r="F15" s="277"/>
      <c r="G15" s="277"/>
      <c r="H15" s="277"/>
      <c r="I15" s="278"/>
    </row>
    <row r="16" spans="1:9" ht="27" customHeight="1">
      <c r="A16" s="276"/>
      <c r="B16" s="277"/>
      <c r="C16" s="277"/>
      <c r="D16" s="277"/>
      <c r="E16" s="277"/>
      <c r="F16" s="277"/>
      <c r="G16" s="277"/>
      <c r="H16" s="277"/>
      <c r="I16" s="278"/>
    </row>
    <row r="17" spans="1:9" ht="27" customHeight="1">
      <c r="A17" s="276"/>
      <c r="B17" s="277"/>
      <c r="C17" s="277"/>
      <c r="D17" s="277"/>
      <c r="E17" s="277"/>
      <c r="F17" s="277"/>
      <c r="G17" s="277"/>
      <c r="H17" s="277"/>
      <c r="I17" s="278"/>
    </row>
    <row r="18" spans="1:9" ht="27" customHeight="1">
      <c r="A18" s="276"/>
      <c r="B18" s="277"/>
      <c r="C18" s="277"/>
      <c r="D18" s="277"/>
      <c r="E18" s="277"/>
      <c r="F18" s="277"/>
      <c r="G18" s="277"/>
      <c r="H18" s="277"/>
      <c r="I18" s="278"/>
    </row>
    <row r="19" spans="1:9" ht="27" customHeight="1">
      <c r="A19" s="276"/>
      <c r="B19" s="277"/>
      <c r="C19" s="277"/>
      <c r="D19" s="277"/>
      <c r="E19" s="277"/>
      <c r="F19" s="277"/>
      <c r="G19" s="277"/>
      <c r="H19" s="277"/>
      <c r="I19" s="278"/>
    </row>
    <row r="20" spans="1:9" ht="27" customHeight="1">
      <c r="A20" s="276"/>
      <c r="B20" s="277"/>
      <c r="C20" s="277"/>
      <c r="D20" s="277"/>
      <c r="E20" s="277"/>
      <c r="F20" s="277"/>
      <c r="G20" s="277"/>
      <c r="H20" s="277"/>
      <c r="I20" s="278"/>
    </row>
    <row r="21" spans="1:9" ht="27" customHeight="1">
      <c r="A21" s="276"/>
      <c r="B21" s="277"/>
      <c r="C21" s="277"/>
      <c r="D21" s="277"/>
      <c r="E21" s="277"/>
      <c r="F21" s="277"/>
      <c r="G21" s="277"/>
      <c r="H21" s="277"/>
      <c r="I21" s="278"/>
    </row>
    <row r="22" spans="1:9" ht="27" customHeight="1">
      <c r="A22" s="276"/>
      <c r="B22" s="277"/>
      <c r="C22" s="277"/>
      <c r="D22" s="277"/>
      <c r="E22" s="277"/>
      <c r="F22" s="277"/>
      <c r="G22" s="277"/>
      <c r="H22" s="277"/>
      <c r="I22" s="278"/>
    </row>
    <row r="23" spans="1:9" ht="27" customHeight="1">
      <c r="A23" s="276"/>
      <c r="B23" s="277"/>
      <c r="C23" s="277"/>
      <c r="D23" s="277"/>
      <c r="E23" s="277"/>
      <c r="F23" s="277"/>
      <c r="G23" s="277"/>
      <c r="H23" s="277"/>
      <c r="I23" s="278"/>
    </row>
    <row r="24" spans="1:9" ht="27" customHeight="1">
      <c r="A24" s="276"/>
      <c r="B24" s="277"/>
      <c r="C24" s="277"/>
      <c r="D24" s="277"/>
      <c r="E24" s="277"/>
      <c r="F24" s="277"/>
      <c r="G24" s="277"/>
      <c r="H24" s="277"/>
      <c r="I24" s="278"/>
    </row>
    <row r="25" spans="1:9" ht="27" customHeight="1">
      <c r="A25" s="276"/>
      <c r="B25" s="277"/>
      <c r="C25" s="277"/>
      <c r="D25" s="277"/>
      <c r="E25" s="277"/>
      <c r="F25" s="277"/>
      <c r="G25" s="277"/>
      <c r="H25" s="277"/>
      <c r="I25" s="278"/>
    </row>
    <row r="26" spans="1:9" ht="27" customHeight="1">
      <c r="A26" s="276"/>
      <c r="B26" s="277"/>
      <c r="C26" s="277"/>
      <c r="D26" s="277"/>
      <c r="E26" s="277"/>
      <c r="F26" s="277"/>
      <c r="G26" s="277"/>
      <c r="H26" s="277"/>
      <c r="I26" s="278"/>
    </row>
    <row r="27" spans="1:9" ht="27" customHeight="1" thickBot="1">
      <c r="A27" s="279" t="s">
        <v>247</v>
      </c>
      <c r="B27" s="279"/>
      <c r="C27" s="279"/>
      <c r="D27" s="279"/>
      <c r="E27" s="279"/>
      <c r="F27" s="279"/>
      <c r="G27" s="279"/>
      <c r="H27" s="279"/>
    </row>
    <row r="28" spans="1:9" ht="27" customHeight="1">
      <c r="A28" s="28" t="s">
        <v>42</v>
      </c>
      <c r="B28" s="280" t="s">
        <v>43</v>
      </c>
      <c r="C28" s="280"/>
      <c r="D28" s="280"/>
      <c r="E28" s="280"/>
      <c r="F28" s="280"/>
      <c r="G28" s="280"/>
      <c r="H28" s="281"/>
      <c r="I28" s="74" t="s">
        <v>44</v>
      </c>
    </row>
    <row r="29" spans="1:9" ht="36.75" customHeight="1">
      <c r="A29" s="30"/>
      <c r="B29" s="267" t="s">
        <v>354</v>
      </c>
      <c r="C29" s="268"/>
      <c r="D29" s="268"/>
      <c r="E29" s="268"/>
      <c r="F29" s="268"/>
      <c r="G29" s="268"/>
      <c r="H29" s="269"/>
      <c r="I29" s="75"/>
    </row>
    <row r="30" spans="1:9" ht="27" customHeight="1">
      <c r="A30" s="30"/>
      <c r="B30" s="267" t="s">
        <v>355</v>
      </c>
      <c r="C30" s="268"/>
      <c r="D30" s="268"/>
      <c r="E30" s="268"/>
      <c r="F30" s="268"/>
      <c r="G30" s="268"/>
      <c r="H30" s="269"/>
      <c r="I30" s="75"/>
    </row>
    <row r="31" spans="1:9" ht="27" customHeight="1" thickBot="1">
      <c r="A31" s="33"/>
      <c r="B31" s="270" t="s">
        <v>356</v>
      </c>
      <c r="C31" s="271"/>
      <c r="D31" s="271"/>
      <c r="E31" s="271"/>
      <c r="F31" s="271"/>
      <c r="G31" s="271"/>
      <c r="H31" s="272"/>
      <c r="I31" s="75"/>
    </row>
    <row r="32" spans="1:9" ht="27" customHeight="1"/>
    <row r="33" ht="27" customHeight="1"/>
  </sheetData>
  <mergeCells count="12">
    <mergeCell ref="H1:I1"/>
    <mergeCell ref="A2:I2"/>
    <mergeCell ref="A3:I3"/>
    <mergeCell ref="A4:I4"/>
    <mergeCell ref="B6:I6"/>
    <mergeCell ref="B30:H30"/>
    <mergeCell ref="B31:H31"/>
    <mergeCell ref="A8:I8"/>
    <mergeCell ref="A9:I26"/>
    <mergeCell ref="A27:H27"/>
    <mergeCell ref="B28:H28"/>
    <mergeCell ref="B29:H29"/>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7105" r:id="rId4" name="Check Box 1">
              <controlPr defaultSize="0" autoFill="0" autoLine="0" autoPict="0">
                <anchor moveWithCells="1">
                  <from>
                    <xdr:col>0</xdr:col>
                    <xdr:colOff>238125</xdr:colOff>
                    <xdr:row>28</xdr:row>
                    <xdr:rowOff>66675</xdr:rowOff>
                  </from>
                  <to>
                    <xdr:col>0</xdr:col>
                    <xdr:colOff>485775</xdr:colOff>
                    <xdr:row>28</xdr:row>
                    <xdr:rowOff>333375</xdr:rowOff>
                  </to>
                </anchor>
              </controlPr>
            </control>
          </mc:Choice>
        </mc:AlternateContent>
        <mc:AlternateContent xmlns:mc="http://schemas.openxmlformats.org/markup-compatibility/2006">
          <mc:Choice Requires="x14">
            <control shapeId="47106" r:id="rId5" name="Check Box 2">
              <controlPr defaultSize="0" autoFill="0" autoLine="0" autoPict="0">
                <anchor moveWithCells="1">
                  <from>
                    <xdr:col>0</xdr:col>
                    <xdr:colOff>238125</xdr:colOff>
                    <xdr:row>29</xdr:row>
                    <xdr:rowOff>66675</xdr:rowOff>
                  </from>
                  <to>
                    <xdr:col>0</xdr:col>
                    <xdr:colOff>485775</xdr:colOff>
                    <xdr:row>29</xdr:row>
                    <xdr:rowOff>333375</xdr:rowOff>
                  </to>
                </anchor>
              </controlPr>
            </control>
          </mc:Choice>
        </mc:AlternateContent>
        <mc:AlternateContent xmlns:mc="http://schemas.openxmlformats.org/markup-compatibility/2006">
          <mc:Choice Requires="x14">
            <control shapeId="47107" r:id="rId6" name="Check Box 3">
              <controlPr defaultSize="0" autoFill="0" autoLine="0" autoPict="0">
                <anchor moveWithCells="1">
                  <from>
                    <xdr:col>0</xdr:col>
                    <xdr:colOff>238125</xdr:colOff>
                    <xdr:row>30</xdr:row>
                    <xdr:rowOff>66675</xdr:rowOff>
                  </from>
                  <to>
                    <xdr:col>0</xdr:col>
                    <xdr:colOff>485775</xdr:colOff>
                    <xdr:row>30</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96420-AFC5-4EDD-9A35-703E27EF169A}">
  <sheetPr>
    <tabColor theme="7" tint="0.39997558519241921"/>
  </sheetPr>
  <dimension ref="A1:I31"/>
  <sheetViews>
    <sheetView view="pageBreakPreview" topLeftCell="A22" zoomScaleNormal="100" zoomScaleSheetLayoutView="100" workbookViewId="0">
      <selection activeCell="A4" sqref="A4:I30"/>
    </sheetView>
  </sheetViews>
  <sheetFormatPr defaultRowHeight="13.5"/>
  <cols>
    <col min="1" max="1" width="9" style="38" customWidth="1"/>
    <col min="2" max="2" width="14" style="38" customWidth="1"/>
    <col min="3" max="3" width="6.625" style="38" customWidth="1"/>
    <col min="4" max="4" width="11" style="38" customWidth="1"/>
    <col min="5" max="5" width="11.125" style="38" customWidth="1"/>
    <col min="6" max="6" width="6.125" style="38" customWidth="1"/>
    <col min="7" max="7" width="13.625" style="38" customWidth="1"/>
    <col min="8" max="8" width="8.75" style="38" customWidth="1"/>
    <col min="9" max="9" width="8.25" style="38" customWidth="1"/>
    <col min="10" max="16384" width="9" style="38"/>
  </cols>
  <sheetData>
    <row r="1" spans="1:9">
      <c r="A1" s="284" t="s">
        <v>357</v>
      </c>
      <c r="B1" s="284"/>
      <c r="C1" s="284"/>
      <c r="D1" s="284"/>
      <c r="E1" s="284"/>
      <c r="F1" s="284"/>
      <c r="G1" s="284"/>
      <c r="H1" s="284"/>
      <c r="I1" s="284"/>
    </row>
    <row r="2" spans="1:9" ht="9" customHeight="1">
      <c r="A2" s="71"/>
      <c r="B2" s="71"/>
      <c r="C2" s="71"/>
      <c r="D2" s="71"/>
      <c r="E2" s="71"/>
      <c r="F2" s="71"/>
      <c r="G2" s="71"/>
      <c r="H2" s="71"/>
      <c r="I2" s="71"/>
    </row>
    <row r="3" spans="1:9" ht="27" customHeight="1">
      <c r="A3" s="273" t="s">
        <v>358</v>
      </c>
      <c r="B3" s="274"/>
      <c r="C3" s="274"/>
      <c r="D3" s="274"/>
      <c r="E3" s="274"/>
      <c r="F3" s="274"/>
      <c r="G3" s="274"/>
      <c r="H3" s="274"/>
      <c r="I3" s="275"/>
    </row>
    <row r="4" spans="1:9" s="45" customFormat="1" ht="26.25" customHeight="1">
      <c r="A4" s="288"/>
      <c r="B4" s="289"/>
      <c r="C4" s="289"/>
      <c r="D4" s="289"/>
      <c r="E4" s="289"/>
      <c r="F4" s="289"/>
      <c r="G4" s="289"/>
      <c r="H4" s="289"/>
      <c r="I4" s="290"/>
    </row>
    <row r="5" spans="1:9" s="45" customFormat="1" ht="26.25" customHeight="1">
      <c r="A5" s="291"/>
      <c r="B5" s="292"/>
      <c r="C5" s="292"/>
      <c r="D5" s="292"/>
      <c r="E5" s="292"/>
      <c r="F5" s="292"/>
      <c r="G5" s="292"/>
      <c r="H5" s="292"/>
      <c r="I5" s="293"/>
    </row>
    <row r="6" spans="1:9" s="45" customFormat="1" ht="26.25" customHeight="1">
      <c r="A6" s="291"/>
      <c r="B6" s="292"/>
      <c r="C6" s="292"/>
      <c r="D6" s="292"/>
      <c r="E6" s="292"/>
      <c r="F6" s="292"/>
      <c r="G6" s="292"/>
      <c r="H6" s="292"/>
      <c r="I6" s="293"/>
    </row>
    <row r="7" spans="1:9" s="45" customFormat="1" ht="26.25" customHeight="1">
      <c r="A7" s="291"/>
      <c r="B7" s="292"/>
      <c r="C7" s="292"/>
      <c r="D7" s="292"/>
      <c r="E7" s="292"/>
      <c r="F7" s="292"/>
      <c r="G7" s="292"/>
      <c r="H7" s="292"/>
      <c r="I7" s="293"/>
    </row>
    <row r="8" spans="1:9" s="45" customFormat="1" ht="26.25" customHeight="1">
      <c r="A8" s="291"/>
      <c r="B8" s="292"/>
      <c r="C8" s="292"/>
      <c r="D8" s="292"/>
      <c r="E8" s="292"/>
      <c r="F8" s="292"/>
      <c r="G8" s="292"/>
      <c r="H8" s="292"/>
      <c r="I8" s="293"/>
    </row>
    <row r="9" spans="1:9" s="45" customFormat="1" ht="26.25" customHeight="1">
      <c r="A9" s="291"/>
      <c r="B9" s="292"/>
      <c r="C9" s="292"/>
      <c r="D9" s="292"/>
      <c r="E9" s="292"/>
      <c r="F9" s="292"/>
      <c r="G9" s="292"/>
      <c r="H9" s="292"/>
      <c r="I9" s="293"/>
    </row>
    <row r="10" spans="1:9" ht="26.25" customHeight="1">
      <c r="A10" s="291"/>
      <c r="B10" s="292"/>
      <c r="C10" s="292"/>
      <c r="D10" s="292"/>
      <c r="E10" s="292"/>
      <c r="F10" s="292"/>
      <c r="G10" s="292"/>
      <c r="H10" s="292"/>
      <c r="I10" s="293"/>
    </row>
    <row r="11" spans="1:9" ht="26.25" customHeight="1">
      <c r="A11" s="291"/>
      <c r="B11" s="292"/>
      <c r="C11" s="292"/>
      <c r="D11" s="292"/>
      <c r="E11" s="292"/>
      <c r="F11" s="292"/>
      <c r="G11" s="292"/>
      <c r="H11" s="292"/>
      <c r="I11" s="293"/>
    </row>
    <row r="12" spans="1:9" ht="26.25" customHeight="1">
      <c r="A12" s="291"/>
      <c r="B12" s="292"/>
      <c r="C12" s="292"/>
      <c r="D12" s="292"/>
      <c r="E12" s="292"/>
      <c r="F12" s="292"/>
      <c r="G12" s="292"/>
      <c r="H12" s="292"/>
      <c r="I12" s="293"/>
    </row>
    <row r="13" spans="1:9" ht="26.25" customHeight="1">
      <c r="A13" s="291"/>
      <c r="B13" s="292"/>
      <c r="C13" s="292"/>
      <c r="D13" s="292"/>
      <c r="E13" s="292"/>
      <c r="F13" s="292"/>
      <c r="G13" s="292"/>
      <c r="H13" s="292"/>
      <c r="I13" s="293"/>
    </row>
    <row r="14" spans="1:9" ht="26.25" customHeight="1">
      <c r="A14" s="291"/>
      <c r="B14" s="292"/>
      <c r="C14" s="292"/>
      <c r="D14" s="292"/>
      <c r="E14" s="292"/>
      <c r="F14" s="292"/>
      <c r="G14" s="292"/>
      <c r="H14" s="292"/>
      <c r="I14" s="293"/>
    </row>
    <row r="15" spans="1:9" ht="26.25" customHeight="1">
      <c r="A15" s="291"/>
      <c r="B15" s="292"/>
      <c r="C15" s="292"/>
      <c r="D15" s="292"/>
      <c r="E15" s="292"/>
      <c r="F15" s="292"/>
      <c r="G15" s="292"/>
      <c r="H15" s="292"/>
      <c r="I15" s="293"/>
    </row>
    <row r="16" spans="1:9" ht="26.25" customHeight="1">
      <c r="A16" s="291"/>
      <c r="B16" s="292"/>
      <c r="C16" s="292"/>
      <c r="D16" s="292"/>
      <c r="E16" s="292"/>
      <c r="F16" s="292"/>
      <c r="G16" s="292"/>
      <c r="H16" s="292"/>
      <c r="I16" s="293"/>
    </row>
    <row r="17" spans="1:9" ht="26.25" customHeight="1">
      <c r="A17" s="291"/>
      <c r="B17" s="292"/>
      <c r="C17" s="292"/>
      <c r="D17" s="292"/>
      <c r="E17" s="292"/>
      <c r="F17" s="292"/>
      <c r="G17" s="292"/>
      <c r="H17" s="292"/>
      <c r="I17" s="293"/>
    </row>
    <row r="18" spans="1:9" ht="26.25" customHeight="1">
      <c r="A18" s="291"/>
      <c r="B18" s="292"/>
      <c r="C18" s="292"/>
      <c r="D18" s="292"/>
      <c r="E18" s="292"/>
      <c r="F18" s="292"/>
      <c r="G18" s="292"/>
      <c r="H18" s="292"/>
      <c r="I18" s="293"/>
    </row>
    <row r="19" spans="1:9" ht="26.25" customHeight="1">
      <c r="A19" s="291"/>
      <c r="B19" s="292"/>
      <c r="C19" s="292"/>
      <c r="D19" s="292"/>
      <c r="E19" s="292"/>
      <c r="F19" s="292"/>
      <c r="G19" s="292"/>
      <c r="H19" s="292"/>
      <c r="I19" s="293"/>
    </row>
    <row r="20" spans="1:9" ht="26.25" customHeight="1">
      <c r="A20" s="291"/>
      <c r="B20" s="292"/>
      <c r="C20" s="292"/>
      <c r="D20" s="292"/>
      <c r="E20" s="292"/>
      <c r="F20" s="292"/>
      <c r="G20" s="292"/>
      <c r="H20" s="292"/>
      <c r="I20" s="293"/>
    </row>
    <row r="21" spans="1:9" ht="26.25" customHeight="1">
      <c r="A21" s="291"/>
      <c r="B21" s="292"/>
      <c r="C21" s="292"/>
      <c r="D21" s="292"/>
      <c r="E21" s="292"/>
      <c r="F21" s="292"/>
      <c r="G21" s="292"/>
      <c r="H21" s="292"/>
      <c r="I21" s="293"/>
    </row>
    <row r="22" spans="1:9" ht="26.25" customHeight="1">
      <c r="A22" s="291"/>
      <c r="B22" s="292"/>
      <c r="C22" s="292"/>
      <c r="D22" s="292"/>
      <c r="E22" s="292"/>
      <c r="F22" s="292"/>
      <c r="G22" s="292"/>
      <c r="H22" s="292"/>
      <c r="I22" s="293"/>
    </row>
    <row r="23" spans="1:9" ht="26.25" customHeight="1">
      <c r="A23" s="291"/>
      <c r="B23" s="292"/>
      <c r="C23" s="292"/>
      <c r="D23" s="292"/>
      <c r="E23" s="292"/>
      <c r="F23" s="292"/>
      <c r="G23" s="292"/>
      <c r="H23" s="292"/>
      <c r="I23" s="293"/>
    </row>
    <row r="24" spans="1:9" ht="26.25" customHeight="1">
      <c r="A24" s="291"/>
      <c r="B24" s="292"/>
      <c r="C24" s="292"/>
      <c r="D24" s="292"/>
      <c r="E24" s="292"/>
      <c r="F24" s="292"/>
      <c r="G24" s="292"/>
      <c r="H24" s="292"/>
      <c r="I24" s="293"/>
    </row>
    <row r="25" spans="1:9" ht="26.25" customHeight="1">
      <c r="A25" s="291"/>
      <c r="B25" s="292"/>
      <c r="C25" s="292"/>
      <c r="D25" s="292"/>
      <c r="E25" s="292"/>
      <c r="F25" s="292"/>
      <c r="G25" s="292"/>
      <c r="H25" s="292"/>
      <c r="I25" s="293"/>
    </row>
    <row r="26" spans="1:9" ht="26.25" customHeight="1">
      <c r="A26" s="291"/>
      <c r="B26" s="292"/>
      <c r="C26" s="292"/>
      <c r="D26" s="292"/>
      <c r="E26" s="292"/>
      <c r="F26" s="292"/>
      <c r="G26" s="292"/>
      <c r="H26" s="292"/>
      <c r="I26" s="293"/>
    </row>
    <row r="27" spans="1:9" ht="26.25" customHeight="1">
      <c r="A27" s="291"/>
      <c r="B27" s="292"/>
      <c r="C27" s="292"/>
      <c r="D27" s="292"/>
      <c r="E27" s="292"/>
      <c r="F27" s="292"/>
      <c r="G27" s="292"/>
      <c r="H27" s="292"/>
      <c r="I27" s="293"/>
    </row>
    <row r="28" spans="1:9" ht="26.25" customHeight="1">
      <c r="A28" s="291"/>
      <c r="B28" s="292"/>
      <c r="C28" s="292"/>
      <c r="D28" s="292"/>
      <c r="E28" s="292"/>
      <c r="F28" s="292"/>
      <c r="G28" s="292"/>
      <c r="H28" s="292"/>
      <c r="I28" s="293"/>
    </row>
    <row r="29" spans="1:9" ht="26.25" customHeight="1">
      <c r="A29" s="291"/>
      <c r="B29" s="292"/>
      <c r="C29" s="292"/>
      <c r="D29" s="292"/>
      <c r="E29" s="292"/>
      <c r="F29" s="292"/>
      <c r="G29" s="292"/>
      <c r="H29" s="292"/>
      <c r="I29" s="293"/>
    </row>
    <row r="30" spans="1:9" ht="26.25" customHeight="1">
      <c r="A30" s="294"/>
      <c r="B30" s="295"/>
      <c r="C30" s="295"/>
      <c r="D30" s="295"/>
      <c r="E30" s="295"/>
      <c r="F30" s="295"/>
      <c r="G30" s="295"/>
      <c r="H30" s="295"/>
      <c r="I30" s="296"/>
    </row>
    <row r="31" spans="1:9" ht="15.75" customHeight="1">
      <c r="A31" s="297" t="s">
        <v>359</v>
      </c>
      <c r="B31" s="297"/>
      <c r="C31" s="297"/>
      <c r="D31" s="297"/>
      <c r="E31" s="297"/>
      <c r="F31" s="297"/>
      <c r="G31" s="297"/>
      <c r="H31" s="297"/>
      <c r="I31" s="297"/>
    </row>
  </sheetData>
  <mergeCells count="4">
    <mergeCell ref="A1:I1"/>
    <mergeCell ref="A3:I3"/>
    <mergeCell ref="A4:I30"/>
    <mergeCell ref="A31:I31"/>
  </mergeCells>
  <phoneticPr fontId="2"/>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3472-9906-49E6-AE36-AF3A77021C43}">
  <sheetPr>
    <tabColor theme="7" tint="0.39997558519241921"/>
  </sheetPr>
  <dimension ref="A1:I33"/>
  <sheetViews>
    <sheetView view="pageBreakPreview" topLeftCell="A22" zoomScaleNormal="85" zoomScaleSheetLayoutView="100" workbookViewId="0">
      <selection activeCell="A9" sqref="A9:I26"/>
    </sheetView>
  </sheetViews>
  <sheetFormatPr defaultRowHeight="13.5"/>
  <cols>
    <col min="1" max="1" width="9" style="38"/>
    <col min="2" max="3" width="9.625" style="38" customWidth="1"/>
    <col min="4" max="4" width="6.375" style="38" customWidth="1"/>
    <col min="5" max="5" width="3.25" style="38" customWidth="1"/>
    <col min="6" max="6" width="11.875" style="38" customWidth="1"/>
    <col min="7" max="7" width="20.875" style="38" customWidth="1"/>
    <col min="8" max="8" width="10.625" style="38" customWidth="1"/>
    <col min="9" max="9" width="7.625" style="38" customWidth="1"/>
    <col min="10" max="16384" width="9" style="38"/>
  </cols>
  <sheetData>
    <row r="1" spans="1:9">
      <c r="A1" s="1"/>
      <c r="B1" s="2"/>
      <c r="F1" s="39"/>
      <c r="G1" s="40" t="s">
        <v>29</v>
      </c>
      <c r="H1" s="282"/>
      <c r="I1" s="282"/>
    </row>
    <row r="2" spans="1:9">
      <c r="A2" s="283" t="s">
        <v>360</v>
      </c>
      <c r="B2" s="284"/>
      <c r="C2" s="284"/>
      <c r="D2" s="284"/>
      <c r="E2" s="284"/>
      <c r="F2" s="284"/>
      <c r="G2" s="284"/>
      <c r="H2" s="284"/>
      <c r="I2" s="284"/>
    </row>
    <row r="3" spans="1:9">
      <c r="A3" s="284" t="s">
        <v>361</v>
      </c>
      <c r="B3" s="284"/>
      <c r="C3" s="284"/>
      <c r="D3" s="284"/>
      <c r="E3" s="284"/>
      <c r="F3" s="284"/>
      <c r="G3" s="284"/>
      <c r="H3" s="284"/>
      <c r="I3" s="284"/>
    </row>
    <row r="4" spans="1:9" ht="47.25" customHeight="1">
      <c r="A4" s="285" t="s">
        <v>362</v>
      </c>
      <c r="B4" s="286"/>
      <c r="C4" s="286"/>
      <c r="D4" s="286"/>
      <c r="E4" s="286"/>
      <c r="F4" s="286"/>
      <c r="G4" s="286"/>
      <c r="H4" s="286"/>
      <c r="I4" s="286"/>
    </row>
    <row r="5" spans="1:9" ht="9" customHeight="1">
      <c r="A5" s="71"/>
      <c r="B5" s="71"/>
      <c r="C5" s="71"/>
      <c r="D5" s="71"/>
      <c r="E5" s="71"/>
      <c r="F5" s="71"/>
      <c r="G5" s="71"/>
      <c r="H5" s="71"/>
      <c r="I5" s="71"/>
    </row>
    <row r="6" spans="1:9" ht="27" customHeight="1">
      <c r="A6" s="70" t="s">
        <v>31</v>
      </c>
      <c r="B6" s="287"/>
      <c r="C6" s="287"/>
      <c r="D6" s="287"/>
      <c r="E6" s="287"/>
      <c r="F6" s="287"/>
      <c r="G6" s="287"/>
      <c r="H6" s="287"/>
      <c r="I6" s="287"/>
    </row>
    <row r="7" spans="1:9" ht="14.25" customHeight="1">
      <c r="A7" s="72"/>
      <c r="B7" s="73"/>
      <c r="C7" s="73"/>
      <c r="D7" s="73"/>
      <c r="E7" s="73"/>
      <c r="F7" s="73"/>
      <c r="G7" s="73"/>
      <c r="H7" s="73"/>
      <c r="I7" s="73"/>
    </row>
    <row r="8" spans="1:9" ht="27" customHeight="1">
      <c r="A8" s="273" t="s">
        <v>353</v>
      </c>
      <c r="B8" s="274"/>
      <c r="C8" s="274"/>
      <c r="D8" s="274"/>
      <c r="E8" s="274"/>
      <c r="F8" s="274"/>
      <c r="G8" s="274"/>
      <c r="H8" s="274"/>
      <c r="I8" s="275"/>
    </row>
    <row r="9" spans="1:9" ht="27" customHeight="1">
      <c r="A9" s="276"/>
      <c r="B9" s="277"/>
      <c r="C9" s="277"/>
      <c r="D9" s="277"/>
      <c r="E9" s="277"/>
      <c r="F9" s="277"/>
      <c r="G9" s="277"/>
      <c r="H9" s="277"/>
      <c r="I9" s="278"/>
    </row>
    <row r="10" spans="1:9" ht="27" customHeight="1">
      <c r="A10" s="276"/>
      <c r="B10" s="277"/>
      <c r="C10" s="277"/>
      <c r="D10" s="277"/>
      <c r="E10" s="277"/>
      <c r="F10" s="277"/>
      <c r="G10" s="277"/>
      <c r="H10" s="277"/>
      <c r="I10" s="278"/>
    </row>
    <row r="11" spans="1:9" ht="27" customHeight="1">
      <c r="A11" s="276"/>
      <c r="B11" s="277"/>
      <c r="C11" s="277"/>
      <c r="D11" s="277"/>
      <c r="E11" s="277"/>
      <c r="F11" s="277"/>
      <c r="G11" s="277"/>
      <c r="H11" s="277"/>
      <c r="I11" s="278"/>
    </row>
    <row r="12" spans="1:9" ht="27" customHeight="1">
      <c r="A12" s="276"/>
      <c r="B12" s="277"/>
      <c r="C12" s="277"/>
      <c r="D12" s="277"/>
      <c r="E12" s="277"/>
      <c r="F12" s="277"/>
      <c r="G12" s="277"/>
      <c r="H12" s="277"/>
      <c r="I12" s="278"/>
    </row>
    <row r="13" spans="1:9" ht="27" customHeight="1">
      <c r="A13" s="276"/>
      <c r="B13" s="277"/>
      <c r="C13" s="277"/>
      <c r="D13" s="277"/>
      <c r="E13" s="277"/>
      <c r="F13" s="277"/>
      <c r="G13" s="277"/>
      <c r="H13" s="277"/>
      <c r="I13" s="278"/>
    </row>
    <row r="14" spans="1:9" ht="27" customHeight="1">
      <c r="A14" s="276"/>
      <c r="B14" s="277"/>
      <c r="C14" s="277"/>
      <c r="D14" s="277"/>
      <c r="E14" s="277"/>
      <c r="F14" s="277"/>
      <c r="G14" s="277"/>
      <c r="H14" s="277"/>
      <c r="I14" s="278"/>
    </row>
    <row r="15" spans="1:9" ht="27" customHeight="1">
      <c r="A15" s="276"/>
      <c r="B15" s="277"/>
      <c r="C15" s="277"/>
      <c r="D15" s="277"/>
      <c r="E15" s="277"/>
      <c r="F15" s="277"/>
      <c r="G15" s="277"/>
      <c r="H15" s="277"/>
      <c r="I15" s="278"/>
    </row>
    <row r="16" spans="1:9" ht="27" customHeight="1">
      <c r="A16" s="276"/>
      <c r="B16" s="277"/>
      <c r="C16" s="277"/>
      <c r="D16" s="277"/>
      <c r="E16" s="277"/>
      <c r="F16" s="277"/>
      <c r="G16" s="277"/>
      <c r="H16" s="277"/>
      <c r="I16" s="278"/>
    </row>
    <row r="17" spans="1:9" ht="27" customHeight="1">
      <c r="A17" s="276"/>
      <c r="B17" s="277"/>
      <c r="C17" s="277"/>
      <c r="D17" s="277"/>
      <c r="E17" s="277"/>
      <c r="F17" s="277"/>
      <c r="G17" s="277"/>
      <c r="H17" s="277"/>
      <c r="I17" s="278"/>
    </row>
    <row r="18" spans="1:9" ht="27" customHeight="1">
      <c r="A18" s="276"/>
      <c r="B18" s="277"/>
      <c r="C18" s="277"/>
      <c r="D18" s="277"/>
      <c r="E18" s="277"/>
      <c r="F18" s="277"/>
      <c r="G18" s="277"/>
      <c r="H18" s="277"/>
      <c r="I18" s="278"/>
    </row>
    <row r="19" spans="1:9" ht="27" customHeight="1">
      <c r="A19" s="276"/>
      <c r="B19" s="277"/>
      <c r="C19" s="277"/>
      <c r="D19" s="277"/>
      <c r="E19" s="277"/>
      <c r="F19" s="277"/>
      <c r="G19" s="277"/>
      <c r="H19" s="277"/>
      <c r="I19" s="278"/>
    </row>
    <row r="20" spans="1:9" ht="27" customHeight="1">
      <c r="A20" s="276"/>
      <c r="B20" s="277"/>
      <c r="C20" s="277"/>
      <c r="D20" s="277"/>
      <c r="E20" s="277"/>
      <c r="F20" s="277"/>
      <c r="G20" s="277"/>
      <c r="H20" s="277"/>
      <c r="I20" s="278"/>
    </row>
    <row r="21" spans="1:9" ht="27" customHeight="1">
      <c r="A21" s="276"/>
      <c r="B21" s="277"/>
      <c r="C21" s="277"/>
      <c r="D21" s="277"/>
      <c r="E21" s="277"/>
      <c r="F21" s="277"/>
      <c r="G21" s="277"/>
      <c r="H21" s="277"/>
      <c r="I21" s="278"/>
    </row>
    <row r="22" spans="1:9" ht="27" customHeight="1">
      <c r="A22" s="276"/>
      <c r="B22" s="277"/>
      <c r="C22" s="277"/>
      <c r="D22" s="277"/>
      <c r="E22" s="277"/>
      <c r="F22" s="277"/>
      <c r="G22" s="277"/>
      <c r="H22" s="277"/>
      <c r="I22" s="278"/>
    </row>
    <row r="23" spans="1:9" ht="27" customHeight="1">
      <c r="A23" s="276"/>
      <c r="B23" s="277"/>
      <c r="C23" s="277"/>
      <c r="D23" s="277"/>
      <c r="E23" s="277"/>
      <c r="F23" s="277"/>
      <c r="G23" s="277"/>
      <c r="H23" s="277"/>
      <c r="I23" s="278"/>
    </row>
    <row r="24" spans="1:9" ht="27" customHeight="1">
      <c r="A24" s="276"/>
      <c r="B24" s="277"/>
      <c r="C24" s="277"/>
      <c r="D24" s="277"/>
      <c r="E24" s="277"/>
      <c r="F24" s="277"/>
      <c r="G24" s="277"/>
      <c r="H24" s="277"/>
      <c r="I24" s="278"/>
    </row>
    <row r="25" spans="1:9" ht="27" customHeight="1">
      <c r="A25" s="276"/>
      <c r="B25" s="277"/>
      <c r="C25" s="277"/>
      <c r="D25" s="277"/>
      <c r="E25" s="277"/>
      <c r="F25" s="277"/>
      <c r="G25" s="277"/>
      <c r="H25" s="277"/>
      <c r="I25" s="278"/>
    </row>
    <row r="26" spans="1:9" ht="27" customHeight="1">
      <c r="A26" s="276"/>
      <c r="B26" s="277"/>
      <c r="C26" s="277"/>
      <c r="D26" s="277"/>
      <c r="E26" s="277"/>
      <c r="F26" s="277"/>
      <c r="G26" s="277"/>
      <c r="H26" s="277"/>
      <c r="I26" s="278"/>
    </row>
    <row r="27" spans="1:9" ht="27" customHeight="1" thickBot="1">
      <c r="A27" s="279" t="s">
        <v>247</v>
      </c>
      <c r="B27" s="279"/>
      <c r="C27" s="279"/>
      <c r="D27" s="279"/>
      <c r="E27" s="279"/>
      <c r="F27" s="279"/>
      <c r="G27" s="279"/>
      <c r="H27" s="279"/>
    </row>
    <row r="28" spans="1:9" ht="27" customHeight="1">
      <c r="A28" s="28" t="s">
        <v>363</v>
      </c>
      <c r="B28" s="280" t="s">
        <v>364</v>
      </c>
      <c r="C28" s="280"/>
      <c r="D28" s="280"/>
      <c r="E28" s="280"/>
      <c r="F28" s="280"/>
      <c r="G28" s="280"/>
      <c r="H28" s="281"/>
      <c r="I28" s="74" t="s">
        <v>365</v>
      </c>
    </row>
    <row r="29" spans="1:9" ht="36.75" customHeight="1">
      <c r="A29" s="30"/>
      <c r="B29" s="267" t="s">
        <v>354</v>
      </c>
      <c r="C29" s="268"/>
      <c r="D29" s="268"/>
      <c r="E29" s="268"/>
      <c r="F29" s="268"/>
      <c r="G29" s="268"/>
      <c r="H29" s="269"/>
      <c r="I29" s="75"/>
    </row>
    <row r="30" spans="1:9" ht="27" customHeight="1">
      <c r="A30" s="30"/>
      <c r="B30" s="267" t="s">
        <v>355</v>
      </c>
      <c r="C30" s="268"/>
      <c r="D30" s="268"/>
      <c r="E30" s="268"/>
      <c r="F30" s="268"/>
      <c r="G30" s="268"/>
      <c r="H30" s="269"/>
      <c r="I30" s="75"/>
    </row>
    <row r="31" spans="1:9" ht="27" customHeight="1" thickBot="1">
      <c r="A31" s="33"/>
      <c r="B31" s="270" t="s">
        <v>356</v>
      </c>
      <c r="C31" s="271"/>
      <c r="D31" s="271"/>
      <c r="E31" s="271"/>
      <c r="F31" s="271"/>
      <c r="G31" s="271"/>
      <c r="H31" s="272"/>
      <c r="I31" s="75"/>
    </row>
    <row r="32" spans="1:9" ht="27" customHeight="1"/>
    <row r="33" ht="27" customHeight="1"/>
  </sheetData>
  <mergeCells count="12">
    <mergeCell ref="H1:I1"/>
    <mergeCell ref="A2:I2"/>
    <mergeCell ref="A3:I3"/>
    <mergeCell ref="A4:I4"/>
    <mergeCell ref="B6:I6"/>
    <mergeCell ref="B30:H30"/>
    <mergeCell ref="B31:H31"/>
    <mergeCell ref="A8:I8"/>
    <mergeCell ref="A9:I26"/>
    <mergeCell ref="A27:H27"/>
    <mergeCell ref="B28:H28"/>
    <mergeCell ref="B29:H29"/>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defaultSize="0" autoFill="0" autoLine="0" autoPict="0">
                <anchor moveWithCells="1">
                  <from>
                    <xdr:col>0</xdr:col>
                    <xdr:colOff>238125</xdr:colOff>
                    <xdr:row>28</xdr:row>
                    <xdr:rowOff>66675</xdr:rowOff>
                  </from>
                  <to>
                    <xdr:col>0</xdr:col>
                    <xdr:colOff>485775</xdr:colOff>
                    <xdr:row>28</xdr:row>
                    <xdr:rowOff>333375</xdr:rowOff>
                  </to>
                </anchor>
              </controlPr>
            </control>
          </mc:Choice>
        </mc:AlternateContent>
        <mc:AlternateContent xmlns:mc="http://schemas.openxmlformats.org/markup-compatibility/2006">
          <mc:Choice Requires="x14">
            <control shapeId="48130" r:id="rId5" name="Check Box 2">
              <controlPr defaultSize="0" autoFill="0" autoLine="0" autoPict="0">
                <anchor moveWithCells="1">
                  <from>
                    <xdr:col>0</xdr:col>
                    <xdr:colOff>238125</xdr:colOff>
                    <xdr:row>29</xdr:row>
                    <xdr:rowOff>66675</xdr:rowOff>
                  </from>
                  <to>
                    <xdr:col>0</xdr:col>
                    <xdr:colOff>485775</xdr:colOff>
                    <xdr:row>29</xdr:row>
                    <xdr:rowOff>333375</xdr:rowOff>
                  </to>
                </anchor>
              </controlPr>
            </control>
          </mc:Choice>
        </mc:AlternateContent>
        <mc:AlternateContent xmlns:mc="http://schemas.openxmlformats.org/markup-compatibility/2006">
          <mc:Choice Requires="x14">
            <control shapeId="48131" r:id="rId6" name="Check Box 3">
              <controlPr defaultSize="0" autoFill="0" autoLine="0" autoPict="0">
                <anchor moveWithCells="1">
                  <from>
                    <xdr:col>0</xdr:col>
                    <xdr:colOff>238125</xdr:colOff>
                    <xdr:row>30</xdr:row>
                    <xdr:rowOff>66675</xdr:rowOff>
                  </from>
                  <to>
                    <xdr:col>0</xdr:col>
                    <xdr:colOff>485775</xdr:colOff>
                    <xdr:row>30</xdr:row>
                    <xdr:rowOff>333375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15866-A520-4789-8308-32B683CA7F77}">
  <sheetPr>
    <tabColor theme="7" tint="0.39997558519241921"/>
  </sheetPr>
  <dimension ref="A1:I31"/>
  <sheetViews>
    <sheetView view="pageBreakPreview" zoomScaleNormal="100" zoomScaleSheetLayoutView="100" workbookViewId="0">
      <selection activeCell="A4" sqref="A4:I30"/>
    </sheetView>
  </sheetViews>
  <sheetFormatPr defaultRowHeight="13.5"/>
  <cols>
    <col min="1" max="1" width="9" style="38" customWidth="1"/>
    <col min="2" max="2" width="14" style="38" customWidth="1"/>
    <col min="3" max="3" width="6.625" style="38" customWidth="1"/>
    <col min="4" max="4" width="11" style="38" customWidth="1"/>
    <col min="5" max="5" width="11.125" style="38" customWidth="1"/>
    <col min="6" max="6" width="6.125" style="38" customWidth="1"/>
    <col min="7" max="7" width="13.625" style="38" customWidth="1"/>
    <col min="8" max="8" width="8.75" style="38" customWidth="1"/>
    <col min="9" max="9" width="8.25" style="38" customWidth="1"/>
    <col min="10" max="16384" width="9" style="38"/>
  </cols>
  <sheetData>
    <row r="1" spans="1:9">
      <c r="A1" s="284" t="s">
        <v>366</v>
      </c>
      <c r="B1" s="284"/>
      <c r="C1" s="284"/>
      <c r="D1" s="284"/>
      <c r="E1" s="284"/>
      <c r="F1" s="284"/>
      <c r="G1" s="284"/>
      <c r="H1" s="284"/>
      <c r="I1" s="284"/>
    </row>
    <row r="2" spans="1:9" ht="9" customHeight="1">
      <c r="A2" s="71"/>
      <c r="B2" s="71"/>
      <c r="C2" s="71"/>
      <c r="D2" s="71"/>
      <c r="E2" s="71"/>
      <c r="F2" s="71"/>
      <c r="G2" s="71"/>
      <c r="H2" s="71"/>
      <c r="I2" s="71"/>
    </row>
    <row r="3" spans="1:9" ht="27" customHeight="1">
      <c r="A3" s="273" t="s">
        <v>358</v>
      </c>
      <c r="B3" s="274"/>
      <c r="C3" s="274"/>
      <c r="D3" s="274"/>
      <c r="E3" s="274"/>
      <c r="F3" s="274"/>
      <c r="G3" s="274"/>
      <c r="H3" s="274"/>
      <c r="I3" s="275"/>
    </row>
    <row r="4" spans="1:9" s="45" customFormat="1" ht="26.25" customHeight="1">
      <c r="A4" s="288"/>
      <c r="B4" s="289"/>
      <c r="C4" s="289"/>
      <c r="D4" s="289"/>
      <c r="E4" s="289"/>
      <c r="F4" s="289"/>
      <c r="G4" s="289"/>
      <c r="H4" s="289"/>
      <c r="I4" s="290"/>
    </row>
    <row r="5" spans="1:9" s="45" customFormat="1" ht="26.25" customHeight="1">
      <c r="A5" s="291"/>
      <c r="B5" s="292"/>
      <c r="C5" s="292"/>
      <c r="D5" s="292"/>
      <c r="E5" s="292"/>
      <c r="F5" s="292"/>
      <c r="G5" s="292"/>
      <c r="H5" s="292"/>
      <c r="I5" s="293"/>
    </row>
    <row r="6" spans="1:9" s="45" customFormat="1" ht="26.25" customHeight="1">
      <c r="A6" s="291"/>
      <c r="B6" s="292"/>
      <c r="C6" s="292"/>
      <c r="D6" s="292"/>
      <c r="E6" s="292"/>
      <c r="F6" s="292"/>
      <c r="G6" s="292"/>
      <c r="H6" s="292"/>
      <c r="I6" s="293"/>
    </row>
    <row r="7" spans="1:9" s="45" customFormat="1" ht="26.25" customHeight="1">
      <c r="A7" s="291"/>
      <c r="B7" s="292"/>
      <c r="C7" s="292"/>
      <c r="D7" s="292"/>
      <c r="E7" s="292"/>
      <c r="F7" s="292"/>
      <c r="G7" s="292"/>
      <c r="H7" s="292"/>
      <c r="I7" s="293"/>
    </row>
    <row r="8" spans="1:9" s="45" customFormat="1" ht="26.25" customHeight="1">
      <c r="A8" s="291"/>
      <c r="B8" s="292"/>
      <c r="C8" s="292"/>
      <c r="D8" s="292"/>
      <c r="E8" s="292"/>
      <c r="F8" s="292"/>
      <c r="G8" s="292"/>
      <c r="H8" s="292"/>
      <c r="I8" s="293"/>
    </row>
    <row r="9" spans="1:9" s="45" customFormat="1" ht="26.25" customHeight="1">
      <c r="A9" s="291"/>
      <c r="B9" s="292"/>
      <c r="C9" s="292"/>
      <c r="D9" s="292"/>
      <c r="E9" s="292"/>
      <c r="F9" s="292"/>
      <c r="G9" s="292"/>
      <c r="H9" s="292"/>
      <c r="I9" s="293"/>
    </row>
    <row r="10" spans="1:9" ht="26.25" customHeight="1">
      <c r="A10" s="291"/>
      <c r="B10" s="292"/>
      <c r="C10" s="292"/>
      <c r="D10" s="292"/>
      <c r="E10" s="292"/>
      <c r="F10" s="292"/>
      <c r="G10" s="292"/>
      <c r="H10" s="292"/>
      <c r="I10" s="293"/>
    </row>
    <row r="11" spans="1:9" ht="26.25" customHeight="1">
      <c r="A11" s="291"/>
      <c r="B11" s="292"/>
      <c r="C11" s="292"/>
      <c r="D11" s="292"/>
      <c r="E11" s="292"/>
      <c r="F11" s="292"/>
      <c r="G11" s="292"/>
      <c r="H11" s="292"/>
      <c r="I11" s="293"/>
    </row>
    <row r="12" spans="1:9" ht="26.25" customHeight="1">
      <c r="A12" s="291"/>
      <c r="B12" s="292"/>
      <c r="C12" s="292"/>
      <c r="D12" s="292"/>
      <c r="E12" s="292"/>
      <c r="F12" s="292"/>
      <c r="G12" s="292"/>
      <c r="H12" s="292"/>
      <c r="I12" s="293"/>
    </row>
    <row r="13" spans="1:9" ht="26.25" customHeight="1">
      <c r="A13" s="291"/>
      <c r="B13" s="292"/>
      <c r="C13" s="292"/>
      <c r="D13" s="292"/>
      <c r="E13" s="292"/>
      <c r="F13" s="292"/>
      <c r="G13" s="292"/>
      <c r="H13" s="292"/>
      <c r="I13" s="293"/>
    </row>
    <row r="14" spans="1:9" ht="26.25" customHeight="1">
      <c r="A14" s="291"/>
      <c r="B14" s="292"/>
      <c r="C14" s="292"/>
      <c r="D14" s="292"/>
      <c r="E14" s="292"/>
      <c r="F14" s="292"/>
      <c r="G14" s="292"/>
      <c r="H14" s="292"/>
      <c r="I14" s="293"/>
    </row>
    <row r="15" spans="1:9" ht="26.25" customHeight="1">
      <c r="A15" s="291"/>
      <c r="B15" s="292"/>
      <c r="C15" s="292"/>
      <c r="D15" s="292"/>
      <c r="E15" s="292"/>
      <c r="F15" s="292"/>
      <c r="G15" s="292"/>
      <c r="H15" s="292"/>
      <c r="I15" s="293"/>
    </row>
    <row r="16" spans="1:9" ht="26.25" customHeight="1">
      <c r="A16" s="291"/>
      <c r="B16" s="292"/>
      <c r="C16" s="292"/>
      <c r="D16" s="292"/>
      <c r="E16" s="292"/>
      <c r="F16" s="292"/>
      <c r="G16" s="292"/>
      <c r="H16" s="292"/>
      <c r="I16" s="293"/>
    </row>
    <row r="17" spans="1:9" ht="26.25" customHeight="1">
      <c r="A17" s="291"/>
      <c r="B17" s="292"/>
      <c r="C17" s="292"/>
      <c r="D17" s="292"/>
      <c r="E17" s="292"/>
      <c r="F17" s="292"/>
      <c r="G17" s="292"/>
      <c r="H17" s="292"/>
      <c r="I17" s="293"/>
    </row>
    <row r="18" spans="1:9" ht="26.25" customHeight="1">
      <c r="A18" s="291"/>
      <c r="B18" s="292"/>
      <c r="C18" s="292"/>
      <c r="D18" s="292"/>
      <c r="E18" s="292"/>
      <c r="F18" s="292"/>
      <c r="G18" s="292"/>
      <c r="H18" s="292"/>
      <c r="I18" s="293"/>
    </row>
    <row r="19" spans="1:9" ht="26.25" customHeight="1">
      <c r="A19" s="291"/>
      <c r="B19" s="292"/>
      <c r="C19" s="292"/>
      <c r="D19" s="292"/>
      <c r="E19" s="292"/>
      <c r="F19" s="292"/>
      <c r="G19" s="292"/>
      <c r="H19" s="292"/>
      <c r="I19" s="293"/>
    </row>
    <row r="20" spans="1:9" ht="26.25" customHeight="1">
      <c r="A20" s="291"/>
      <c r="B20" s="292"/>
      <c r="C20" s="292"/>
      <c r="D20" s="292"/>
      <c r="E20" s="292"/>
      <c r="F20" s="292"/>
      <c r="G20" s="292"/>
      <c r="H20" s="292"/>
      <c r="I20" s="293"/>
    </row>
    <row r="21" spans="1:9" ht="26.25" customHeight="1">
      <c r="A21" s="291"/>
      <c r="B21" s="292"/>
      <c r="C21" s="292"/>
      <c r="D21" s="292"/>
      <c r="E21" s="292"/>
      <c r="F21" s="292"/>
      <c r="G21" s="292"/>
      <c r="H21" s="292"/>
      <c r="I21" s="293"/>
    </row>
    <row r="22" spans="1:9" ht="26.25" customHeight="1">
      <c r="A22" s="291"/>
      <c r="B22" s="292"/>
      <c r="C22" s="292"/>
      <c r="D22" s="292"/>
      <c r="E22" s="292"/>
      <c r="F22" s="292"/>
      <c r="G22" s="292"/>
      <c r="H22" s="292"/>
      <c r="I22" s="293"/>
    </row>
    <row r="23" spans="1:9" ht="26.25" customHeight="1">
      <c r="A23" s="291"/>
      <c r="B23" s="292"/>
      <c r="C23" s="292"/>
      <c r="D23" s="292"/>
      <c r="E23" s="292"/>
      <c r="F23" s="292"/>
      <c r="G23" s="292"/>
      <c r="H23" s="292"/>
      <c r="I23" s="293"/>
    </row>
    <row r="24" spans="1:9" ht="26.25" customHeight="1">
      <c r="A24" s="291"/>
      <c r="B24" s="292"/>
      <c r="C24" s="292"/>
      <c r="D24" s="292"/>
      <c r="E24" s="292"/>
      <c r="F24" s="292"/>
      <c r="G24" s="292"/>
      <c r="H24" s="292"/>
      <c r="I24" s="293"/>
    </row>
    <row r="25" spans="1:9" ht="26.25" customHeight="1">
      <c r="A25" s="291"/>
      <c r="B25" s="292"/>
      <c r="C25" s="292"/>
      <c r="D25" s="292"/>
      <c r="E25" s="292"/>
      <c r="F25" s="292"/>
      <c r="G25" s="292"/>
      <c r="H25" s="292"/>
      <c r="I25" s="293"/>
    </row>
    <row r="26" spans="1:9" ht="26.25" customHeight="1">
      <c r="A26" s="291"/>
      <c r="B26" s="292"/>
      <c r="C26" s="292"/>
      <c r="D26" s="292"/>
      <c r="E26" s="292"/>
      <c r="F26" s="292"/>
      <c r="G26" s="292"/>
      <c r="H26" s="292"/>
      <c r="I26" s="293"/>
    </row>
    <row r="27" spans="1:9" ht="26.25" customHeight="1">
      <c r="A27" s="291"/>
      <c r="B27" s="292"/>
      <c r="C27" s="292"/>
      <c r="D27" s="292"/>
      <c r="E27" s="292"/>
      <c r="F27" s="292"/>
      <c r="G27" s="292"/>
      <c r="H27" s="292"/>
      <c r="I27" s="293"/>
    </row>
    <row r="28" spans="1:9" ht="26.25" customHeight="1">
      <c r="A28" s="291"/>
      <c r="B28" s="292"/>
      <c r="C28" s="292"/>
      <c r="D28" s="292"/>
      <c r="E28" s="292"/>
      <c r="F28" s="292"/>
      <c r="G28" s="292"/>
      <c r="H28" s="292"/>
      <c r="I28" s="293"/>
    </row>
    <row r="29" spans="1:9" ht="26.25" customHeight="1">
      <c r="A29" s="291"/>
      <c r="B29" s="292"/>
      <c r="C29" s="292"/>
      <c r="D29" s="292"/>
      <c r="E29" s="292"/>
      <c r="F29" s="292"/>
      <c r="G29" s="292"/>
      <c r="H29" s="292"/>
      <c r="I29" s="293"/>
    </row>
    <row r="30" spans="1:9" ht="26.25" customHeight="1">
      <c r="A30" s="294"/>
      <c r="B30" s="295"/>
      <c r="C30" s="295"/>
      <c r="D30" s="295"/>
      <c r="E30" s="295"/>
      <c r="F30" s="295"/>
      <c r="G30" s="295"/>
      <c r="H30" s="295"/>
      <c r="I30" s="296"/>
    </row>
    <row r="31" spans="1:9" ht="15.75" customHeight="1">
      <c r="A31" s="297" t="s">
        <v>359</v>
      </c>
      <c r="B31" s="297"/>
      <c r="C31" s="297"/>
      <c r="D31" s="297"/>
      <c r="E31" s="297"/>
      <c r="F31" s="297"/>
      <c r="G31" s="297"/>
      <c r="H31" s="297"/>
      <c r="I31" s="297"/>
    </row>
  </sheetData>
  <mergeCells count="4">
    <mergeCell ref="A1:I1"/>
    <mergeCell ref="A3:I3"/>
    <mergeCell ref="A4:I30"/>
    <mergeCell ref="A31:I31"/>
  </mergeCells>
  <phoneticPr fontId="2"/>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77948-D17E-4F14-84BA-50FD097F7EB7}">
  <sheetPr>
    <tabColor theme="7" tint="0.39997558519241921"/>
  </sheetPr>
  <dimension ref="A1:I33"/>
  <sheetViews>
    <sheetView view="pageBreakPreview" topLeftCell="A19" zoomScaleNormal="85" zoomScaleSheetLayoutView="100" workbookViewId="0">
      <selection activeCell="A9" sqref="A9:I26"/>
    </sheetView>
  </sheetViews>
  <sheetFormatPr defaultRowHeight="13.5"/>
  <cols>
    <col min="1" max="1" width="9" style="38"/>
    <col min="2" max="3" width="9.625" style="38" customWidth="1"/>
    <col min="4" max="4" width="6.375" style="38" customWidth="1"/>
    <col min="5" max="5" width="3.25" style="38" customWidth="1"/>
    <col min="6" max="6" width="11.875" style="38" customWidth="1"/>
    <col min="7" max="7" width="20.875" style="38" customWidth="1"/>
    <col min="8" max="8" width="10.625" style="38" customWidth="1"/>
    <col min="9" max="9" width="7.625" style="38" customWidth="1"/>
    <col min="10" max="16384" width="9" style="38"/>
  </cols>
  <sheetData>
    <row r="1" spans="1:9">
      <c r="A1" s="1"/>
      <c r="B1" s="2"/>
      <c r="F1" s="39"/>
      <c r="G1" s="40" t="s">
        <v>29</v>
      </c>
      <c r="H1" s="282"/>
      <c r="I1" s="282"/>
    </row>
    <row r="2" spans="1:9">
      <c r="A2" s="283" t="s">
        <v>35</v>
      </c>
      <c r="B2" s="284"/>
      <c r="C2" s="284"/>
      <c r="D2" s="284"/>
      <c r="E2" s="284"/>
      <c r="F2" s="284"/>
      <c r="G2" s="284"/>
      <c r="H2" s="284"/>
      <c r="I2" s="284"/>
    </row>
    <row r="3" spans="1:9">
      <c r="A3" s="284" t="s">
        <v>367</v>
      </c>
      <c r="B3" s="284"/>
      <c r="C3" s="284"/>
      <c r="D3" s="284"/>
      <c r="E3" s="284"/>
      <c r="F3" s="284"/>
      <c r="G3" s="284"/>
      <c r="H3" s="284"/>
      <c r="I3" s="284"/>
    </row>
    <row r="4" spans="1:9" ht="47.25" customHeight="1">
      <c r="A4" s="285" t="s">
        <v>368</v>
      </c>
      <c r="B4" s="286"/>
      <c r="C4" s="286"/>
      <c r="D4" s="286"/>
      <c r="E4" s="286"/>
      <c r="F4" s="286"/>
      <c r="G4" s="286"/>
      <c r="H4" s="286"/>
      <c r="I4" s="286"/>
    </row>
    <row r="5" spans="1:9" ht="9" customHeight="1">
      <c r="A5" s="71"/>
      <c r="B5" s="71"/>
      <c r="C5" s="71"/>
      <c r="D5" s="71"/>
      <c r="E5" s="71"/>
      <c r="F5" s="71"/>
      <c r="G5" s="71"/>
      <c r="H5" s="71"/>
      <c r="I5" s="71"/>
    </row>
    <row r="6" spans="1:9" ht="27" customHeight="1">
      <c r="A6" s="70" t="s">
        <v>31</v>
      </c>
      <c r="B6" s="287"/>
      <c r="C6" s="287"/>
      <c r="D6" s="287"/>
      <c r="E6" s="287"/>
      <c r="F6" s="287"/>
      <c r="G6" s="287"/>
      <c r="H6" s="287"/>
      <c r="I6" s="287"/>
    </row>
    <row r="7" spans="1:9" ht="14.25" customHeight="1">
      <c r="A7" s="72"/>
      <c r="B7" s="73"/>
      <c r="C7" s="73"/>
      <c r="D7" s="73"/>
      <c r="E7" s="73"/>
      <c r="F7" s="73"/>
      <c r="G7" s="73"/>
      <c r="H7" s="73"/>
      <c r="I7" s="73"/>
    </row>
    <row r="8" spans="1:9" ht="27" customHeight="1">
      <c r="A8" s="273" t="s">
        <v>353</v>
      </c>
      <c r="B8" s="274"/>
      <c r="C8" s="274"/>
      <c r="D8" s="274"/>
      <c r="E8" s="274"/>
      <c r="F8" s="274"/>
      <c r="G8" s="274"/>
      <c r="H8" s="274"/>
      <c r="I8" s="275"/>
    </row>
    <row r="9" spans="1:9" ht="27" customHeight="1">
      <c r="A9" s="276"/>
      <c r="B9" s="277"/>
      <c r="C9" s="277"/>
      <c r="D9" s="277"/>
      <c r="E9" s="277"/>
      <c r="F9" s="277"/>
      <c r="G9" s="277"/>
      <c r="H9" s="277"/>
      <c r="I9" s="278"/>
    </row>
    <row r="10" spans="1:9" ht="27" customHeight="1">
      <c r="A10" s="276"/>
      <c r="B10" s="277"/>
      <c r="C10" s="277"/>
      <c r="D10" s="277"/>
      <c r="E10" s="277"/>
      <c r="F10" s="277"/>
      <c r="G10" s="277"/>
      <c r="H10" s="277"/>
      <c r="I10" s="278"/>
    </row>
    <row r="11" spans="1:9" ht="27" customHeight="1">
      <c r="A11" s="276"/>
      <c r="B11" s="277"/>
      <c r="C11" s="277"/>
      <c r="D11" s="277"/>
      <c r="E11" s="277"/>
      <c r="F11" s="277"/>
      <c r="G11" s="277"/>
      <c r="H11" s="277"/>
      <c r="I11" s="278"/>
    </row>
    <row r="12" spans="1:9" ht="27" customHeight="1">
      <c r="A12" s="276"/>
      <c r="B12" s="277"/>
      <c r="C12" s="277"/>
      <c r="D12" s="277"/>
      <c r="E12" s="277"/>
      <c r="F12" s="277"/>
      <c r="G12" s="277"/>
      <c r="H12" s="277"/>
      <c r="I12" s="278"/>
    </row>
    <row r="13" spans="1:9" ht="27" customHeight="1">
      <c r="A13" s="276"/>
      <c r="B13" s="277"/>
      <c r="C13" s="277"/>
      <c r="D13" s="277"/>
      <c r="E13" s="277"/>
      <c r="F13" s="277"/>
      <c r="G13" s="277"/>
      <c r="H13" s="277"/>
      <c r="I13" s="278"/>
    </row>
    <row r="14" spans="1:9" ht="27" customHeight="1">
      <c r="A14" s="276"/>
      <c r="B14" s="277"/>
      <c r="C14" s="277"/>
      <c r="D14" s="277"/>
      <c r="E14" s="277"/>
      <c r="F14" s="277"/>
      <c r="G14" s="277"/>
      <c r="H14" s="277"/>
      <c r="I14" s="278"/>
    </row>
    <row r="15" spans="1:9" ht="27" customHeight="1">
      <c r="A15" s="276"/>
      <c r="B15" s="277"/>
      <c r="C15" s="277"/>
      <c r="D15" s="277"/>
      <c r="E15" s="277"/>
      <c r="F15" s="277"/>
      <c r="G15" s="277"/>
      <c r="H15" s="277"/>
      <c r="I15" s="278"/>
    </row>
    <row r="16" spans="1:9" ht="27" customHeight="1">
      <c r="A16" s="276"/>
      <c r="B16" s="277"/>
      <c r="C16" s="277"/>
      <c r="D16" s="277"/>
      <c r="E16" s="277"/>
      <c r="F16" s="277"/>
      <c r="G16" s="277"/>
      <c r="H16" s="277"/>
      <c r="I16" s="278"/>
    </row>
    <row r="17" spans="1:9" ht="27" customHeight="1">
      <c r="A17" s="276"/>
      <c r="B17" s="277"/>
      <c r="C17" s="277"/>
      <c r="D17" s="277"/>
      <c r="E17" s="277"/>
      <c r="F17" s="277"/>
      <c r="G17" s="277"/>
      <c r="H17" s="277"/>
      <c r="I17" s="278"/>
    </row>
    <row r="18" spans="1:9" ht="27" customHeight="1">
      <c r="A18" s="276"/>
      <c r="B18" s="277"/>
      <c r="C18" s="277"/>
      <c r="D18" s="277"/>
      <c r="E18" s="277"/>
      <c r="F18" s="277"/>
      <c r="G18" s="277"/>
      <c r="H18" s="277"/>
      <c r="I18" s="278"/>
    </row>
    <row r="19" spans="1:9" ht="27" customHeight="1">
      <c r="A19" s="276"/>
      <c r="B19" s="277"/>
      <c r="C19" s="277"/>
      <c r="D19" s="277"/>
      <c r="E19" s="277"/>
      <c r="F19" s="277"/>
      <c r="G19" s="277"/>
      <c r="H19" s="277"/>
      <c r="I19" s="278"/>
    </row>
    <row r="20" spans="1:9" ht="27" customHeight="1">
      <c r="A20" s="276"/>
      <c r="B20" s="277"/>
      <c r="C20" s="277"/>
      <c r="D20" s="277"/>
      <c r="E20" s="277"/>
      <c r="F20" s="277"/>
      <c r="G20" s="277"/>
      <c r="H20" s="277"/>
      <c r="I20" s="278"/>
    </row>
    <row r="21" spans="1:9" ht="27" customHeight="1">
      <c r="A21" s="276"/>
      <c r="B21" s="277"/>
      <c r="C21" s="277"/>
      <c r="D21" s="277"/>
      <c r="E21" s="277"/>
      <c r="F21" s="277"/>
      <c r="G21" s="277"/>
      <c r="H21" s="277"/>
      <c r="I21" s="278"/>
    </row>
    <row r="22" spans="1:9" ht="27" customHeight="1">
      <c r="A22" s="276"/>
      <c r="B22" s="277"/>
      <c r="C22" s="277"/>
      <c r="D22" s="277"/>
      <c r="E22" s="277"/>
      <c r="F22" s="277"/>
      <c r="G22" s="277"/>
      <c r="H22" s="277"/>
      <c r="I22" s="278"/>
    </row>
    <row r="23" spans="1:9" ht="27" customHeight="1">
      <c r="A23" s="276"/>
      <c r="B23" s="277"/>
      <c r="C23" s="277"/>
      <c r="D23" s="277"/>
      <c r="E23" s="277"/>
      <c r="F23" s="277"/>
      <c r="G23" s="277"/>
      <c r="H23" s="277"/>
      <c r="I23" s="278"/>
    </row>
    <row r="24" spans="1:9" ht="27" customHeight="1">
      <c r="A24" s="276"/>
      <c r="B24" s="277"/>
      <c r="C24" s="277"/>
      <c r="D24" s="277"/>
      <c r="E24" s="277"/>
      <c r="F24" s="277"/>
      <c r="G24" s="277"/>
      <c r="H24" s="277"/>
      <c r="I24" s="278"/>
    </row>
    <row r="25" spans="1:9" ht="27" customHeight="1">
      <c r="A25" s="276"/>
      <c r="B25" s="277"/>
      <c r="C25" s="277"/>
      <c r="D25" s="277"/>
      <c r="E25" s="277"/>
      <c r="F25" s="277"/>
      <c r="G25" s="277"/>
      <c r="H25" s="277"/>
      <c r="I25" s="278"/>
    </row>
    <row r="26" spans="1:9" ht="27" customHeight="1">
      <c r="A26" s="276"/>
      <c r="B26" s="277"/>
      <c r="C26" s="277"/>
      <c r="D26" s="277"/>
      <c r="E26" s="277"/>
      <c r="F26" s="277"/>
      <c r="G26" s="277"/>
      <c r="H26" s="277"/>
      <c r="I26" s="278"/>
    </row>
    <row r="27" spans="1:9" ht="27" customHeight="1" thickBot="1">
      <c r="A27" s="279" t="s">
        <v>247</v>
      </c>
      <c r="B27" s="279"/>
      <c r="C27" s="279"/>
      <c r="D27" s="279"/>
      <c r="E27" s="279"/>
      <c r="F27" s="279"/>
      <c r="G27" s="279"/>
      <c r="H27" s="279"/>
    </row>
    <row r="28" spans="1:9" ht="27" customHeight="1">
      <c r="A28" s="28" t="s">
        <v>42</v>
      </c>
      <c r="B28" s="280" t="s">
        <v>43</v>
      </c>
      <c r="C28" s="280"/>
      <c r="D28" s="280"/>
      <c r="E28" s="280"/>
      <c r="F28" s="280"/>
      <c r="G28" s="280"/>
      <c r="H28" s="281"/>
      <c r="I28" s="74" t="s">
        <v>44</v>
      </c>
    </row>
    <row r="29" spans="1:9" ht="36.75" customHeight="1">
      <c r="A29" s="30"/>
      <c r="B29" s="267" t="s">
        <v>354</v>
      </c>
      <c r="C29" s="268"/>
      <c r="D29" s="268"/>
      <c r="E29" s="268"/>
      <c r="F29" s="268"/>
      <c r="G29" s="268"/>
      <c r="H29" s="269"/>
      <c r="I29" s="75"/>
    </row>
    <row r="30" spans="1:9" ht="27" customHeight="1">
      <c r="A30" s="30"/>
      <c r="B30" s="267" t="s">
        <v>355</v>
      </c>
      <c r="C30" s="268"/>
      <c r="D30" s="268"/>
      <c r="E30" s="268"/>
      <c r="F30" s="268"/>
      <c r="G30" s="268"/>
      <c r="H30" s="269"/>
      <c r="I30" s="75"/>
    </row>
    <row r="31" spans="1:9" ht="27" customHeight="1" thickBot="1">
      <c r="A31" s="33"/>
      <c r="B31" s="270" t="s">
        <v>356</v>
      </c>
      <c r="C31" s="271"/>
      <c r="D31" s="271"/>
      <c r="E31" s="271"/>
      <c r="F31" s="271"/>
      <c r="G31" s="271"/>
      <c r="H31" s="272"/>
      <c r="I31" s="75"/>
    </row>
    <row r="32" spans="1:9" ht="27" customHeight="1"/>
    <row r="33" ht="27" customHeight="1"/>
  </sheetData>
  <mergeCells count="12">
    <mergeCell ref="H1:I1"/>
    <mergeCell ref="A2:I2"/>
    <mergeCell ref="A3:I3"/>
    <mergeCell ref="A4:I4"/>
    <mergeCell ref="B6:I6"/>
    <mergeCell ref="B30:H30"/>
    <mergeCell ref="B31:H31"/>
    <mergeCell ref="A8:I8"/>
    <mergeCell ref="A9:I26"/>
    <mergeCell ref="A27:H27"/>
    <mergeCell ref="B28:H28"/>
    <mergeCell ref="B29:H29"/>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0</xdr:col>
                    <xdr:colOff>238125</xdr:colOff>
                    <xdr:row>28</xdr:row>
                    <xdr:rowOff>66675</xdr:rowOff>
                  </from>
                  <to>
                    <xdr:col>0</xdr:col>
                    <xdr:colOff>476250</xdr:colOff>
                    <xdr:row>28</xdr:row>
                    <xdr:rowOff>333375</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0</xdr:col>
                    <xdr:colOff>238125</xdr:colOff>
                    <xdr:row>29</xdr:row>
                    <xdr:rowOff>66675</xdr:rowOff>
                  </from>
                  <to>
                    <xdr:col>0</xdr:col>
                    <xdr:colOff>476250</xdr:colOff>
                    <xdr:row>29</xdr:row>
                    <xdr:rowOff>333375</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0</xdr:col>
                    <xdr:colOff>238125</xdr:colOff>
                    <xdr:row>30</xdr:row>
                    <xdr:rowOff>66675</xdr:rowOff>
                  </from>
                  <to>
                    <xdr:col>0</xdr:col>
                    <xdr:colOff>476250</xdr:colOff>
                    <xdr:row>30</xdr:row>
                    <xdr:rowOff>333375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32982-9DC8-4EB8-9378-0633443125B0}">
  <sheetPr>
    <tabColor theme="7" tint="0.39997558519241921"/>
  </sheetPr>
  <dimension ref="A1:I31"/>
  <sheetViews>
    <sheetView view="pageBreakPreview" zoomScaleNormal="100" zoomScaleSheetLayoutView="100" workbookViewId="0">
      <selection activeCell="A4" sqref="A4:I30"/>
    </sheetView>
  </sheetViews>
  <sheetFormatPr defaultRowHeight="13.5"/>
  <cols>
    <col min="1" max="1" width="9" style="38" customWidth="1"/>
    <col min="2" max="2" width="14" style="38" customWidth="1"/>
    <col min="3" max="3" width="6.625" style="38" customWidth="1"/>
    <col min="4" max="4" width="11" style="38" customWidth="1"/>
    <col min="5" max="5" width="11.125" style="38" customWidth="1"/>
    <col min="6" max="6" width="6.125" style="38" customWidth="1"/>
    <col min="7" max="7" width="13.625" style="38" customWidth="1"/>
    <col min="8" max="8" width="8.75" style="38" customWidth="1"/>
    <col min="9" max="9" width="8.25" style="38" customWidth="1"/>
    <col min="10" max="16384" width="9" style="38"/>
  </cols>
  <sheetData>
    <row r="1" spans="1:9">
      <c r="A1" s="284" t="s">
        <v>369</v>
      </c>
      <c r="B1" s="284"/>
      <c r="C1" s="284"/>
      <c r="D1" s="284"/>
      <c r="E1" s="284"/>
      <c r="F1" s="284"/>
      <c r="G1" s="284"/>
      <c r="H1" s="284"/>
      <c r="I1" s="284"/>
    </row>
    <row r="2" spans="1:9" ht="9" customHeight="1">
      <c r="A2" s="71"/>
      <c r="B2" s="71"/>
      <c r="C2" s="71"/>
      <c r="D2" s="71"/>
      <c r="E2" s="71"/>
      <c r="F2" s="71"/>
      <c r="G2" s="71"/>
      <c r="H2" s="71"/>
      <c r="I2" s="71"/>
    </row>
    <row r="3" spans="1:9" ht="27" customHeight="1">
      <c r="A3" s="273" t="s">
        <v>358</v>
      </c>
      <c r="B3" s="274"/>
      <c r="C3" s="274"/>
      <c r="D3" s="274"/>
      <c r="E3" s="274"/>
      <c r="F3" s="274"/>
      <c r="G3" s="274"/>
      <c r="H3" s="274"/>
      <c r="I3" s="275"/>
    </row>
    <row r="4" spans="1:9" s="45" customFormat="1" ht="26.25" customHeight="1">
      <c r="A4" s="288"/>
      <c r="B4" s="289"/>
      <c r="C4" s="289"/>
      <c r="D4" s="289"/>
      <c r="E4" s="289"/>
      <c r="F4" s="289"/>
      <c r="G4" s="289"/>
      <c r="H4" s="289"/>
      <c r="I4" s="290"/>
    </row>
    <row r="5" spans="1:9" s="45" customFormat="1" ht="26.25" customHeight="1">
      <c r="A5" s="291"/>
      <c r="B5" s="292"/>
      <c r="C5" s="292"/>
      <c r="D5" s="292"/>
      <c r="E5" s="292"/>
      <c r="F5" s="292"/>
      <c r="G5" s="292"/>
      <c r="H5" s="292"/>
      <c r="I5" s="293"/>
    </row>
    <row r="6" spans="1:9" s="45" customFormat="1" ht="26.25" customHeight="1">
      <c r="A6" s="291"/>
      <c r="B6" s="292"/>
      <c r="C6" s="292"/>
      <c r="D6" s="292"/>
      <c r="E6" s="292"/>
      <c r="F6" s="292"/>
      <c r="G6" s="292"/>
      <c r="H6" s="292"/>
      <c r="I6" s="293"/>
    </row>
    <row r="7" spans="1:9" s="45" customFormat="1" ht="26.25" customHeight="1">
      <c r="A7" s="291"/>
      <c r="B7" s="292"/>
      <c r="C7" s="292"/>
      <c r="D7" s="292"/>
      <c r="E7" s="292"/>
      <c r="F7" s="292"/>
      <c r="G7" s="292"/>
      <c r="H7" s="292"/>
      <c r="I7" s="293"/>
    </row>
    <row r="8" spans="1:9" s="45" customFormat="1" ht="26.25" customHeight="1">
      <c r="A8" s="291"/>
      <c r="B8" s="292"/>
      <c r="C8" s="292"/>
      <c r="D8" s="292"/>
      <c r="E8" s="292"/>
      <c r="F8" s="292"/>
      <c r="G8" s="292"/>
      <c r="H8" s="292"/>
      <c r="I8" s="293"/>
    </row>
    <row r="9" spans="1:9" s="45" customFormat="1" ht="26.25" customHeight="1">
      <c r="A9" s="291"/>
      <c r="B9" s="292"/>
      <c r="C9" s="292"/>
      <c r="D9" s="292"/>
      <c r="E9" s="292"/>
      <c r="F9" s="292"/>
      <c r="G9" s="292"/>
      <c r="H9" s="292"/>
      <c r="I9" s="293"/>
    </row>
    <row r="10" spans="1:9" ht="26.25" customHeight="1">
      <c r="A10" s="291"/>
      <c r="B10" s="292"/>
      <c r="C10" s="292"/>
      <c r="D10" s="292"/>
      <c r="E10" s="292"/>
      <c r="F10" s="292"/>
      <c r="G10" s="292"/>
      <c r="H10" s="292"/>
      <c r="I10" s="293"/>
    </row>
    <row r="11" spans="1:9" ht="26.25" customHeight="1">
      <c r="A11" s="291"/>
      <c r="B11" s="292"/>
      <c r="C11" s="292"/>
      <c r="D11" s="292"/>
      <c r="E11" s="292"/>
      <c r="F11" s="292"/>
      <c r="G11" s="292"/>
      <c r="H11" s="292"/>
      <c r="I11" s="293"/>
    </row>
    <row r="12" spans="1:9" ht="26.25" customHeight="1">
      <c r="A12" s="291"/>
      <c r="B12" s="292"/>
      <c r="C12" s="292"/>
      <c r="D12" s="292"/>
      <c r="E12" s="292"/>
      <c r="F12" s="292"/>
      <c r="G12" s="292"/>
      <c r="H12" s="292"/>
      <c r="I12" s="293"/>
    </row>
    <row r="13" spans="1:9" ht="26.25" customHeight="1">
      <c r="A13" s="291"/>
      <c r="B13" s="292"/>
      <c r="C13" s="292"/>
      <c r="D13" s="292"/>
      <c r="E13" s="292"/>
      <c r="F13" s="292"/>
      <c r="G13" s="292"/>
      <c r="H13" s="292"/>
      <c r="I13" s="293"/>
    </row>
    <row r="14" spans="1:9" ht="26.25" customHeight="1">
      <c r="A14" s="291"/>
      <c r="B14" s="292"/>
      <c r="C14" s="292"/>
      <c r="D14" s="292"/>
      <c r="E14" s="292"/>
      <c r="F14" s="292"/>
      <c r="G14" s="292"/>
      <c r="H14" s="292"/>
      <c r="I14" s="293"/>
    </row>
    <row r="15" spans="1:9" ht="26.25" customHeight="1">
      <c r="A15" s="291"/>
      <c r="B15" s="292"/>
      <c r="C15" s="292"/>
      <c r="D15" s="292"/>
      <c r="E15" s="292"/>
      <c r="F15" s="292"/>
      <c r="G15" s="292"/>
      <c r="H15" s="292"/>
      <c r="I15" s="293"/>
    </row>
    <row r="16" spans="1:9" ht="26.25" customHeight="1">
      <c r="A16" s="291"/>
      <c r="B16" s="292"/>
      <c r="C16" s="292"/>
      <c r="D16" s="292"/>
      <c r="E16" s="292"/>
      <c r="F16" s="292"/>
      <c r="G16" s="292"/>
      <c r="H16" s="292"/>
      <c r="I16" s="293"/>
    </row>
    <row r="17" spans="1:9" ht="26.25" customHeight="1">
      <c r="A17" s="291"/>
      <c r="B17" s="292"/>
      <c r="C17" s="292"/>
      <c r="D17" s="292"/>
      <c r="E17" s="292"/>
      <c r="F17" s="292"/>
      <c r="G17" s="292"/>
      <c r="H17" s="292"/>
      <c r="I17" s="293"/>
    </row>
    <row r="18" spans="1:9" ht="26.25" customHeight="1">
      <c r="A18" s="291"/>
      <c r="B18" s="292"/>
      <c r="C18" s="292"/>
      <c r="D18" s="292"/>
      <c r="E18" s="292"/>
      <c r="F18" s="292"/>
      <c r="G18" s="292"/>
      <c r="H18" s="292"/>
      <c r="I18" s="293"/>
    </row>
    <row r="19" spans="1:9" ht="26.25" customHeight="1">
      <c r="A19" s="291"/>
      <c r="B19" s="292"/>
      <c r="C19" s="292"/>
      <c r="D19" s="292"/>
      <c r="E19" s="292"/>
      <c r="F19" s="292"/>
      <c r="G19" s="292"/>
      <c r="H19" s="292"/>
      <c r="I19" s="293"/>
    </row>
    <row r="20" spans="1:9" ht="26.25" customHeight="1">
      <c r="A20" s="291"/>
      <c r="B20" s="292"/>
      <c r="C20" s="292"/>
      <c r="D20" s="292"/>
      <c r="E20" s="292"/>
      <c r="F20" s="292"/>
      <c r="G20" s="292"/>
      <c r="H20" s="292"/>
      <c r="I20" s="293"/>
    </row>
    <row r="21" spans="1:9" ht="26.25" customHeight="1">
      <c r="A21" s="291"/>
      <c r="B21" s="292"/>
      <c r="C21" s="292"/>
      <c r="D21" s="292"/>
      <c r="E21" s="292"/>
      <c r="F21" s="292"/>
      <c r="G21" s="292"/>
      <c r="H21" s="292"/>
      <c r="I21" s="293"/>
    </row>
    <row r="22" spans="1:9" ht="26.25" customHeight="1">
      <c r="A22" s="291"/>
      <c r="B22" s="292"/>
      <c r="C22" s="292"/>
      <c r="D22" s="292"/>
      <c r="E22" s="292"/>
      <c r="F22" s="292"/>
      <c r="G22" s="292"/>
      <c r="H22" s="292"/>
      <c r="I22" s="293"/>
    </row>
    <row r="23" spans="1:9" ht="26.25" customHeight="1">
      <c r="A23" s="291"/>
      <c r="B23" s="292"/>
      <c r="C23" s="292"/>
      <c r="D23" s="292"/>
      <c r="E23" s="292"/>
      <c r="F23" s="292"/>
      <c r="G23" s="292"/>
      <c r="H23" s="292"/>
      <c r="I23" s="293"/>
    </row>
    <row r="24" spans="1:9" ht="26.25" customHeight="1">
      <c r="A24" s="291"/>
      <c r="B24" s="292"/>
      <c r="C24" s="292"/>
      <c r="D24" s="292"/>
      <c r="E24" s="292"/>
      <c r="F24" s="292"/>
      <c r="G24" s="292"/>
      <c r="H24" s="292"/>
      <c r="I24" s="293"/>
    </row>
    <row r="25" spans="1:9" ht="26.25" customHeight="1">
      <c r="A25" s="291"/>
      <c r="B25" s="292"/>
      <c r="C25" s="292"/>
      <c r="D25" s="292"/>
      <c r="E25" s="292"/>
      <c r="F25" s="292"/>
      <c r="G25" s="292"/>
      <c r="H25" s="292"/>
      <c r="I25" s="293"/>
    </row>
    <row r="26" spans="1:9" ht="26.25" customHeight="1">
      <c r="A26" s="291"/>
      <c r="B26" s="292"/>
      <c r="C26" s="292"/>
      <c r="D26" s="292"/>
      <c r="E26" s="292"/>
      <c r="F26" s="292"/>
      <c r="G26" s="292"/>
      <c r="H26" s="292"/>
      <c r="I26" s="293"/>
    </row>
    <row r="27" spans="1:9" ht="26.25" customHeight="1">
      <c r="A27" s="291"/>
      <c r="B27" s="292"/>
      <c r="C27" s="292"/>
      <c r="D27" s="292"/>
      <c r="E27" s="292"/>
      <c r="F27" s="292"/>
      <c r="G27" s="292"/>
      <c r="H27" s="292"/>
      <c r="I27" s="293"/>
    </row>
    <row r="28" spans="1:9" ht="26.25" customHeight="1">
      <c r="A28" s="291"/>
      <c r="B28" s="292"/>
      <c r="C28" s="292"/>
      <c r="D28" s="292"/>
      <c r="E28" s="292"/>
      <c r="F28" s="292"/>
      <c r="G28" s="292"/>
      <c r="H28" s="292"/>
      <c r="I28" s="293"/>
    </row>
    <row r="29" spans="1:9" ht="26.25" customHeight="1">
      <c r="A29" s="291"/>
      <c r="B29" s="292"/>
      <c r="C29" s="292"/>
      <c r="D29" s="292"/>
      <c r="E29" s="292"/>
      <c r="F29" s="292"/>
      <c r="G29" s="292"/>
      <c r="H29" s="292"/>
      <c r="I29" s="293"/>
    </row>
    <row r="30" spans="1:9" ht="26.25" customHeight="1">
      <c r="A30" s="294"/>
      <c r="B30" s="295"/>
      <c r="C30" s="295"/>
      <c r="D30" s="295"/>
      <c r="E30" s="295"/>
      <c r="F30" s="295"/>
      <c r="G30" s="295"/>
      <c r="H30" s="295"/>
      <c r="I30" s="296"/>
    </row>
    <row r="31" spans="1:9" ht="15.75" customHeight="1">
      <c r="A31" s="297" t="s">
        <v>359</v>
      </c>
      <c r="B31" s="297"/>
      <c r="C31" s="297"/>
      <c r="D31" s="297"/>
      <c r="E31" s="297"/>
      <c r="F31" s="297"/>
      <c r="G31" s="297"/>
      <c r="H31" s="297"/>
      <c r="I31" s="297"/>
    </row>
  </sheetData>
  <mergeCells count="4">
    <mergeCell ref="A1:I1"/>
    <mergeCell ref="A3:I3"/>
    <mergeCell ref="A4:I30"/>
    <mergeCell ref="A31:I31"/>
  </mergeCells>
  <phoneticPr fontId="2"/>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7802C-CAF2-4CF5-9FA9-50A638AFA839}">
  <sheetPr>
    <tabColor theme="7" tint="0.39997558519241921"/>
  </sheetPr>
  <dimension ref="A1:I33"/>
  <sheetViews>
    <sheetView view="pageBreakPreview" topLeftCell="A25" zoomScaleNormal="85" zoomScaleSheetLayoutView="100" workbookViewId="0">
      <selection activeCell="B30" sqref="B30:H30"/>
    </sheetView>
  </sheetViews>
  <sheetFormatPr defaultRowHeight="13.5"/>
  <cols>
    <col min="1" max="1" width="9" style="38"/>
    <col min="2" max="3" width="9.625" style="38" customWidth="1"/>
    <col min="4" max="4" width="6.375" style="38" customWidth="1"/>
    <col min="5" max="5" width="3.25" style="38" customWidth="1"/>
    <col min="6" max="6" width="11.875" style="38" customWidth="1"/>
    <col min="7" max="7" width="20.875" style="38" customWidth="1"/>
    <col min="8" max="8" width="10.625" style="38" customWidth="1"/>
    <col min="9" max="9" width="7.625" style="38" customWidth="1"/>
    <col min="10" max="16384" width="9" style="38"/>
  </cols>
  <sheetData>
    <row r="1" spans="1:9">
      <c r="A1" s="1"/>
      <c r="B1" s="2"/>
      <c r="F1" s="39"/>
      <c r="G1" s="40" t="s">
        <v>370</v>
      </c>
      <c r="H1" s="282"/>
      <c r="I1" s="282"/>
    </row>
    <row r="2" spans="1:9">
      <c r="A2" s="283" t="s">
        <v>35</v>
      </c>
      <c r="B2" s="284"/>
      <c r="C2" s="284"/>
      <c r="D2" s="284"/>
      <c r="E2" s="284"/>
      <c r="F2" s="284"/>
      <c r="G2" s="284"/>
      <c r="H2" s="284"/>
      <c r="I2" s="284"/>
    </row>
    <row r="3" spans="1:9">
      <c r="A3" s="284" t="s">
        <v>371</v>
      </c>
      <c r="B3" s="284"/>
      <c r="C3" s="284"/>
      <c r="D3" s="284"/>
      <c r="E3" s="284"/>
      <c r="F3" s="284"/>
      <c r="G3" s="284"/>
      <c r="H3" s="284"/>
      <c r="I3" s="284"/>
    </row>
    <row r="4" spans="1:9" ht="47.25" customHeight="1">
      <c r="A4" s="285" t="s">
        <v>372</v>
      </c>
      <c r="B4" s="286"/>
      <c r="C4" s="286"/>
      <c r="D4" s="286"/>
      <c r="E4" s="286"/>
      <c r="F4" s="286"/>
      <c r="G4" s="286"/>
      <c r="H4" s="286"/>
      <c r="I4" s="286"/>
    </row>
    <row r="5" spans="1:9" ht="9" customHeight="1">
      <c r="A5" s="71"/>
      <c r="B5" s="71"/>
      <c r="C5" s="71"/>
      <c r="D5" s="71"/>
      <c r="E5" s="71"/>
      <c r="F5" s="71"/>
      <c r="G5" s="71"/>
      <c r="H5" s="71"/>
      <c r="I5" s="71"/>
    </row>
    <row r="6" spans="1:9" ht="27" customHeight="1">
      <c r="A6" s="70" t="s">
        <v>373</v>
      </c>
      <c r="B6" s="287"/>
      <c r="C6" s="287"/>
      <c r="D6" s="287"/>
      <c r="E6" s="287"/>
      <c r="F6" s="287"/>
      <c r="G6" s="287"/>
      <c r="H6" s="287"/>
      <c r="I6" s="287"/>
    </row>
    <row r="7" spans="1:9" ht="14.25" customHeight="1">
      <c r="A7" s="72"/>
      <c r="B7" s="73"/>
      <c r="C7" s="73"/>
      <c r="D7" s="73"/>
      <c r="E7" s="73"/>
      <c r="F7" s="73"/>
      <c r="G7" s="73"/>
      <c r="H7" s="73"/>
      <c r="I7" s="73"/>
    </row>
    <row r="8" spans="1:9" ht="27" customHeight="1">
      <c r="A8" s="273" t="s">
        <v>353</v>
      </c>
      <c r="B8" s="274"/>
      <c r="C8" s="274"/>
      <c r="D8" s="274"/>
      <c r="E8" s="274"/>
      <c r="F8" s="274"/>
      <c r="G8" s="274"/>
      <c r="H8" s="274"/>
      <c r="I8" s="275"/>
    </row>
    <row r="9" spans="1:9" ht="27" customHeight="1">
      <c r="A9" s="276"/>
      <c r="B9" s="277"/>
      <c r="C9" s="277"/>
      <c r="D9" s="277"/>
      <c r="E9" s="277"/>
      <c r="F9" s="277"/>
      <c r="G9" s="277"/>
      <c r="H9" s="277"/>
      <c r="I9" s="278"/>
    </row>
    <row r="10" spans="1:9" ht="27" customHeight="1">
      <c r="A10" s="276"/>
      <c r="B10" s="277"/>
      <c r="C10" s="277"/>
      <c r="D10" s="277"/>
      <c r="E10" s="277"/>
      <c r="F10" s="277"/>
      <c r="G10" s="277"/>
      <c r="H10" s="277"/>
      <c r="I10" s="278"/>
    </row>
    <row r="11" spans="1:9" ht="27" customHeight="1">
      <c r="A11" s="276"/>
      <c r="B11" s="277"/>
      <c r="C11" s="277"/>
      <c r="D11" s="277"/>
      <c r="E11" s="277"/>
      <c r="F11" s="277"/>
      <c r="G11" s="277"/>
      <c r="H11" s="277"/>
      <c r="I11" s="278"/>
    </row>
    <row r="12" spans="1:9" ht="27" customHeight="1">
      <c r="A12" s="276"/>
      <c r="B12" s="277"/>
      <c r="C12" s="277"/>
      <c r="D12" s="277"/>
      <c r="E12" s="277"/>
      <c r="F12" s="277"/>
      <c r="G12" s="277"/>
      <c r="H12" s="277"/>
      <c r="I12" s="278"/>
    </row>
    <row r="13" spans="1:9" ht="27" customHeight="1">
      <c r="A13" s="276"/>
      <c r="B13" s="277"/>
      <c r="C13" s="277"/>
      <c r="D13" s="277"/>
      <c r="E13" s="277"/>
      <c r="F13" s="277"/>
      <c r="G13" s="277"/>
      <c r="H13" s="277"/>
      <c r="I13" s="278"/>
    </row>
    <row r="14" spans="1:9" ht="27" customHeight="1">
      <c r="A14" s="276"/>
      <c r="B14" s="277"/>
      <c r="C14" s="277"/>
      <c r="D14" s="277"/>
      <c r="E14" s="277"/>
      <c r="F14" s="277"/>
      <c r="G14" s="277"/>
      <c r="H14" s="277"/>
      <c r="I14" s="278"/>
    </row>
    <row r="15" spans="1:9" ht="27" customHeight="1">
      <c r="A15" s="276"/>
      <c r="B15" s="277"/>
      <c r="C15" s="277"/>
      <c r="D15" s="277"/>
      <c r="E15" s="277"/>
      <c r="F15" s="277"/>
      <c r="G15" s="277"/>
      <c r="H15" s="277"/>
      <c r="I15" s="278"/>
    </row>
    <row r="16" spans="1:9" ht="27" customHeight="1">
      <c r="A16" s="276"/>
      <c r="B16" s="277"/>
      <c r="C16" s="277"/>
      <c r="D16" s="277"/>
      <c r="E16" s="277"/>
      <c r="F16" s="277"/>
      <c r="G16" s="277"/>
      <c r="H16" s="277"/>
      <c r="I16" s="278"/>
    </row>
    <row r="17" spans="1:9" ht="27" customHeight="1">
      <c r="A17" s="276"/>
      <c r="B17" s="277"/>
      <c r="C17" s="277"/>
      <c r="D17" s="277"/>
      <c r="E17" s="277"/>
      <c r="F17" s="277"/>
      <c r="G17" s="277"/>
      <c r="H17" s="277"/>
      <c r="I17" s="278"/>
    </row>
    <row r="18" spans="1:9" ht="27" customHeight="1">
      <c r="A18" s="276"/>
      <c r="B18" s="277"/>
      <c r="C18" s="277"/>
      <c r="D18" s="277"/>
      <c r="E18" s="277"/>
      <c r="F18" s="277"/>
      <c r="G18" s="277"/>
      <c r="H18" s="277"/>
      <c r="I18" s="278"/>
    </row>
    <row r="19" spans="1:9" ht="27" customHeight="1">
      <c r="A19" s="276"/>
      <c r="B19" s="277"/>
      <c r="C19" s="277"/>
      <c r="D19" s="277"/>
      <c r="E19" s="277"/>
      <c r="F19" s="277"/>
      <c r="G19" s="277"/>
      <c r="H19" s="277"/>
      <c r="I19" s="278"/>
    </row>
    <row r="20" spans="1:9" ht="27" customHeight="1">
      <c r="A20" s="276"/>
      <c r="B20" s="277"/>
      <c r="C20" s="277"/>
      <c r="D20" s="277"/>
      <c r="E20" s="277"/>
      <c r="F20" s="277"/>
      <c r="G20" s="277"/>
      <c r="H20" s="277"/>
      <c r="I20" s="278"/>
    </row>
    <row r="21" spans="1:9" ht="27" customHeight="1">
      <c r="A21" s="276"/>
      <c r="B21" s="277"/>
      <c r="C21" s="277"/>
      <c r="D21" s="277"/>
      <c r="E21" s="277"/>
      <c r="F21" s="277"/>
      <c r="G21" s="277"/>
      <c r="H21" s="277"/>
      <c r="I21" s="278"/>
    </row>
    <row r="22" spans="1:9" ht="27" customHeight="1">
      <c r="A22" s="276"/>
      <c r="B22" s="277"/>
      <c r="C22" s="277"/>
      <c r="D22" s="277"/>
      <c r="E22" s="277"/>
      <c r="F22" s="277"/>
      <c r="G22" s="277"/>
      <c r="H22" s="277"/>
      <c r="I22" s="278"/>
    </row>
    <row r="23" spans="1:9" ht="27" customHeight="1">
      <c r="A23" s="276"/>
      <c r="B23" s="277"/>
      <c r="C23" s="277"/>
      <c r="D23" s="277"/>
      <c r="E23" s="277"/>
      <c r="F23" s="277"/>
      <c r="G23" s="277"/>
      <c r="H23" s="277"/>
      <c r="I23" s="278"/>
    </row>
    <row r="24" spans="1:9" ht="27" customHeight="1">
      <c r="A24" s="276"/>
      <c r="B24" s="277"/>
      <c r="C24" s="277"/>
      <c r="D24" s="277"/>
      <c r="E24" s="277"/>
      <c r="F24" s="277"/>
      <c r="G24" s="277"/>
      <c r="H24" s="277"/>
      <c r="I24" s="278"/>
    </row>
    <row r="25" spans="1:9" ht="27" customHeight="1">
      <c r="A25" s="276"/>
      <c r="B25" s="277"/>
      <c r="C25" s="277"/>
      <c r="D25" s="277"/>
      <c r="E25" s="277"/>
      <c r="F25" s="277"/>
      <c r="G25" s="277"/>
      <c r="H25" s="277"/>
      <c r="I25" s="278"/>
    </row>
    <row r="26" spans="1:9" ht="27" customHeight="1">
      <c r="A26" s="276"/>
      <c r="B26" s="277"/>
      <c r="C26" s="277"/>
      <c r="D26" s="277"/>
      <c r="E26" s="277"/>
      <c r="F26" s="277"/>
      <c r="G26" s="277"/>
      <c r="H26" s="277"/>
      <c r="I26" s="278"/>
    </row>
    <row r="27" spans="1:9" ht="27" customHeight="1" thickBot="1">
      <c r="A27" s="279" t="s">
        <v>247</v>
      </c>
      <c r="B27" s="279"/>
      <c r="C27" s="279"/>
      <c r="D27" s="279"/>
      <c r="E27" s="279"/>
      <c r="F27" s="279"/>
      <c r="G27" s="279"/>
      <c r="H27" s="279"/>
    </row>
    <row r="28" spans="1:9" ht="27" customHeight="1">
      <c r="A28" s="28" t="s">
        <v>363</v>
      </c>
      <c r="B28" s="280" t="s">
        <v>43</v>
      </c>
      <c r="C28" s="280"/>
      <c r="D28" s="280"/>
      <c r="E28" s="280"/>
      <c r="F28" s="280"/>
      <c r="G28" s="280"/>
      <c r="H28" s="281"/>
      <c r="I28" s="74" t="s">
        <v>44</v>
      </c>
    </row>
    <row r="29" spans="1:9" ht="36.75" customHeight="1">
      <c r="A29" s="30"/>
      <c r="B29" s="267" t="s">
        <v>354</v>
      </c>
      <c r="C29" s="268"/>
      <c r="D29" s="268"/>
      <c r="E29" s="268"/>
      <c r="F29" s="268"/>
      <c r="G29" s="268"/>
      <c r="H29" s="269"/>
      <c r="I29" s="75"/>
    </row>
    <row r="30" spans="1:9" ht="27" customHeight="1">
      <c r="A30" s="30"/>
      <c r="B30" s="267" t="s">
        <v>355</v>
      </c>
      <c r="C30" s="268"/>
      <c r="D30" s="268"/>
      <c r="E30" s="268"/>
      <c r="F30" s="268"/>
      <c r="G30" s="268"/>
      <c r="H30" s="269"/>
      <c r="I30" s="75"/>
    </row>
    <row r="31" spans="1:9" ht="27" customHeight="1" thickBot="1">
      <c r="A31" s="33"/>
      <c r="B31" s="270" t="s">
        <v>374</v>
      </c>
      <c r="C31" s="271"/>
      <c r="D31" s="271"/>
      <c r="E31" s="271"/>
      <c r="F31" s="271"/>
      <c r="G31" s="271"/>
      <c r="H31" s="272"/>
      <c r="I31" s="75"/>
    </row>
    <row r="32" spans="1:9" ht="27" customHeight="1"/>
    <row r="33" ht="27" customHeight="1"/>
  </sheetData>
  <mergeCells count="12">
    <mergeCell ref="H1:I1"/>
    <mergeCell ref="A2:I2"/>
    <mergeCell ref="A3:I3"/>
    <mergeCell ref="A4:I4"/>
    <mergeCell ref="B6:I6"/>
    <mergeCell ref="B30:H30"/>
    <mergeCell ref="B31:H31"/>
    <mergeCell ref="A8:I8"/>
    <mergeCell ref="A9:I26"/>
    <mergeCell ref="A27:H27"/>
    <mergeCell ref="B28:H28"/>
    <mergeCell ref="B29:H29"/>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0</xdr:col>
                    <xdr:colOff>238125</xdr:colOff>
                    <xdr:row>28</xdr:row>
                    <xdr:rowOff>66675</xdr:rowOff>
                  </from>
                  <to>
                    <xdr:col>0</xdr:col>
                    <xdr:colOff>485775</xdr:colOff>
                    <xdr:row>28</xdr:row>
                    <xdr:rowOff>333375</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0</xdr:col>
                    <xdr:colOff>238125</xdr:colOff>
                    <xdr:row>29</xdr:row>
                    <xdr:rowOff>66675</xdr:rowOff>
                  </from>
                  <to>
                    <xdr:col>0</xdr:col>
                    <xdr:colOff>485775</xdr:colOff>
                    <xdr:row>29</xdr:row>
                    <xdr:rowOff>333375</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0</xdr:col>
                    <xdr:colOff>238125</xdr:colOff>
                    <xdr:row>30</xdr:row>
                    <xdr:rowOff>66675</xdr:rowOff>
                  </from>
                  <to>
                    <xdr:col>0</xdr:col>
                    <xdr:colOff>485775</xdr:colOff>
                    <xdr:row>30</xdr:row>
                    <xdr:rowOff>333375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C975-364C-4EA5-AE00-00F06443054C}">
  <sheetPr>
    <tabColor theme="7" tint="0.39997558519241921"/>
  </sheetPr>
  <dimension ref="A1:I31"/>
  <sheetViews>
    <sheetView view="pageBreakPreview" zoomScaleNormal="100" zoomScaleSheetLayoutView="100" workbookViewId="0">
      <selection activeCell="A4" sqref="A4:I30"/>
    </sheetView>
  </sheetViews>
  <sheetFormatPr defaultRowHeight="13.5"/>
  <cols>
    <col min="1" max="1" width="9" style="38" customWidth="1"/>
    <col min="2" max="2" width="14" style="38" customWidth="1"/>
    <col min="3" max="3" width="6.625" style="38" customWidth="1"/>
    <col min="4" max="4" width="11" style="38" customWidth="1"/>
    <col min="5" max="5" width="11.125" style="38" customWidth="1"/>
    <col min="6" max="6" width="6.125" style="38" customWidth="1"/>
    <col min="7" max="7" width="13.625" style="38" customWidth="1"/>
    <col min="8" max="8" width="8.75" style="38" customWidth="1"/>
    <col min="9" max="9" width="8.25" style="38" customWidth="1"/>
    <col min="10" max="16384" width="9" style="38"/>
  </cols>
  <sheetData>
    <row r="1" spans="1:9">
      <c r="A1" s="284" t="s">
        <v>375</v>
      </c>
      <c r="B1" s="284"/>
      <c r="C1" s="284"/>
      <c r="D1" s="284"/>
      <c r="E1" s="284"/>
      <c r="F1" s="284"/>
      <c r="G1" s="284"/>
      <c r="H1" s="284"/>
      <c r="I1" s="284"/>
    </row>
    <row r="2" spans="1:9" ht="9" customHeight="1">
      <c r="A2" s="71"/>
      <c r="B2" s="71"/>
      <c r="C2" s="71"/>
      <c r="D2" s="71"/>
      <c r="E2" s="71"/>
      <c r="F2" s="71"/>
      <c r="G2" s="71"/>
      <c r="H2" s="71"/>
      <c r="I2" s="71"/>
    </row>
    <row r="3" spans="1:9" ht="27" customHeight="1">
      <c r="A3" s="273" t="s">
        <v>358</v>
      </c>
      <c r="B3" s="274"/>
      <c r="C3" s="274"/>
      <c r="D3" s="274"/>
      <c r="E3" s="274"/>
      <c r="F3" s="274"/>
      <c r="G3" s="274"/>
      <c r="H3" s="274"/>
      <c r="I3" s="275"/>
    </row>
    <row r="4" spans="1:9" s="45" customFormat="1" ht="26.25" customHeight="1">
      <c r="A4" s="288"/>
      <c r="B4" s="289"/>
      <c r="C4" s="289"/>
      <c r="D4" s="289"/>
      <c r="E4" s="289"/>
      <c r="F4" s="289"/>
      <c r="G4" s="289"/>
      <c r="H4" s="289"/>
      <c r="I4" s="290"/>
    </row>
    <row r="5" spans="1:9" s="45" customFormat="1" ht="26.25" customHeight="1">
      <c r="A5" s="291"/>
      <c r="B5" s="292"/>
      <c r="C5" s="292"/>
      <c r="D5" s="292"/>
      <c r="E5" s="292"/>
      <c r="F5" s="292"/>
      <c r="G5" s="292"/>
      <c r="H5" s="292"/>
      <c r="I5" s="293"/>
    </row>
    <row r="6" spans="1:9" s="45" customFormat="1" ht="26.25" customHeight="1">
      <c r="A6" s="291"/>
      <c r="B6" s="292"/>
      <c r="C6" s="292"/>
      <c r="D6" s="292"/>
      <c r="E6" s="292"/>
      <c r="F6" s="292"/>
      <c r="G6" s="292"/>
      <c r="H6" s="292"/>
      <c r="I6" s="293"/>
    </row>
    <row r="7" spans="1:9" s="45" customFormat="1" ht="26.25" customHeight="1">
      <c r="A7" s="291"/>
      <c r="B7" s="292"/>
      <c r="C7" s="292"/>
      <c r="D7" s="292"/>
      <c r="E7" s="292"/>
      <c r="F7" s="292"/>
      <c r="G7" s="292"/>
      <c r="H7" s="292"/>
      <c r="I7" s="293"/>
    </row>
    <row r="8" spans="1:9" s="45" customFormat="1" ht="26.25" customHeight="1">
      <c r="A8" s="291"/>
      <c r="B8" s="292"/>
      <c r="C8" s="292"/>
      <c r="D8" s="292"/>
      <c r="E8" s="292"/>
      <c r="F8" s="292"/>
      <c r="G8" s="292"/>
      <c r="H8" s="292"/>
      <c r="I8" s="293"/>
    </row>
    <row r="9" spans="1:9" s="45" customFormat="1" ht="26.25" customHeight="1">
      <c r="A9" s="291"/>
      <c r="B9" s="292"/>
      <c r="C9" s="292"/>
      <c r="D9" s="292"/>
      <c r="E9" s="292"/>
      <c r="F9" s="292"/>
      <c r="G9" s="292"/>
      <c r="H9" s="292"/>
      <c r="I9" s="293"/>
    </row>
    <row r="10" spans="1:9" ht="26.25" customHeight="1">
      <c r="A10" s="291"/>
      <c r="B10" s="292"/>
      <c r="C10" s="292"/>
      <c r="D10" s="292"/>
      <c r="E10" s="292"/>
      <c r="F10" s="292"/>
      <c r="G10" s="292"/>
      <c r="H10" s="292"/>
      <c r="I10" s="293"/>
    </row>
    <row r="11" spans="1:9" ht="26.25" customHeight="1">
      <c r="A11" s="291"/>
      <c r="B11" s="292"/>
      <c r="C11" s="292"/>
      <c r="D11" s="292"/>
      <c r="E11" s="292"/>
      <c r="F11" s="292"/>
      <c r="G11" s="292"/>
      <c r="H11" s="292"/>
      <c r="I11" s="293"/>
    </row>
    <row r="12" spans="1:9" ht="26.25" customHeight="1">
      <c r="A12" s="291"/>
      <c r="B12" s="292"/>
      <c r="C12" s="292"/>
      <c r="D12" s="292"/>
      <c r="E12" s="292"/>
      <c r="F12" s="292"/>
      <c r="G12" s="292"/>
      <c r="H12" s="292"/>
      <c r="I12" s="293"/>
    </row>
    <row r="13" spans="1:9" ht="26.25" customHeight="1">
      <c r="A13" s="291"/>
      <c r="B13" s="292"/>
      <c r="C13" s="292"/>
      <c r="D13" s="292"/>
      <c r="E13" s="292"/>
      <c r="F13" s="292"/>
      <c r="G13" s="292"/>
      <c r="H13" s="292"/>
      <c r="I13" s="293"/>
    </row>
    <row r="14" spans="1:9" ht="26.25" customHeight="1">
      <c r="A14" s="291"/>
      <c r="B14" s="292"/>
      <c r="C14" s="292"/>
      <c r="D14" s="292"/>
      <c r="E14" s="292"/>
      <c r="F14" s="292"/>
      <c r="G14" s="292"/>
      <c r="H14" s="292"/>
      <c r="I14" s="293"/>
    </row>
    <row r="15" spans="1:9" ht="26.25" customHeight="1">
      <c r="A15" s="291"/>
      <c r="B15" s="292"/>
      <c r="C15" s="292"/>
      <c r="D15" s="292"/>
      <c r="E15" s="292"/>
      <c r="F15" s="292"/>
      <c r="G15" s="292"/>
      <c r="H15" s="292"/>
      <c r="I15" s="293"/>
    </row>
    <row r="16" spans="1:9" ht="26.25" customHeight="1">
      <c r="A16" s="291"/>
      <c r="B16" s="292"/>
      <c r="C16" s="292"/>
      <c r="D16" s="292"/>
      <c r="E16" s="292"/>
      <c r="F16" s="292"/>
      <c r="G16" s="292"/>
      <c r="H16" s="292"/>
      <c r="I16" s="293"/>
    </row>
    <row r="17" spans="1:9" ht="26.25" customHeight="1">
      <c r="A17" s="291"/>
      <c r="B17" s="292"/>
      <c r="C17" s="292"/>
      <c r="D17" s="292"/>
      <c r="E17" s="292"/>
      <c r="F17" s="292"/>
      <c r="G17" s="292"/>
      <c r="H17" s="292"/>
      <c r="I17" s="293"/>
    </row>
    <row r="18" spans="1:9" ht="26.25" customHeight="1">
      <c r="A18" s="291"/>
      <c r="B18" s="292"/>
      <c r="C18" s="292"/>
      <c r="D18" s="292"/>
      <c r="E18" s="292"/>
      <c r="F18" s="292"/>
      <c r="G18" s="292"/>
      <c r="H18" s="292"/>
      <c r="I18" s="293"/>
    </row>
    <row r="19" spans="1:9" ht="26.25" customHeight="1">
      <c r="A19" s="291"/>
      <c r="B19" s="292"/>
      <c r="C19" s="292"/>
      <c r="D19" s="292"/>
      <c r="E19" s="292"/>
      <c r="F19" s="292"/>
      <c r="G19" s="292"/>
      <c r="H19" s="292"/>
      <c r="I19" s="293"/>
    </row>
    <row r="20" spans="1:9" ht="26.25" customHeight="1">
      <c r="A20" s="291"/>
      <c r="B20" s="292"/>
      <c r="C20" s="292"/>
      <c r="D20" s="292"/>
      <c r="E20" s="292"/>
      <c r="F20" s="292"/>
      <c r="G20" s="292"/>
      <c r="H20" s="292"/>
      <c r="I20" s="293"/>
    </row>
    <row r="21" spans="1:9" ht="26.25" customHeight="1">
      <c r="A21" s="291"/>
      <c r="B21" s="292"/>
      <c r="C21" s="292"/>
      <c r="D21" s="292"/>
      <c r="E21" s="292"/>
      <c r="F21" s="292"/>
      <c r="G21" s="292"/>
      <c r="H21" s="292"/>
      <c r="I21" s="293"/>
    </row>
    <row r="22" spans="1:9" ht="26.25" customHeight="1">
      <c r="A22" s="291"/>
      <c r="B22" s="292"/>
      <c r="C22" s="292"/>
      <c r="D22" s="292"/>
      <c r="E22" s="292"/>
      <c r="F22" s="292"/>
      <c r="G22" s="292"/>
      <c r="H22" s="292"/>
      <c r="I22" s="293"/>
    </row>
    <row r="23" spans="1:9" ht="26.25" customHeight="1">
      <c r="A23" s="291"/>
      <c r="B23" s="292"/>
      <c r="C23" s="292"/>
      <c r="D23" s="292"/>
      <c r="E23" s="292"/>
      <c r="F23" s="292"/>
      <c r="G23" s="292"/>
      <c r="H23" s="292"/>
      <c r="I23" s="293"/>
    </row>
    <row r="24" spans="1:9" ht="26.25" customHeight="1">
      <c r="A24" s="291"/>
      <c r="B24" s="292"/>
      <c r="C24" s="292"/>
      <c r="D24" s="292"/>
      <c r="E24" s="292"/>
      <c r="F24" s="292"/>
      <c r="G24" s="292"/>
      <c r="H24" s="292"/>
      <c r="I24" s="293"/>
    </row>
    <row r="25" spans="1:9" ht="26.25" customHeight="1">
      <c r="A25" s="291"/>
      <c r="B25" s="292"/>
      <c r="C25" s="292"/>
      <c r="D25" s="292"/>
      <c r="E25" s="292"/>
      <c r="F25" s="292"/>
      <c r="G25" s="292"/>
      <c r="H25" s="292"/>
      <c r="I25" s="293"/>
    </row>
    <row r="26" spans="1:9" ht="26.25" customHeight="1">
      <c r="A26" s="291"/>
      <c r="B26" s="292"/>
      <c r="C26" s="292"/>
      <c r="D26" s="292"/>
      <c r="E26" s="292"/>
      <c r="F26" s="292"/>
      <c r="G26" s="292"/>
      <c r="H26" s="292"/>
      <c r="I26" s="293"/>
    </row>
    <row r="27" spans="1:9" ht="26.25" customHeight="1">
      <c r="A27" s="291"/>
      <c r="B27" s="292"/>
      <c r="C27" s="292"/>
      <c r="D27" s="292"/>
      <c r="E27" s="292"/>
      <c r="F27" s="292"/>
      <c r="G27" s="292"/>
      <c r="H27" s="292"/>
      <c r="I27" s="293"/>
    </row>
    <row r="28" spans="1:9" ht="26.25" customHeight="1">
      <c r="A28" s="291"/>
      <c r="B28" s="292"/>
      <c r="C28" s="292"/>
      <c r="D28" s="292"/>
      <c r="E28" s="292"/>
      <c r="F28" s="292"/>
      <c r="G28" s="292"/>
      <c r="H28" s="292"/>
      <c r="I28" s="293"/>
    </row>
    <row r="29" spans="1:9" ht="26.25" customHeight="1">
      <c r="A29" s="291"/>
      <c r="B29" s="292"/>
      <c r="C29" s="292"/>
      <c r="D29" s="292"/>
      <c r="E29" s="292"/>
      <c r="F29" s="292"/>
      <c r="G29" s="292"/>
      <c r="H29" s="292"/>
      <c r="I29" s="293"/>
    </row>
    <row r="30" spans="1:9" ht="26.25" customHeight="1">
      <c r="A30" s="294"/>
      <c r="B30" s="295"/>
      <c r="C30" s="295"/>
      <c r="D30" s="295"/>
      <c r="E30" s="295"/>
      <c r="F30" s="295"/>
      <c r="G30" s="295"/>
      <c r="H30" s="295"/>
      <c r="I30" s="296"/>
    </row>
    <row r="31" spans="1:9" ht="15.75" customHeight="1">
      <c r="A31" s="297" t="s">
        <v>359</v>
      </c>
      <c r="B31" s="297"/>
      <c r="C31" s="297"/>
      <c r="D31" s="297"/>
      <c r="E31" s="297"/>
      <c r="F31" s="297"/>
      <c r="G31" s="297"/>
      <c r="H31" s="297"/>
      <c r="I31" s="297"/>
    </row>
  </sheetData>
  <mergeCells count="4">
    <mergeCell ref="A1:I1"/>
    <mergeCell ref="A3:I3"/>
    <mergeCell ref="A4:I30"/>
    <mergeCell ref="A31:I31"/>
  </mergeCells>
  <phoneticPr fontId="2"/>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DFC33-FC07-422F-B555-30FFE713F81E}">
  <sheetPr>
    <tabColor theme="7" tint="0.39997558519241921"/>
  </sheetPr>
  <dimension ref="A1:I33"/>
  <sheetViews>
    <sheetView view="pageBreakPreview" zoomScaleNormal="85" zoomScaleSheetLayoutView="100" workbookViewId="0">
      <selection activeCell="B29" sqref="B29:H29"/>
    </sheetView>
  </sheetViews>
  <sheetFormatPr defaultRowHeight="13.5"/>
  <cols>
    <col min="1" max="1" width="9" style="38"/>
    <col min="2" max="3" width="9.625" style="38" customWidth="1"/>
    <col min="4" max="4" width="6.375" style="38" customWidth="1"/>
    <col min="5" max="5" width="3.25" style="38" customWidth="1"/>
    <col min="6" max="6" width="11.875" style="38" customWidth="1"/>
    <col min="7" max="7" width="20.875" style="38" customWidth="1"/>
    <col min="8" max="8" width="10.625" style="38" customWidth="1"/>
    <col min="9" max="9" width="7.625" style="38" customWidth="1"/>
    <col min="10" max="16384" width="9" style="38"/>
  </cols>
  <sheetData>
    <row r="1" spans="1:9">
      <c r="A1" s="1"/>
      <c r="B1" s="2"/>
      <c r="F1" s="39"/>
      <c r="G1" s="40" t="s">
        <v>376</v>
      </c>
      <c r="H1" s="282"/>
      <c r="I1" s="282"/>
    </row>
    <row r="2" spans="1:9">
      <c r="A2" s="283" t="s">
        <v>35</v>
      </c>
      <c r="B2" s="284"/>
      <c r="C2" s="284"/>
      <c r="D2" s="284"/>
      <c r="E2" s="284"/>
      <c r="F2" s="284"/>
      <c r="G2" s="284"/>
      <c r="H2" s="284"/>
      <c r="I2" s="284"/>
    </row>
    <row r="3" spans="1:9">
      <c r="A3" s="284" t="s">
        <v>377</v>
      </c>
      <c r="B3" s="284"/>
      <c r="C3" s="284"/>
      <c r="D3" s="284"/>
      <c r="E3" s="284"/>
      <c r="F3" s="284"/>
      <c r="G3" s="284"/>
      <c r="H3" s="284"/>
      <c r="I3" s="284"/>
    </row>
    <row r="4" spans="1:9" ht="47.25" customHeight="1">
      <c r="A4" s="285" t="s">
        <v>378</v>
      </c>
      <c r="B4" s="286"/>
      <c r="C4" s="286"/>
      <c r="D4" s="286"/>
      <c r="E4" s="286"/>
      <c r="F4" s="286"/>
      <c r="G4" s="286"/>
      <c r="H4" s="286"/>
      <c r="I4" s="286"/>
    </row>
    <row r="5" spans="1:9" ht="9" customHeight="1">
      <c r="A5" s="71"/>
      <c r="B5" s="71"/>
      <c r="C5" s="71"/>
      <c r="D5" s="71"/>
      <c r="E5" s="71"/>
      <c r="F5" s="71"/>
      <c r="G5" s="71"/>
      <c r="H5" s="71"/>
      <c r="I5" s="71"/>
    </row>
    <row r="6" spans="1:9" ht="27" customHeight="1">
      <c r="A6" s="70" t="s">
        <v>31</v>
      </c>
      <c r="B6" s="287"/>
      <c r="C6" s="287"/>
      <c r="D6" s="287"/>
      <c r="E6" s="287"/>
      <c r="F6" s="287"/>
      <c r="G6" s="287"/>
      <c r="H6" s="287"/>
      <c r="I6" s="287"/>
    </row>
    <row r="7" spans="1:9" ht="14.25" customHeight="1">
      <c r="A7" s="72"/>
      <c r="B7" s="73"/>
      <c r="C7" s="73"/>
      <c r="D7" s="73"/>
      <c r="E7" s="73"/>
      <c r="F7" s="73"/>
      <c r="G7" s="73"/>
      <c r="H7" s="73"/>
      <c r="I7" s="73"/>
    </row>
    <row r="8" spans="1:9" ht="27" customHeight="1">
      <c r="A8" s="273" t="s">
        <v>353</v>
      </c>
      <c r="B8" s="274"/>
      <c r="C8" s="274"/>
      <c r="D8" s="274"/>
      <c r="E8" s="274"/>
      <c r="F8" s="274"/>
      <c r="G8" s="274"/>
      <c r="H8" s="274"/>
      <c r="I8" s="275"/>
    </row>
    <row r="9" spans="1:9" ht="27" customHeight="1">
      <c r="A9" s="276"/>
      <c r="B9" s="277"/>
      <c r="C9" s="277"/>
      <c r="D9" s="277"/>
      <c r="E9" s="277"/>
      <c r="F9" s="277"/>
      <c r="G9" s="277"/>
      <c r="H9" s="277"/>
      <c r="I9" s="278"/>
    </row>
    <row r="10" spans="1:9" ht="27" customHeight="1">
      <c r="A10" s="276"/>
      <c r="B10" s="277"/>
      <c r="C10" s="277"/>
      <c r="D10" s="277"/>
      <c r="E10" s="277"/>
      <c r="F10" s="277"/>
      <c r="G10" s="277"/>
      <c r="H10" s="277"/>
      <c r="I10" s="278"/>
    </row>
    <row r="11" spans="1:9" ht="27" customHeight="1">
      <c r="A11" s="276"/>
      <c r="B11" s="277"/>
      <c r="C11" s="277"/>
      <c r="D11" s="277"/>
      <c r="E11" s="277"/>
      <c r="F11" s="277"/>
      <c r="G11" s="277"/>
      <c r="H11" s="277"/>
      <c r="I11" s="278"/>
    </row>
    <row r="12" spans="1:9" ht="27" customHeight="1">
      <c r="A12" s="276"/>
      <c r="B12" s="277"/>
      <c r="C12" s="277"/>
      <c r="D12" s="277"/>
      <c r="E12" s="277"/>
      <c r="F12" s="277"/>
      <c r="G12" s="277"/>
      <c r="H12" s="277"/>
      <c r="I12" s="278"/>
    </row>
    <row r="13" spans="1:9" ht="27" customHeight="1">
      <c r="A13" s="276"/>
      <c r="B13" s="277"/>
      <c r="C13" s="277"/>
      <c r="D13" s="277"/>
      <c r="E13" s="277"/>
      <c r="F13" s="277"/>
      <c r="G13" s="277"/>
      <c r="H13" s="277"/>
      <c r="I13" s="278"/>
    </row>
    <row r="14" spans="1:9" ht="27" customHeight="1">
      <c r="A14" s="276"/>
      <c r="B14" s="277"/>
      <c r="C14" s="277"/>
      <c r="D14" s="277"/>
      <c r="E14" s="277"/>
      <c r="F14" s="277"/>
      <c r="G14" s="277"/>
      <c r="H14" s="277"/>
      <c r="I14" s="278"/>
    </row>
    <row r="15" spans="1:9" ht="27" customHeight="1">
      <c r="A15" s="276"/>
      <c r="B15" s="277"/>
      <c r="C15" s="277"/>
      <c r="D15" s="277"/>
      <c r="E15" s="277"/>
      <c r="F15" s="277"/>
      <c r="G15" s="277"/>
      <c r="H15" s="277"/>
      <c r="I15" s="278"/>
    </row>
    <row r="16" spans="1:9" ht="27" customHeight="1">
      <c r="A16" s="276"/>
      <c r="B16" s="277"/>
      <c r="C16" s="277"/>
      <c r="D16" s="277"/>
      <c r="E16" s="277"/>
      <c r="F16" s="277"/>
      <c r="G16" s="277"/>
      <c r="H16" s="277"/>
      <c r="I16" s="278"/>
    </row>
    <row r="17" spans="1:9" ht="27" customHeight="1">
      <c r="A17" s="276"/>
      <c r="B17" s="277"/>
      <c r="C17" s="277"/>
      <c r="D17" s="277"/>
      <c r="E17" s="277"/>
      <c r="F17" s="277"/>
      <c r="G17" s="277"/>
      <c r="H17" s="277"/>
      <c r="I17" s="278"/>
    </row>
    <row r="18" spans="1:9" ht="27" customHeight="1">
      <c r="A18" s="276"/>
      <c r="B18" s="277"/>
      <c r="C18" s="277"/>
      <c r="D18" s="277"/>
      <c r="E18" s="277"/>
      <c r="F18" s="277"/>
      <c r="G18" s="277"/>
      <c r="H18" s="277"/>
      <c r="I18" s="278"/>
    </row>
    <row r="19" spans="1:9" ht="27" customHeight="1">
      <c r="A19" s="276"/>
      <c r="B19" s="277"/>
      <c r="C19" s="277"/>
      <c r="D19" s="277"/>
      <c r="E19" s="277"/>
      <c r="F19" s="277"/>
      <c r="G19" s="277"/>
      <c r="H19" s="277"/>
      <c r="I19" s="278"/>
    </row>
    <row r="20" spans="1:9" ht="27" customHeight="1">
      <c r="A20" s="276"/>
      <c r="B20" s="277"/>
      <c r="C20" s="277"/>
      <c r="D20" s="277"/>
      <c r="E20" s="277"/>
      <c r="F20" s="277"/>
      <c r="G20" s="277"/>
      <c r="H20" s="277"/>
      <c r="I20" s="278"/>
    </row>
    <row r="21" spans="1:9" ht="27" customHeight="1">
      <c r="A21" s="276"/>
      <c r="B21" s="277"/>
      <c r="C21" s="277"/>
      <c r="D21" s="277"/>
      <c r="E21" s="277"/>
      <c r="F21" s="277"/>
      <c r="G21" s="277"/>
      <c r="H21" s="277"/>
      <c r="I21" s="278"/>
    </row>
    <row r="22" spans="1:9" ht="27" customHeight="1">
      <c r="A22" s="276"/>
      <c r="B22" s="277"/>
      <c r="C22" s="277"/>
      <c r="D22" s="277"/>
      <c r="E22" s="277"/>
      <c r="F22" s="277"/>
      <c r="G22" s="277"/>
      <c r="H22" s="277"/>
      <c r="I22" s="278"/>
    </row>
    <row r="23" spans="1:9" ht="27" customHeight="1">
      <c r="A23" s="276"/>
      <c r="B23" s="277"/>
      <c r="C23" s="277"/>
      <c r="D23" s="277"/>
      <c r="E23" s="277"/>
      <c r="F23" s="277"/>
      <c r="G23" s="277"/>
      <c r="H23" s="277"/>
      <c r="I23" s="278"/>
    </row>
    <row r="24" spans="1:9" ht="27" customHeight="1">
      <c r="A24" s="276"/>
      <c r="B24" s="277"/>
      <c r="C24" s="277"/>
      <c r="D24" s="277"/>
      <c r="E24" s="277"/>
      <c r="F24" s="277"/>
      <c r="G24" s="277"/>
      <c r="H24" s="277"/>
      <c r="I24" s="278"/>
    </row>
    <row r="25" spans="1:9" ht="27" customHeight="1">
      <c r="A25" s="276"/>
      <c r="B25" s="277"/>
      <c r="C25" s="277"/>
      <c r="D25" s="277"/>
      <c r="E25" s="277"/>
      <c r="F25" s="277"/>
      <c r="G25" s="277"/>
      <c r="H25" s="277"/>
      <c r="I25" s="278"/>
    </row>
    <row r="26" spans="1:9" ht="27" customHeight="1">
      <c r="A26" s="276"/>
      <c r="B26" s="277"/>
      <c r="C26" s="277"/>
      <c r="D26" s="277"/>
      <c r="E26" s="277"/>
      <c r="F26" s="277"/>
      <c r="G26" s="277"/>
      <c r="H26" s="277"/>
      <c r="I26" s="278"/>
    </row>
    <row r="27" spans="1:9" ht="27" customHeight="1" thickBot="1">
      <c r="A27" s="279" t="s">
        <v>379</v>
      </c>
      <c r="B27" s="279"/>
      <c r="C27" s="279"/>
      <c r="D27" s="279"/>
      <c r="E27" s="279"/>
      <c r="F27" s="279"/>
      <c r="G27" s="279"/>
      <c r="H27" s="279"/>
    </row>
    <row r="28" spans="1:9" ht="27" customHeight="1">
      <c r="A28" s="28" t="s">
        <v>42</v>
      </c>
      <c r="B28" s="280" t="s">
        <v>43</v>
      </c>
      <c r="C28" s="280"/>
      <c r="D28" s="280"/>
      <c r="E28" s="280"/>
      <c r="F28" s="280"/>
      <c r="G28" s="280"/>
      <c r="H28" s="281"/>
      <c r="I28" s="74" t="s">
        <v>44</v>
      </c>
    </row>
    <row r="29" spans="1:9" ht="36.75" customHeight="1">
      <c r="A29" s="30"/>
      <c r="B29" s="267" t="s">
        <v>354</v>
      </c>
      <c r="C29" s="268"/>
      <c r="D29" s="268"/>
      <c r="E29" s="268"/>
      <c r="F29" s="268"/>
      <c r="G29" s="268"/>
      <c r="H29" s="269"/>
      <c r="I29" s="75"/>
    </row>
    <row r="30" spans="1:9" ht="27" customHeight="1">
      <c r="A30" s="30"/>
      <c r="B30" s="267" t="s">
        <v>380</v>
      </c>
      <c r="C30" s="268"/>
      <c r="D30" s="268"/>
      <c r="E30" s="268"/>
      <c r="F30" s="268"/>
      <c r="G30" s="268"/>
      <c r="H30" s="269"/>
      <c r="I30" s="75"/>
    </row>
    <row r="31" spans="1:9" ht="27" customHeight="1" thickBot="1">
      <c r="A31" s="33"/>
      <c r="B31" s="270" t="s">
        <v>381</v>
      </c>
      <c r="C31" s="271"/>
      <c r="D31" s="271"/>
      <c r="E31" s="271"/>
      <c r="F31" s="271"/>
      <c r="G31" s="271"/>
      <c r="H31" s="272"/>
      <c r="I31" s="75"/>
    </row>
    <row r="32" spans="1:9" ht="27" customHeight="1"/>
    <row r="33" ht="27" customHeight="1"/>
  </sheetData>
  <mergeCells count="12">
    <mergeCell ref="H1:I1"/>
    <mergeCell ref="A2:I2"/>
    <mergeCell ref="A3:I3"/>
    <mergeCell ref="A4:I4"/>
    <mergeCell ref="B6:I6"/>
    <mergeCell ref="B30:H30"/>
    <mergeCell ref="B31:H31"/>
    <mergeCell ref="A8:I8"/>
    <mergeCell ref="A9:I26"/>
    <mergeCell ref="A27:H27"/>
    <mergeCell ref="B28:H28"/>
    <mergeCell ref="B29:H29"/>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01" r:id="rId4" name="Check Box 1">
              <controlPr defaultSize="0" autoFill="0" autoLine="0" autoPict="0">
                <anchor moveWithCells="1">
                  <from>
                    <xdr:col>0</xdr:col>
                    <xdr:colOff>238125</xdr:colOff>
                    <xdr:row>28</xdr:row>
                    <xdr:rowOff>66675</xdr:rowOff>
                  </from>
                  <to>
                    <xdr:col>0</xdr:col>
                    <xdr:colOff>485775</xdr:colOff>
                    <xdr:row>28</xdr:row>
                    <xdr:rowOff>333375</xdr:rowOff>
                  </to>
                </anchor>
              </controlPr>
            </control>
          </mc:Choice>
        </mc:AlternateContent>
        <mc:AlternateContent xmlns:mc="http://schemas.openxmlformats.org/markup-compatibility/2006">
          <mc:Choice Requires="x14">
            <control shapeId="51202" r:id="rId5" name="Check Box 2">
              <controlPr defaultSize="0" autoFill="0" autoLine="0" autoPict="0">
                <anchor moveWithCells="1">
                  <from>
                    <xdr:col>0</xdr:col>
                    <xdr:colOff>238125</xdr:colOff>
                    <xdr:row>29</xdr:row>
                    <xdr:rowOff>66675</xdr:rowOff>
                  </from>
                  <to>
                    <xdr:col>0</xdr:col>
                    <xdr:colOff>485775</xdr:colOff>
                    <xdr:row>29</xdr:row>
                    <xdr:rowOff>333375</xdr:rowOff>
                  </to>
                </anchor>
              </controlPr>
            </control>
          </mc:Choice>
        </mc:AlternateContent>
        <mc:AlternateContent xmlns:mc="http://schemas.openxmlformats.org/markup-compatibility/2006">
          <mc:Choice Requires="x14">
            <control shapeId="51203" r:id="rId6" name="Check Box 3">
              <controlPr defaultSize="0" autoFill="0" autoLine="0" autoPict="0">
                <anchor moveWithCells="1">
                  <from>
                    <xdr:col>0</xdr:col>
                    <xdr:colOff>238125</xdr:colOff>
                    <xdr:row>30</xdr:row>
                    <xdr:rowOff>66675</xdr:rowOff>
                  </from>
                  <to>
                    <xdr:col>0</xdr:col>
                    <xdr:colOff>485775</xdr:colOff>
                    <xdr:row>30</xdr:row>
                    <xdr:rowOff>333375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908A-E5D5-4412-9CC8-9D120DB5D42E}">
  <sheetPr>
    <tabColor theme="7" tint="0.39997558519241921"/>
  </sheetPr>
  <dimension ref="A1:I31"/>
  <sheetViews>
    <sheetView view="pageBreakPreview" zoomScaleNormal="100" zoomScaleSheetLayoutView="100" workbookViewId="0">
      <selection activeCell="K7" sqref="K7"/>
    </sheetView>
  </sheetViews>
  <sheetFormatPr defaultRowHeight="13.5"/>
  <cols>
    <col min="1" max="1" width="9" style="38" customWidth="1"/>
    <col min="2" max="2" width="14" style="38" customWidth="1"/>
    <col min="3" max="3" width="6.625" style="38" customWidth="1"/>
    <col min="4" max="4" width="11" style="38" customWidth="1"/>
    <col min="5" max="5" width="11.125" style="38" customWidth="1"/>
    <col min="6" max="6" width="6.125" style="38" customWidth="1"/>
    <col min="7" max="7" width="13.625" style="38" customWidth="1"/>
    <col min="8" max="8" width="8.75" style="38" customWidth="1"/>
    <col min="9" max="9" width="8.25" style="38" customWidth="1"/>
    <col min="10" max="16384" width="9" style="38"/>
  </cols>
  <sheetData>
    <row r="1" spans="1:9">
      <c r="A1" s="284" t="s">
        <v>382</v>
      </c>
      <c r="B1" s="284"/>
      <c r="C1" s="284"/>
      <c r="D1" s="284"/>
      <c r="E1" s="284"/>
      <c r="F1" s="284"/>
      <c r="G1" s="284"/>
      <c r="H1" s="284"/>
      <c r="I1" s="284"/>
    </row>
    <row r="2" spans="1:9" ht="9" customHeight="1">
      <c r="A2" s="71"/>
      <c r="B2" s="71"/>
      <c r="C2" s="71"/>
      <c r="D2" s="71"/>
      <c r="E2" s="71"/>
      <c r="F2" s="71"/>
      <c r="G2" s="71"/>
      <c r="H2" s="71"/>
      <c r="I2" s="71"/>
    </row>
    <row r="3" spans="1:9" ht="27" customHeight="1">
      <c r="A3" s="273" t="s">
        <v>358</v>
      </c>
      <c r="B3" s="274"/>
      <c r="C3" s="274"/>
      <c r="D3" s="274"/>
      <c r="E3" s="274"/>
      <c r="F3" s="274"/>
      <c r="G3" s="274"/>
      <c r="H3" s="274"/>
      <c r="I3" s="275"/>
    </row>
    <row r="4" spans="1:9" s="45" customFormat="1" ht="26.25" customHeight="1">
      <c r="A4" s="288"/>
      <c r="B4" s="289"/>
      <c r="C4" s="289"/>
      <c r="D4" s="289"/>
      <c r="E4" s="289"/>
      <c r="F4" s="289"/>
      <c r="G4" s="289"/>
      <c r="H4" s="289"/>
      <c r="I4" s="290"/>
    </row>
    <row r="5" spans="1:9" s="45" customFormat="1" ht="26.25" customHeight="1">
      <c r="A5" s="291"/>
      <c r="B5" s="292"/>
      <c r="C5" s="292"/>
      <c r="D5" s="292"/>
      <c r="E5" s="292"/>
      <c r="F5" s="292"/>
      <c r="G5" s="292"/>
      <c r="H5" s="292"/>
      <c r="I5" s="293"/>
    </row>
    <row r="6" spans="1:9" s="45" customFormat="1" ht="26.25" customHeight="1">
      <c r="A6" s="291"/>
      <c r="B6" s="292"/>
      <c r="C6" s="292"/>
      <c r="D6" s="292"/>
      <c r="E6" s="292"/>
      <c r="F6" s="292"/>
      <c r="G6" s="292"/>
      <c r="H6" s="292"/>
      <c r="I6" s="293"/>
    </row>
    <row r="7" spans="1:9" s="45" customFormat="1" ht="26.25" customHeight="1">
      <c r="A7" s="291"/>
      <c r="B7" s="292"/>
      <c r="C7" s="292"/>
      <c r="D7" s="292"/>
      <c r="E7" s="292"/>
      <c r="F7" s="292"/>
      <c r="G7" s="292"/>
      <c r="H7" s="292"/>
      <c r="I7" s="293"/>
    </row>
    <row r="8" spans="1:9" s="45" customFormat="1" ht="26.25" customHeight="1">
      <c r="A8" s="291"/>
      <c r="B8" s="292"/>
      <c r="C8" s="292"/>
      <c r="D8" s="292"/>
      <c r="E8" s="292"/>
      <c r="F8" s="292"/>
      <c r="G8" s="292"/>
      <c r="H8" s="292"/>
      <c r="I8" s="293"/>
    </row>
    <row r="9" spans="1:9" s="45" customFormat="1" ht="26.25" customHeight="1">
      <c r="A9" s="291"/>
      <c r="B9" s="292"/>
      <c r="C9" s="292"/>
      <c r="D9" s="292"/>
      <c r="E9" s="292"/>
      <c r="F9" s="292"/>
      <c r="G9" s="292"/>
      <c r="H9" s="292"/>
      <c r="I9" s="293"/>
    </row>
    <row r="10" spans="1:9" ht="26.25" customHeight="1">
      <c r="A10" s="291"/>
      <c r="B10" s="292"/>
      <c r="C10" s="292"/>
      <c r="D10" s="292"/>
      <c r="E10" s="292"/>
      <c r="F10" s="292"/>
      <c r="G10" s="292"/>
      <c r="H10" s="292"/>
      <c r="I10" s="293"/>
    </row>
    <row r="11" spans="1:9" ht="26.25" customHeight="1">
      <c r="A11" s="291"/>
      <c r="B11" s="292"/>
      <c r="C11" s="292"/>
      <c r="D11" s="292"/>
      <c r="E11" s="292"/>
      <c r="F11" s="292"/>
      <c r="G11" s="292"/>
      <c r="H11" s="292"/>
      <c r="I11" s="293"/>
    </row>
    <row r="12" spans="1:9" ht="26.25" customHeight="1">
      <c r="A12" s="291"/>
      <c r="B12" s="292"/>
      <c r="C12" s="292"/>
      <c r="D12" s="292"/>
      <c r="E12" s="292"/>
      <c r="F12" s="292"/>
      <c r="G12" s="292"/>
      <c r="H12" s="292"/>
      <c r="I12" s="293"/>
    </row>
    <row r="13" spans="1:9" ht="26.25" customHeight="1">
      <c r="A13" s="291"/>
      <c r="B13" s="292"/>
      <c r="C13" s="292"/>
      <c r="D13" s="292"/>
      <c r="E13" s="292"/>
      <c r="F13" s="292"/>
      <c r="G13" s="292"/>
      <c r="H13" s="292"/>
      <c r="I13" s="293"/>
    </row>
    <row r="14" spans="1:9" ht="26.25" customHeight="1">
      <c r="A14" s="291"/>
      <c r="B14" s="292"/>
      <c r="C14" s="292"/>
      <c r="D14" s="292"/>
      <c r="E14" s="292"/>
      <c r="F14" s="292"/>
      <c r="G14" s="292"/>
      <c r="H14" s="292"/>
      <c r="I14" s="293"/>
    </row>
    <row r="15" spans="1:9" ht="26.25" customHeight="1">
      <c r="A15" s="291"/>
      <c r="B15" s="292"/>
      <c r="C15" s="292"/>
      <c r="D15" s="292"/>
      <c r="E15" s="292"/>
      <c r="F15" s="292"/>
      <c r="G15" s="292"/>
      <c r="H15" s="292"/>
      <c r="I15" s="293"/>
    </row>
    <row r="16" spans="1:9" ht="26.25" customHeight="1">
      <c r="A16" s="291"/>
      <c r="B16" s="292"/>
      <c r="C16" s="292"/>
      <c r="D16" s="292"/>
      <c r="E16" s="292"/>
      <c r="F16" s="292"/>
      <c r="G16" s="292"/>
      <c r="H16" s="292"/>
      <c r="I16" s="293"/>
    </row>
    <row r="17" spans="1:9" ht="26.25" customHeight="1">
      <c r="A17" s="291"/>
      <c r="B17" s="292"/>
      <c r="C17" s="292"/>
      <c r="D17" s="292"/>
      <c r="E17" s="292"/>
      <c r="F17" s="292"/>
      <c r="G17" s="292"/>
      <c r="H17" s="292"/>
      <c r="I17" s="293"/>
    </row>
    <row r="18" spans="1:9" ht="26.25" customHeight="1">
      <c r="A18" s="291"/>
      <c r="B18" s="292"/>
      <c r="C18" s="292"/>
      <c r="D18" s="292"/>
      <c r="E18" s="292"/>
      <c r="F18" s="292"/>
      <c r="G18" s="292"/>
      <c r="H18" s="292"/>
      <c r="I18" s="293"/>
    </row>
    <row r="19" spans="1:9" ht="26.25" customHeight="1">
      <c r="A19" s="291"/>
      <c r="B19" s="292"/>
      <c r="C19" s="292"/>
      <c r="D19" s="292"/>
      <c r="E19" s="292"/>
      <c r="F19" s="292"/>
      <c r="G19" s="292"/>
      <c r="H19" s="292"/>
      <c r="I19" s="293"/>
    </row>
    <row r="20" spans="1:9" ht="26.25" customHeight="1">
      <c r="A20" s="291"/>
      <c r="B20" s="292"/>
      <c r="C20" s="292"/>
      <c r="D20" s="292"/>
      <c r="E20" s="292"/>
      <c r="F20" s="292"/>
      <c r="G20" s="292"/>
      <c r="H20" s="292"/>
      <c r="I20" s="293"/>
    </row>
    <row r="21" spans="1:9" ht="26.25" customHeight="1">
      <c r="A21" s="291"/>
      <c r="B21" s="292"/>
      <c r="C21" s="292"/>
      <c r="D21" s="292"/>
      <c r="E21" s="292"/>
      <c r="F21" s="292"/>
      <c r="G21" s="292"/>
      <c r="H21" s="292"/>
      <c r="I21" s="293"/>
    </row>
    <row r="22" spans="1:9" ht="26.25" customHeight="1">
      <c r="A22" s="291"/>
      <c r="B22" s="292"/>
      <c r="C22" s="292"/>
      <c r="D22" s="292"/>
      <c r="E22" s="292"/>
      <c r="F22" s="292"/>
      <c r="G22" s="292"/>
      <c r="H22" s="292"/>
      <c r="I22" s="293"/>
    </row>
    <row r="23" spans="1:9" ht="26.25" customHeight="1">
      <c r="A23" s="291"/>
      <c r="B23" s="292"/>
      <c r="C23" s="292"/>
      <c r="D23" s="292"/>
      <c r="E23" s="292"/>
      <c r="F23" s="292"/>
      <c r="G23" s="292"/>
      <c r="H23" s="292"/>
      <c r="I23" s="293"/>
    </row>
    <row r="24" spans="1:9" ht="26.25" customHeight="1">
      <c r="A24" s="291"/>
      <c r="B24" s="292"/>
      <c r="C24" s="292"/>
      <c r="D24" s="292"/>
      <c r="E24" s="292"/>
      <c r="F24" s="292"/>
      <c r="G24" s="292"/>
      <c r="H24" s="292"/>
      <c r="I24" s="293"/>
    </row>
    <row r="25" spans="1:9" ht="26.25" customHeight="1">
      <c r="A25" s="291"/>
      <c r="B25" s="292"/>
      <c r="C25" s="292"/>
      <c r="D25" s="292"/>
      <c r="E25" s="292"/>
      <c r="F25" s="292"/>
      <c r="G25" s="292"/>
      <c r="H25" s="292"/>
      <c r="I25" s="293"/>
    </row>
    <row r="26" spans="1:9" ht="26.25" customHeight="1">
      <c r="A26" s="291"/>
      <c r="B26" s="292"/>
      <c r="C26" s="292"/>
      <c r="D26" s="292"/>
      <c r="E26" s="292"/>
      <c r="F26" s="292"/>
      <c r="G26" s="292"/>
      <c r="H26" s="292"/>
      <c r="I26" s="293"/>
    </row>
    <row r="27" spans="1:9" ht="26.25" customHeight="1">
      <c r="A27" s="291"/>
      <c r="B27" s="292"/>
      <c r="C27" s="292"/>
      <c r="D27" s="292"/>
      <c r="E27" s="292"/>
      <c r="F27" s="292"/>
      <c r="G27" s="292"/>
      <c r="H27" s="292"/>
      <c r="I27" s="293"/>
    </row>
    <row r="28" spans="1:9" ht="26.25" customHeight="1">
      <c r="A28" s="291"/>
      <c r="B28" s="292"/>
      <c r="C28" s="292"/>
      <c r="D28" s="292"/>
      <c r="E28" s="292"/>
      <c r="F28" s="292"/>
      <c r="G28" s="292"/>
      <c r="H28" s="292"/>
      <c r="I28" s="293"/>
    </row>
    <row r="29" spans="1:9" ht="26.25" customHeight="1">
      <c r="A29" s="291"/>
      <c r="B29" s="292"/>
      <c r="C29" s="292"/>
      <c r="D29" s="292"/>
      <c r="E29" s="292"/>
      <c r="F29" s="292"/>
      <c r="G29" s="292"/>
      <c r="H29" s="292"/>
      <c r="I29" s="293"/>
    </row>
    <row r="30" spans="1:9" ht="26.25" customHeight="1">
      <c r="A30" s="294"/>
      <c r="B30" s="295"/>
      <c r="C30" s="295"/>
      <c r="D30" s="295"/>
      <c r="E30" s="295"/>
      <c r="F30" s="295"/>
      <c r="G30" s="295"/>
      <c r="H30" s="295"/>
      <c r="I30" s="296"/>
    </row>
    <row r="31" spans="1:9" ht="15.75" customHeight="1">
      <c r="A31" s="297" t="s">
        <v>359</v>
      </c>
      <c r="B31" s="297"/>
      <c r="C31" s="297"/>
      <c r="D31" s="297"/>
      <c r="E31" s="297"/>
      <c r="F31" s="297"/>
      <c r="G31" s="297"/>
      <c r="H31" s="297"/>
      <c r="I31" s="297"/>
    </row>
  </sheetData>
  <mergeCells count="4">
    <mergeCell ref="A1:I1"/>
    <mergeCell ref="A3:I3"/>
    <mergeCell ref="A4:I30"/>
    <mergeCell ref="A31:I31"/>
  </mergeCells>
  <phoneticPr fontId="2"/>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249C9-3080-4853-8747-B071E1CA2F0B}">
  <sheetPr>
    <tabColor theme="7" tint="0.39997558519241921"/>
  </sheetPr>
  <dimension ref="A1:AO24"/>
  <sheetViews>
    <sheetView view="pageBreakPreview" topLeftCell="A7" zoomScale="85" zoomScaleNormal="85" zoomScaleSheetLayoutView="85" workbookViewId="0">
      <selection activeCell="AJ14" sqref="AJ14"/>
    </sheetView>
  </sheetViews>
  <sheetFormatPr defaultRowHeight="13.5"/>
  <cols>
    <col min="1" max="1" width="19" style="38" customWidth="1"/>
    <col min="2" max="41" width="2.875" style="38" customWidth="1"/>
    <col min="42" max="16384" width="9" style="38"/>
  </cols>
  <sheetData>
    <row r="1" spans="1:41">
      <c r="A1" s="161" t="s">
        <v>426</v>
      </c>
      <c r="B1" s="2"/>
      <c r="C1" s="162"/>
      <c r="D1" s="162"/>
      <c r="E1" s="162"/>
      <c r="F1" s="39"/>
      <c r="G1" s="163"/>
      <c r="H1" s="320"/>
      <c r="I1" s="320"/>
      <c r="J1" s="162"/>
      <c r="K1" s="163"/>
      <c r="L1" s="320"/>
      <c r="M1" s="320"/>
      <c r="N1" s="162"/>
      <c r="O1" s="162"/>
      <c r="R1" s="164"/>
      <c r="S1" s="164"/>
      <c r="T1" s="164"/>
      <c r="AB1" s="321" t="s">
        <v>427</v>
      </c>
      <c r="AC1" s="322"/>
      <c r="AD1" s="322"/>
      <c r="AE1" s="322"/>
      <c r="AF1" s="322"/>
      <c r="AG1" s="322"/>
      <c r="AH1" s="323"/>
      <c r="AI1" s="321"/>
      <c r="AJ1" s="322"/>
      <c r="AK1" s="322"/>
      <c r="AL1" s="322"/>
      <c r="AM1" s="322"/>
      <c r="AN1" s="322"/>
      <c r="AO1" s="323"/>
    </row>
    <row r="2" spans="1:41">
      <c r="A2" s="165"/>
      <c r="B2" s="39"/>
      <c r="C2" s="39"/>
      <c r="D2" s="39"/>
      <c r="E2" s="39"/>
      <c r="F2" s="39"/>
      <c r="G2" s="39"/>
      <c r="H2" s="39"/>
      <c r="I2" s="39"/>
      <c r="M2" s="164"/>
      <c r="N2" s="166"/>
      <c r="O2" s="166"/>
      <c r="P2" s="166"/>
      <c r="Q2" s="166"/>
      <c r="R2" s="166"/>
      <c r="S2" s="166"/>
      <c r="T2" s="166"/>
      <c r="U2" s="166"/>
      <c r="AD2" s="164"/>
      <c r="AE2" s="164"/>
      <c r="AF2" s="164" t="s">
        <v>35</v>
      </c>
      <c r="AG2" s="164"/>
      <c r="AI2" s="164"/>
    </row>
    <row r="3" spans="1:41" ht="18.75" customHeight="1">
      <c r="A3" s="285" t="s">
        <v>428</v>
      </c>
      <c r="B3" s="285"/>
      <c r="C3" s="285"/>
      <c r="D3" s="285"/>
      <c r="E3" s="285"/>
      <c r="F3" s="285"/>
      <c r="G3" s="285"/>
      <c r="H3" s="285"/>
      <c r="I3" s="285"/>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c r="AM3" s="285"/>
      <c r="AN3" s="285"/>
      <c r="AO3" s="285"/>
    </row>
    <row r="4" spans="1:41" ht="19.5" customHeight="1">
      <c r="A4" s="167" t="s">
        <v>31</v>
      </c>
      <c r="B4" s="315"/>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7"/>
    </row>
    <row r="5" spans="1:41" ht="19.5" customHeight="1">
      <c r="A5" s="318" t="s">
        <v>429</v>
      </c>
      <c r="B5" s="307"/>
      <c r="C5" s="307"/>
      <c r="D5" s="307"/>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row>
    <row r="6" spans="1:41" ht="19.5" customHeight="1">
      <c r="A6" s="319"/>
      <c r="B6" s="307" t="s">
        <v>430</v>
      </c>
      <c r="C6" s="307"/>
      <c r="D6" s="307" t="s">
        <v>430</v>
      </c>
      <c r="E6" s="307"/>
      <c r="F6" s="307" t="s">
        <v>430</v>
      </c>
      <c r="G6" s="307"/>
      <c r="H6" s="307" t="s">
        <v>430</v>
      </c>
      <c r="I6" s="307"/>
      <c r="J6" s="307" t="s">
        <v>430</v>
      </c>
      <c r="K6" s="307"/>
      <c r="L6" s="307" t="s">
        <v>430</v>
      </c>
      <c r="M6" s="307"/>
      <c r="N6" s="307" t="s">
        <v>430</v>
      </c>
      <c r="O6" s="307"/>
      <c r="P6" s="307" t="s">
        <v>430</v>
      </c>
      <c r="Q6" s="307"/>
      <c r="R6" s="307" t="s">
        <v>430</v>
      </c>
      <c r="S6" s="307"/>
      <c r="T6" s="307" t="s">
        <v>430</v>
      </c>
      <c r="U6" s="307"/>
      <c r="V6" s="307" t="s">
        <v>430</v>
      </c>
      <c r="W6" s="307"/>
      <c r="X6" s="307" t="s">
        <v>430</v>
      </c>
      <c r="Y6" s="307"/>
      <c r="Z6" s="307" t="s">
        <v>430</v>
      </c>
      <c r="AA6" s="307"/>
      <c r="AB6" s="307" t="s">
        <v>430</v>
      </c>
      <c r="AC6" s="307"/>
      <c r="AD6" s="307" t="s">
        <v>430</v>
      </c>
      <c r="AE6" s="307"/>
      <c r="AF6" s="307" t="s">
        <v>430</v>
      </c>
      <c r="AG6" s="307"/>
      <c r="AH6" s="307" t="s">
        <v>430</v>
      </c>
      <c r="AI6" s="307"/>
      <c r="AJ6" s="307" t="s">
        <v>430</v>
      </c>
      <c r="AK6" s="307"/>
      <c r="AL6" s="307" t="s">
        <v>430</v>
      </c>
      <c r="AM6" s="307"/>
      <c r="AN6" s="307" t="s">
        <v>430</v>
      </c>
      <c r="AO6" s="307"/>
    </row>
    <row r="7" spans="1:41" ht="27" customHeight="1">
      <c r="A7" s="168"/>
      <c r="B7" s="169"/>
      <c r="C7" s="169"/>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row>
    <row r="8" spans="1:41" ht="27" customHeight="1">
      <c r="A8" s="168"/>
      <c r="B8" s="169"/>
      <c r="C8" s="169"/>
      <c r="D8" s="169"/>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row>
    <row r="9" spans="1:41" ht="27" customHeight="1">
      <c r="A9" s="168"/>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row>
    <row r="10" spans="1:41" ht="27" customHeight="1">
      <c r="A10" s="168"/>
      <c r="B10" s="169"/>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70"/>
      <c r="AK10" s="169"/>
      <c r="AL10" s="169"/>
      <c r="AM10" s="169"/>
      <c r="AN10" s="169"/>
      <c r="AO10" s="169"/>
    </row>
    <row r="11" spans="1:41" ht="27" customHeight="1">
      <c r="A11" s="168"/>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row>
    <row r="12" spans="1:41" ht="27" customHeight="1">
      <c r="A12" s="168"/>
      <c r="B12" s="169"/>
      <c r="C12" s="169"/>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row>
    <row r="13" spans="1:41" ht="27" customHeight="1">
      <c r="A13" s="168"/>
      <c r="B13" s="169"/>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c r="AM13" s="169"/>
      <c r="AN13" s="169"/>
      <c r="AO13" s="169"/>
    </row>
    <row r="14" spans="1:41" ht="27" customHeight="1">
      <c r="A14" s="168"/>
      <c r="B14" s="169"/>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row>
    <row r="15" spans="1:41" ht="27" customHeight="1">
      <c r="A15" s="168"/>
      <c r="B15" s="169"/>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row>
    <row r="16" spans="1:41" ht="27" customHeight="1">
      <c r="A16" s="168"/>
      <c r="B16" s="169"/>
      <c r="C16" s="169"/>
      <c r="D16" s="169"/>
      <c r="E16" s="169"/>
      <c r="F16" s="16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row>
    <row r="17" spans="1:41" ht="27" customHeight="1">
      <c r="A17" s="168"/>
      <c r="B17" s="169"/>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row>
    <row r="18" spans="1:41" ht="27" customHeight="1">
      <c r="A18" s="168"/>
      <c r="B18" s="169"/>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row>
    <row r="19" spans="1:41" ht="18.75" customHeight="1" thickBot="1">
      <c r="A19" s="308" t="s">
        <v>247</v>
      </c>
      <c r="B19" s="308"/>
      <c r="C19" s="308"/>
      <c r="D19" s="308"/>
      <c r="E19" s="308"/>
      <c r="F19" s="308"/>
      <c r="G19" s="308"/>
      <c r="H19" s="308"/>
      <c r="I19" s="308"/>
      <c r="J19" s="308"/>
      <c r="K19" s="308"/>
    </row>
    <row r="20" spans="1:41" ht="18.75" customHeight="1">
      <c r="A20" s="28" t="s">
        <v>431</v>
      </c>
      <c r="B20" s="309" t="s">
        <v>432</v>
      </c>
      <c r="C20" s="310"/>
      <c r="D20" s="310"/>
      <c r="E20" s="310"/>
      <c r="F20" s="310"/>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0"/>
      <c r="AI20" s="311"/>
      <c r="AJ20" s="312" t="s">
        <v>433</v>
      </c>
      <c r="AK20" s="313"/>
      <c r="AL20" s="313"/>
      <c r="AM20" s="313"/>
      <c r="AN20" s="313"/>
      <c r="AO20" s="314"/>
    </row>
    <row r="21" spans="1:41" ht="26.25" customHeight="1">
      <c r="A21" s="30"/>
      <c r="B21" s="298" t="s">
        <v>434</v>
      </c>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300"/>
      <c r="AJ21" s="301"/>
      <c r="AK21" s="302"/>
      <c r="AL21" s="302"/>
      <c r="AM21" s="302"/>
      <c r="AN21" s="302"/>
      <c r="AO21" s="303"/>
    </row>
    <row r="22" spans="1:41" ht="26.25" customHeight="1" thickBot="1">
      <c r="A22" s="33"/>
      <c r="B22" s="304" t="s">
        <v>435</v>
      </c>
      <c r="C22" s="305"/>
      <c r="D22" s="305"/>
      <c r="E22" s="305"/>
      <c r="F22" s="305"/>
      <c r="G22" s="305"/>
      <c r="H22" s="305"/>
      <c r="I22" s="305"/>
      <c r="J22" s="305"/>
      <c r="K22" s="305"/>
      <c r="L22" s="305"/>
      <c r="M22" s="305"/>
      <c r="N22" s="305"/>
      <c r="O22" s="305"/>
      <c r="P22" s="305"/>
      <c r="Q22" s="305"/>
      <c r="R22" s="305"/>
      <c r="S22" s="305"/>
      <c r="T22" s="305"/>
      <c r="U22" s="305"/>
      <c r="V22" s="305"/>
      <c r="W22" s="305"/>
      <c r="X22" s="305"/>
      <c r="Y22" s="305"/>
      <c r="Z22" s="305"/>
      <c r="AA22" s="305"/>
      <c r="AB22" s="305"/>
      <c r="AC22" s="305"/>
      <c r="AD22" s="305"/>
      <c r="AE22" s="305"/>
      <c r="AF22" s="305"/>
      <c r="AG22" s="305"/>
      <c r="AH22" s="305"/>
      <c r="AI22" s="306"/>
      <c r="AJ22" s="301"/>
      <c r="AK22" s="302"/>
      <c r="AL22" s="302"/>
      <c r="AM22" s="302"/>
      <c r="AN22" s="302"/>
      <c r="AO22" s="303"/>
    </row>
    <row r="23" spans="1:41" ht="27" customHeight="1"/>
    <row r="24" spans="1:41" ht="27" customHeight="1"/>
  </sheetData>
  <mergeCells count="35">
    <mergeCell ref="H1:I1"/>
    <mergeCell ref="L1:M1"/>
    <mergeCell ref="AB1:AH1"/>
    <mergeCell ref="AI1:AO1"/>
    <mergeCell ref="A3:AO3"/>
    <mergeCell ref="B4:AO4"/>
    <mergeCell ref="A5:A6"/>
    <mergeCell ref="B5:AO5"/>
    <mergeCell ref="B6:C6"/>
    <mergeCell ref="D6:E6"/>
    <mergeCell ref="F6:G6"/>
    <mergeCell ref="H6:I6"/>
    <mergeCell ref="J6:K6"/>
    <mergeCell ref="L6:M6"/>
    <mergeCell ref="N6:O6"/>
    <mergeCell ref="P6:Q6"/>
    <mergeCell ref="R6:S6"/>
    <mergeCell ref="T6:U6"/>
    <mergeCell ref="V6:W6"/>
    <mergeCell ref="X6:Y6"/>
    <mergeCell ref="Z6:AA6"/>
    <mergeCell ref="B21:AI21"/>
    <mergeCell ref="AJ21:AO21"/>
    <mergeCell ref="B22:AI22"/>
    <mergeCell ref="AJ22:AO22"/>
    <mergeCell ref="AL6:AM6"/>
    <mergeCell ref="AN6:AO6"/>
    <mergeCell ref="A19:K19"/>
    <mergeCell ref="B20:AI20"/>
    <mergeCell ref="AJ20:AO20"/>
    <mergeCell ref="AB6:AC6"/>
    <mergeCell ref="AD6:AE6"/>
    <mergeCell ref="AF6:AG6"/>
    <mergeCell ref="AH6:AI6"/>
    <mergeCell ref="AJ6:AK6"/>
  </mergeCells>
  <phoneticPr fontId="2"/>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7345" r:id="rId4" name="Check Box 1">
              <controlPr defaultSize="0" autoFill="0" autoLine="0" autoPict="0">
                <anchor moveWithCells="1">
                  <from>
                    <xdr:col>0</xdr:col>
                    <xdr:colOff>600075</xdr:colOff>
                    <xdr:row>20</xdr:row>
                    <xdr:rowOff>57150</xdr:rowOff>
                  </from>
                  <to>
                    <xdr:col>0</xdr:col>
                    <xdr:colOff>838200</xdr:colOff>
                    <xdr:row>20</xdr:row>
                    <xdr:rowOff>323850</xdr:rowOff>
                  </to>
                </anchor>
              </controlPr>
            </control>
          </mc:Choice>
        </mc:AlternateContent>
        <mc:AlternateContent xmlns:mc="http://schemas.openxmlformats.org/markup-compatibility/2006">
          <mc:Choice Requires="x14">
            <control shapeId="57346" r:id="rId5" name="Check Box 2">
              <controlPr defaultSize="0" autoFill="0" autoLine="0" autoPict="0">
                <anchor moveWithCells="1">
                  <from>
                    <xdr:col>0</xdr:col>
                    <xdr:colOff>600075</xdr:colOff>
                    <xdr:row>21</xdr:row>
                    <xdr:rowOff>19050</xdr:rowOff>
                  </from>
                  <to>
                    <xdr:col>0</xdr:col>
                    <xdr:colOff>838200</xdr:colOff>
                    <xdr:row>21</xdr:row>
                    <xdr:rowOff>295275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BEA1B-F8BC-4631-AD15-D4F494F803EA}">
  <sheetPr>
    <tabColor theme="7" tint="0.39997558519241921"/>
  </sheetPr>
  <dimension ref="A1:I62"/>
  <sheetViews>
    <sheetView view="pageBreakPreview" topLeftCell="A43" zoomScaleNormal="100" zoomScaleSheetLayoutView="100" workbookViewId="0">
      <selection activeCell="I49" sqref="I49"/>
    </sheetView>
  </sheetViews>
  <sheetFormatPr defaultRowHeight="13.5"/>
  <cols>
    <col min="1" max="1" width="9.875" style="22" customWidth="1"/>
    <col min="2" max="3" width="9.625" style="22" customWidth="1"/>
    <col min="4" max="4" width="6.375" style="22" customWidth="1"/>
    <col min="5" max="5" width="3.25" style="22" customWidth="1"/>
    <col min="6" max="6" width="8" style="22" customWidth="1"/>
    <col min="7" max="7" width="18.375" style="22" customWidth="1"/>
    <col min="8" max="8" width="7.5" style="22" customWidth="1"/>
    <col min="9" max="9" width="14.375" style="22" customWidth="1"/>
    <col min="10" max="16384" width="9" style="22"/>
  </cols>
  <sheetData>
    <row r="1" spans="1:9">
      <c r="A1" s="9"/>
      <c r="B1" s="10"/>
      <c r="F1" s="23"/>
      <c r="G1" s="59" t="s">
        <v>280</v>
      </c>
      <c r="H1" s="338"/>
      <c r="I1" s="338"/>
    </row>
    <row r="2" spans="1:9">
      <c r="A2" s="339" t="s">
        <v>281</v>
      </c>
      <c r="B2" s="340"/>
      <c r="C2" s="340"/>
      <c r="D2" s="340"/>
      <c r="E2" s="340"/>
      <c r="F2" s="340"/>
      <c r="G2" s="340"/>
      <c r="H2" s="340"/>
      <c r="I2" s="340"/>
    </row>
    <row r="3" spans="1:9">
      <c r="A3" s="340" t="s">
        <v>202</v>
      </c>
      <c r="B3" s="340"/>
      <c r="C3" s="340"/>
      <c r="D3" s="340"/>
      <c r="E3" s="340"/>
      <c r="F3" s="340"/>
      <c r="G3" s="340"/>
      <c r="H3" s="340"/>
      <c r="I3" s="340"/>
    </row>
    <row r="4" spans="1:9" ht="42.75" customHeight="1">
      <c r="A4" s="341" t="s">
        <v>282</v>
      </c>
      <c r="B4" s="342"/>
      <c r="C4" s="342"/>
      <c r="D4" s="342"/>
      <c r="E4" s="342"/>
      <c r="F4" s="342"/>
      <c r="G4" s="342"/>
      <c r="H4" s="342"/>
      <c r="I4" s="342"/>
    </row>
    <row r="5" spans="1:9" ht="10.5" customHeight="1">
      <c r="A5" s="63"/>
      <c r="B5" s="60"/>
      <c r="C5" s="60"/>
      <c r="D5" s="60"/>
      <c r="E5" s="60"/>
      <c r="F5" s="60"/>
      <c r="G5" s="60"/>
      <c r="H5" s="60"/>
      <c r="I5" s="60"/>
    </row>
    <row r="6" spans="1:9" ht="27" customHeight="1">
      <c r="A6" s="58" t="s">
        <v>283</v>
      </c>
      <c r="B6" s="287"/>
      <c r="C6" s="287"/>
      <c r="D6" s="287"/>
      <c r="E6" s="287"/>
      <c r="F6" s="287"/>
      <c r="G6" s="287"/>
      <c r="H6" s="287"/>
      <c r="I6" s="287"/>
    </row>
    <row r="7" spans="1:9" ht="16.5" customHeight="1">
      <c r="A7" s="4"/>
      <c r="B7" s="34"/>
      <c r="C7" s="34"/>
      <c r="D7" s="34"/>
      <c r="E7" s="34"/>
      <c r="F7" s="34"/>
      <c r="G7" s="34"/>
      <c r="H7" s="34"/>
      <c r="I7" s="35"/>
    </row>
    <row r="8" spans="1:9" ht="16.5" customHeight="1">
      <c r="A8" s="4"/>
      <c r="B8" s="332" t="s">
        <v>248</v>
      </c>
      <c r="C8" s="332"/>
      <c r="D8" s="332"/>
      <c r="E8" s="332"/>
      <c r="F8" s="332"/>
      <c r="G8" s="332"/>
      <c r="H8" s="34"/>
      <c r="I8" s="35"/>
    </row>
    <row r="9" spans="1:9" ht="30" customHeight="1">
      <c r="A9" s="4"/>
      <c r="B9" s="324"/>
      <c r="C9" s="324"/>
      <c r="D9" s="324"/>
      <c r="E9" s="324"/>
      <c r="F9" s="324"/>
      <c r="G9" s="324"/>
      <c r="H9" s="34"/>
      <c r="I9" s="35"/>
    </row>
    <row r="10" spans="1:9" ht="16.5" customHeight="1">
      <c r="A10" s="4"/>
      <c r="B10" s="332" t="s">
        <v>209</v>
      </c>
      <c r="C10" s="332"/>
      <c r="D10" s="332"/>
      <c r="E10" s="332"/>
      <c r="F10" s="337"/>
      <c r="G10" s="46" t="s">
        <v>210</v>
      </c>
      <c r="H10" s="34"/>
      <c r="I10" s="35"/>
    </row>
    <row r="11" spans="1:9" ht="20.100000000000001" customHeight="1">
      <c r="A11" s="4"/>
      <c r="B11" s="48" t="str">
        <f>IFERROR(IF(I20&gt;77,IF(100&gt;I20,"○",""),""),"")</f>
        <v/>
      </c>
      <c r="C11" s="333" t="s">
        <v>203</v>
      </c>
      <c r="D11" s="333"/>
      <c r="E11" s="333"/>
      <c r="F11" s="334"/>
      <c r="G11" s="47">
        <v>3</v>
      </c>
      <c r="H11" s="34"/>
      <c r="I11" s="35"/>
    </row>
    <row r="12" spans="1:9" ht="20.100000000000001" customHeight="1">
      <c r="A12" s="4"/>
      <c r="B12" s="48" t="str">
        <f>IFERROR(IF(I20&gt;74,IF(78&gt;I20,"○",""),""),"")</f>
        <v/>
      </c>
      <c r="C12" s="333" t="s">
        <v>204</v>
      </c>
      <c r="D12" s="333"/>
      <c r="E12" s="333"/>
      <c r="F12" s="334"/>
      <c r="G12" s="47">
        <v>2</v>
      </c>
      <c r="H12" s="34"/>
      <c r="I12" s="35"/>
    </row>
    <row r="13" spans="1:9" ht="20.100000000000001" customHeight="1">
      <c r="A13" s="4"/>
      <c r="B13" s="48" t="str">
        <f>IFERROR(IF(I20&gt;71,IF(75&gt;I20,"○",""),""),"")</f>
        <v/>
      </c>
      <c r="C13" s="333" t="s">
        <v>205</v>
      </c>
      <c r="D13" s="333"/>
      <c r="E13" s="333"/>
      <c r="F13" s="334"/>
      <c r="G13" s="47">
        <v>1</v>
      </c>
      <c r="H13" s="34"/>
      <c r="I13" s="35"/>
    </row>
    <row r="14" spans="1:9" ht="20.100000000000001" customHeight="1">
      <c r="A14" s="4"/>
      <c r="B14" s="48" t="str">
        <f>IFERROR(IF(I20&gt;64,IF(72&gt;I20,"○",""),""),"")</f>
        <v/>
      </c>
      <c r="C14" s="333" t="s">
        <v>206</v>
      </c>
      <c r="D14" s="333"/>
      <c r="E14" s="333"/>
      <c r="F14" s="334"/>
      <c r="G14" s="47">
        <v>0</v>
      </c>
      <c r="H14" s="34"/>
      <c r="I14" s="35"/>
    </row>
    <row r="15" spans="1:9" ht="20.100000000000001" customHeight="1">
      <c r="A15" s="4"/>
      <c r="B15" s="48" t="str">
        <f>IFERROR(IF(I20&gt;59,IF(65&gt;I20,"○",""),""),"")</f>
        <v/>
      </c>
      <c r="C15" s="333" t="s">
        <v>207</v>
      </c>
      <c r="D15" s="333"/>
      <c r="E15" s="333"/>
      <c r="F15" s="334"/>
      <c r="G15" s="47">
        <v>-1</v>
      </c>
      <c r="H15" s="34"/>
      <c r="I15" s="35"/>
    </row>
    <row r="16" spans="1:9" ht="20.100000000000001" customHeight="1">
      <c r="A16" s="4"/>
      <c r="B16" s="48" t="str">
        <f>IFERROR(IF(60&gt;I20,"○",""),"")</f>
        <v/>
      </c>
      <c r="C16" s="333" t="s">
        <v>208</v>
      </c>
      <c r="D16" s="333"/>
      <c r="E16" s="333"/>
      <c r="F16" s="334"/>
      <c r="G16" s="47">
        <v>-2</v>
      </c>
      <c r="H16" s="34"/>
      <c r="I16" s="35"/>
    </row>
    <row r="17" spans="1:9" ht="20.100000000000001" customHeight="1">
      <c r="A17" s="4"/>
      <c r="B17" s="61"/>
      <c r="C17" s="334" t="s">
        <v>284</v>
      </c>
      <c r="D17" s="335"/>
      <c r="E17" s="335"/>
      <c r="F17" s="336"/>
      <c r="G17" s="47">
        <v>0</v>
      </c>
      <c r="H17" s="34"/>
      <c r="I17" s="35"/>
    </row>
    <row r="18" spans="1:9" ht="12.75" customHeight="1">
      <c r="A18" s="4"/>
      <c r="B18" s="34"/>
      <c r="C18" s="34"/>
      <c r="D18" s="34"/>
      <c r="E18" s="34"/>
      <c r="F18" s="34"/>
      <c r="G18" s="34"/>
      <c r="H18" s="34"/>
      <c r="I18" s="35"/>
    </row>
    <row r="19" spans="1:9" ht="22.5">
      <c r="A19" s="332" t="s">
        <v>211</v>
      </c>
      <c r="B19" s="332"/>
      <c r="C19" s="332"/>
      <c r="D19" s="332"/>
      <c r="E19" s="332"/>
      <c r="F19" s="332"/>
      <c r="G19" s="332"/>
      <c r="H19" s="58" t="s">
        <v>212</v>
      </c>
      <c r="I19" s="50" t="s">
        <v>272</v>
      </c>
    </row>
    <row r="20" spans="1:9" ht="39" customHeight="1">
      <c r="A20" s="332"/>
      <c r="B20" s="332"/>
      <c r="C20" s="332"/>
      <c r="D20" s="332"/>
      <c r="E20" s="332"/>
      <c r="F20" s="332"/>
      <c r="G20" s="332"/>
      <c r="H20" s="48" t="str">
        <f>IF(COUNTA(C21:G50)=0,"",COUNTA(C21:G50))</f>
        <v/>
      </c>
      <c r="I20" s="48" t="str">
        <f>IFERROR(ROUNDDOWN(AVERAGE(I21:I50),0),"")</f>
        <v/>
      </c>
    </row>
    <row r="21" spans="1:9" ht="30" customHeight="1">
      <c r="A21" s="58" t="s">
        <v>213</v>
      </c>
      <c r="B21" s="58" t="s">
        <v>161</v>
      </c>
      <c r="C21" s="324"/>
      <c r="D21" s="324"/>
      <c r="E21" s="324"/>
      <c r="F21" s="324"/>
      <c r="G21" s="324"/>
      <c r="H21" s="51" t="s">
        <v>214</v>
      </c>
      <c r="I21" s="61"/>
    </row>
    <row r="22" spans="1:9" ht="30" customHeight="1">
      <c r="A22" s="58" t="s">
        <v>215</v>
      </c>
      <c r="B22" s="58" t="s">
        <v>161</v>
      </c>
      <c r="C22" s="324"/>
      <c r="D22" s="324"/>
      <c r="E22" s="324"/>
      <c r="F22" s="324"/>
      <c r="G22" s="324"/>
      <c r="H22" s="51" t="s">
        <v>214</v>
      </c>
      <c r="I22" s="61"/>
    </row>
    <row r="23" spans="1:9" ht="30" customHeight="1">
      <c r="A23" s="58" t="s">
        <v>216</v>
      </c>
      <c r="B23" s="58" t="s">
        <v>161</v>
      </c>
      <c r="C23" s="324"/>
      <c r="D23" s="324"/>
      <c r="E23" s="324"/>
      <c r="F23" s="324"/>
      <c r="G23" s="324"/>
      <c r="H23" s="51" t="s">
        <v>214</v>
      </c>
      <c r="I23" s="61"/>
    </row>
    <row r="24" spans="1:9" ht="30" customHeight="1">
      <c r="A24" s="58" t="s">
        <v>217</v>
      </c>
      <c r="B24" s="58" t="s">
        <v>161</v>
      </c>
      <c r="C24" s="324"/>
      <c r="D24" s="324"/>
      <c r="E24" s="324"/>
      <c r="F24" s="324"/>
      <c r="G24" s="324"/>
      <c r="H24" s="51" t="s">
        <v>214</v>
      </c>
      <c r="I24" s="61"/>
    </row>
    <row r="25" spans="1:9" ht="30" customHeight="1">
      <c r="A25" s="58" t="s">
        <v>218</v>
      </c>
      <c r="B25" s="58" t="s">
        <v>161</v>
      </c>
      <c r="C25" s="324"/>
      <c r="D25" s="324"/>
      <c r="E25" s="324"/>
      <c r="F25" s="324"/>
      <c r="G25" s="324"/>
      <c r="H25" s="51" t="s">
        <v>214</v>
      </c>
      <c r="I25" s="61"/>
    </row>
    <row r="26" spans="1:9" ht="30" customHeight="1">
      <c r="A26" s="58" t="s">
        <v>219</v>
      </c>
      <c r="B26" s="58" t="s">
        <v>161</v>
      </c>
      <c r="C26" s="324"/>
      <c r="D26" s="324"/>
      <c r="E26" s="324"/>
      <c r="F26" s="324"/>
      <c r="G26" s="324"/>
      <c r="H26" s="51" t="s">
        <v>214</v>
      </c>
      <c r="I26" s="61"/>
    </row>
    <row r="27" spans="1:9" ht="30" customHeight="1">
      <c r="A27" s="58" t="s">
        <v>220</v>
      </c>
      <c r="B27" s="58" t="s">
        <v>161</v>
      </c>
      <c r="C27" s="324"/>
      <c r="D27" s="324"/>
      <c r="E27" s="324"/>
      <c r="F27" s="324"/>
      <c r="G27" s="324"/>
      <c r="H27" s="51" t="s">
        <v>214</v>
      </c>
      <c r="I27" s="61"/>
    </row>
    <row r="28" spans="1:9" ht="30" customHeight="1">
      <c r="A28" s="58" t="s">
        <v>221</v>
      </c>
      <c r="B28" s="58" t="s">
        <v>161</v>
      </c>
      <c r="C28" s="324"/>
      <c r="D28" s="324"/>
      <c r="E28" s="324"/>
      <c r="F28" s="324"/>
      <c r="G28" s="324"/>
      <c r="H28" s="51" t="s">
        <v>214</v>
      </c>
      <c r="I28" s="61"/>
    </row>
    <row r="29" spans="1:9" ht="30" customHeight="1">
      <c r="A29" s="58" t="s">
        <v>222</v>
      </c>
      <c r="B29" s="58" t="s">
        <v>161</v>
      </c>
      <c r="C29" s="324"/>
      <c r="D29" s="324"/>
      <c r="E29" s="324"/>
      <c r="F29" s="324"/>
      <c r="G29" s="324"/>
      <c r="H29" s="51" t="s">
        <v>214</v>
      </c>
      <c r="I29" s="61"/>
    </row>
    <row r="30" spans="1:9" ht="30" customHeight="1">
      <c r="A30" s="58" t="s">
        <v>223</v>
      </c>
      <c r="B30" s="58" t="s">
        <v>161</v>
      </c>
      <c r="C30" s="324"/>
      <c r="D30" s="324"/>
      <c r="E30" s="324"/>
      <c r="F30" s="324"/>
      <c r="G30" s="324"/>
      <c r="H30" s="51" t="s">
        <v>214</v>
      </c>
      <c r="I30" s="61"/>
    </row>
    <row r="31" spans="1:9" ht="30" customHeight="1">
      <c r="A31" s="58" t="s">
        <v>224</v>
      </c>
      <c r="B31" s="58" t="s">
        <v>161</v>
      </c>
      <c r="C31" s="324"/>
      <c r="D31" s="324"/>
      <c r="E31" s="324"/>
      <c r="F31" s="324"/>
      <c r="G31" s="324"/>
      <c r="H31" s="51" t="s">
        <v>214</v>
      </c>
      <c r="I31" s="61"/>
    </row>
    <row r="32" spans="1:9" ht="30" customHeight="1">
      <c r="A32" s="58" t="s">
        <v>225</v>
      </c>
      <c r="B32" s="58" t="s">
        <v>161</v>
      </c>
      <c r="C32" s="324"/>
      <c r="D32" s="324"/>
      <c r="E32" s="324"/>
      <c r="F32" s="324"/>
      <c r="G32" s="324"/>
      <c r="H32" s="51" t="s">
        <v>214</v>
      </c>
      <c r="I32" s="61"/>
    </row>
    <row r="33" spans="1:9" ht="30" customHeight="1">
      <c r="A33" s="58" t="s">
        <v>226</v>
      </c>
      <c r="B33" s="58" t="s">
        <v>161</v>
      </c>
      <c r="C33" s="324"/>
      <c r="D33" s="324"/>
      <c r="E33" s="324"/>
      <c r="F33" s="324"/>
      <c r="G33" s="324"/>
      <c r="H33" s="51" t="s">
        <v>214</v>
      </c>
      <c r="I33" s="61"/>
    </row>
    <row r="34" spans="1:9" ht="30" customHeight="1">
      <c r="A34" s="58" t="s">
        <v>227</v>
      </c>
      <c r="B34" s="58" t="s">
        <v>161</v>
      </c>
      <c r="C34" s="324"/>
      <c r="D34" s="324"/>
      <c r="E34" s="324"/>
      <c r="F34" s="324"/>
      <c r="G34" s="324"/>
      <c r="H34" s="51" t="s">
        <v>214</v>
      </c>
      <c r="I34" s="61"/>
    </row>
    <row r="35" spans="1:9" ht="30" customHeight="1">
      <c r="A35" s="58" t="s">
        <v>228</v>
      </c>
      <c r="B35" s="58" t="s">
        <v>161</v>
      </c>
      <c r="C35" s="324"/>
      <c r="D35" s="324"/>
      <c r="E35" s="324"/>
      <c r="F35" s="324"/>
      <c r="G35" s="324"/>
      <c r="H35" s="51" t="s">
        <v>214</v>
      </c>
      <c r="I35" s="61"/>
    </row>
    <row r="36" spans="1:9" ht="30" customHeight="1">
      <c r="A36" s="58" t="s">
        <v>229</v>
      </c>
      <c r="B36" s="58" t="s">
        <v>161</v>
      </c>
      <c r="C36" s="324"/>
      <c r="D36" s="324"/>
      <c r="E36" s="324"/>
      <c r="F36" s="324"/>
      <c r="G36" s="324"/>
      <c r="H36" s="51" t="s">
        <v>214</v>
      </c>
      <c r="I36" s="61"/>
    </row>
    <row r="37" spans="1:9" ht="30" customHeight="1">
      <c r="A37" s="58" t="s">
        <v>230</v>
      </c>
      <c r="B37" s="58" t="s">
        <v>161</v>
      </c>
      <c r="C37" s="324"/>
      <c r="D37" s="324"/>
      <c r="E37" s="324"/>
      <c r="F37" s="324"/>
      <c r="G37" s="324"/>
      <c r="H37" s="51" t="s">
        <v>214</v>
      </c>
      <c r="I37" s="61"/>
    </row>
    <row r="38" spans="1:9" ht="30" customHeight="1">
      <c r="A38" s="58" t="s">
        <v>231</v>
      </c>
      <c r="B38" s="58" t="s">
        <v>161</v>
      </c>
      <c r="C38" s="324"/>
      <c r="D38" s="324"/>
      <c r="E38" s="324"/>
      <c r="F38" s="324"/>
      <c r="G38" s="324"/>
      <c r="H38" s="51" t="s">
        <v>214</v>
      </c>
      <c r="I38" s="61"/>
    </row>
    <row r="39" spans="1:9" ht="30" customHeight="1">
      <c r="A39" s="58" t="s">
        <v>232</v>
      </c>
      <c r="B39" s="58" t="s">
        <v>161</v>
      </c>
      <c r="C39" s="324"/>
      <c r="D39" s="324"/>
      <c r="E39" s="324"/>
      <c r="F39" s="324"/>
      <c r="G39" s="324"/>
      <c r="H39" s="51" t="s">
        <v>214</v>
      </c>
      <c r="I39" s="61"/>
    </row>
    <row r="40" spans="1:9" ht="30" customHeight="1">
      <c r="A40" s="58" t="s">
        <v>233</v>
      </c>
      <c r="B40" s="58" t="s">
        <v>161</v>
      </c>
      <c r="C40" s="324"/>
      <c r="D40" s="324"/>
      <c r="E40" s="324"/>
      <c r="F40" s="324"/>
      <c r="G40" s="324"/>
      <c r="H40" s="51" t="s">
        <v>214</v>
      </c>
      <c r="I40" s="61"/>
    </row>
    <row r="41" spans="1:9" ht="30" customHeight="1">
      <c r="A41" s="58" t="s">
        <v>234</v>
      </c>
      <c r="B41" s="58" t="s">
        <v>161</v>
      </c>
      <c r="C41" s="324"/>
      <c r="D41" s="324"/>
      <c r="E41" s="324"/>
      <c r="F41" s="324"/>
      <c r="G41" s="324"/>
      <c r="H41" s="51" t="s">
        <v>214</v>
      </c>
      <c r="I41" s="61"/>
    </row>
    <row r="42" spans="1:9" ht="30" customHeight="1">
      <c r="A42" s="58" t="s">
        <v>235</v>
      </c>
      <c r="B42" s="58" t="s">
        <v>161</v>
      </c>
      <c r="C42" s="324"/>
      <c r="D42" s="324"/>
      <c r="E42" s="324"/>
      <c r="F42" s="324"/>
      <c r="G42" s="324"/>
      <c r="H42" s="51" t="s">
        <v>214</v>
      </c>
      <c r="I42" s="61"/>
    </row>
    <row r="43" spans="1:9" ht="30" customHeight="1">
      <c r="A43" s="58" t="s">
        <v>236</v>
      </c>
      <c r="B43" s="58" t="s">
        <v>161</v>
      </c>
      <c r="C43" s="324"/>
      <c r="D43" s="324"/>
      <c r="E43" s="324"/>
      <c r="F43" s="324"/>
      <c r="G43" s="324"/>
      <c r="H43" s="51" t="s">
        <v>214</v>
      </c>
      <c r="I43" s="61"/>
    </row>
    <row r="44" spans="1:9" ht="30" customHeight="1">
      <c r="A44" s="58" t="s">
        <v>237</v>
      </c>
      <c r="B44" s="58" t="s">
        <v>161</v>
      </c>
      <c r="C44" s="324"/>
      <c r="D44" s="324"/>
      <c r="E44" s="324"/>
      <c r="F44" s="324"/>
      <c r="G44" s="324"/>
      <c r="H44" s="51" t="s">
        <v>214</v>
      </c>
      <c r="I44" s="61"/>
    </row>
    <row r="45" spans="1:9" ht="30" customHeight="1">
      <c r="A45" s="58" t="s">
        <v>238</v>
      </c>
      <c r="B45" s="58" t="s">
        <v>161</v>
      </c>
      <c r="C45" s="324"/>
      <c r="D45" s="324"/>
      <c r="E45" s="324"/>
      <c r="F45" s="324"/>
      <c r="G45" s="324"/>
      <c r="H45" s="51" t="s">
        <v>214</v>
      </c>
      <c r="I45" s="61"/>
    </row>
    <row r="46" spans="1:9" ht="30" customHeight="1">
      <c r="A46" s="58" t="s">
        <v>239</v>
      </c>
      <c r="B46" s="58" t="s">
        <v>161</v>
      </c>
      <c r="C46" s="324"/>
      <c r="D46" s="324"/>
      <c r="E46" s="324"/>
      <c r="F46" s="324"/>
      <c r="G46" s="324"/>
      <c r="H46" s="51" t="s">
        <v>214</v>
      </c>
      <c r="I46" s="61"/>
    </row>
    <row r="47" spans="1:9" ht="30" customHeight="1">
      <c r="A47" s="58" t="s">
        <v>240</v>
      </c>
      <c r="B47" s="58" t="s">
        <v>161</v>
      </c>
      <c r="C47" s="324"/>
      <c r="D47" s="324"/>
      <c r="E47" s="324"/>
      <c r="F47" s="324"/>
      <c r="G47" s="324"/>
      <c r="H47" s="51" t="s">
        <v>214</v>
      </c>
      <c r="I47" s="61"/>
    </row>
    <row r="48" spans="1:9" ht="30" customHeight="1">
      <c r="A48" s="58" t="s">
        <v>241</v>
      </c>
      <c r="B48" s="58" t="s">
        <v>161</v>
      </c>
      <c r="C48" s="324"/>
      <c r="D48" s="324"/>
      <c r="E48" s="324"/>
      <c r="F48" s="324"/>
      <c r="G48" s="324"/>
      <c r="H48" s="51" t="s">
        <v>214</v>
      </c>
      <c r="I48" s="61"/>
    </row>
    <row r="49" spans="1:9" ht="30" customHeight="1">
      <c r="A49" s="58" t="s">
        <v>242</v>
      </c>
      <c r="B49" s="58" t="s">
        <v>161</v>
      </c>
      <c r="C49" s="324"/>
      <c r="D49" s="324"/>
      <c r="E49" s="324"/>
      <c r="F49" s="324"/>
      <c r="G49" s="324"/>
      <c r="H49" s="51" t="s">
        <v>214</v>
      </c>
      <c r="I49" s="61"/>
    </row>
    <row r="50" spans="1:9" ht="30" customHeight="1">
      <c r="A50" s="58" t="s">
        <v>243</v>
      </c>
      <c r="B50" s="58" t="s">
        <v>161</v>
      </c>
      <c r="C50" s="324"/>
      <c r="D50" s="324"/>
      <c r="E50" s="324"/>
      <c r="F50" s="324"/>
      <c r="G50" s="324"/>
      <c r="H50" s="51" t="s">
        <v>214</v>
      </c>
      <c r="I50" s="61"/>
    </row>
    <row r="51" spans="1:9" ht="26.25" customHeight="1">
      <c r="A51" s="330" t="s">
        <v>246</v>
      </c>
      <c r="B51" s="330"/>
      <c r="C51" s="330"/>
      <c r="D51" s="330"/>
      <c r="E51" s="330"/>
      <c r="F51" s="330"/>
      <c r="G51" s="330"/>
      <c r="H51" s="330"/>
      <c r="I51" s="330"/>
    </row>
    <row r="52" spans="1:9" ht="22.5" customHeight="1">
      <c r="A52" s="3"/>
      <c r="B52" s="62"/>
      <c r="C52" s="62"/>
      <c r="D52" s="62"/>
      <c r="E52" s="62"/>
      <c r="F52" s="62"/>
      <c r="G52" s="62"/>
      <c r="H52" s="36"/>
      <c r="I52" s="37"/>
    </row>
    <row r="53" spans="1:9" ht="21" customHeight="1" thickBot="1">
      <c r="A53" s="331" t="s">
        <v>247</v>
      </c>
      <c r="B53" s="331"/>
      <c r="C53" s="331"/>
      <c r="D53" s="331"/>
      <c r="E53" s="331"/>
      <c r="F53" s="331"/>
      <c r="G53" s="331"/>
      <c r="H53" s="331"/>
    </row>
    <row r="54" spans="1:9" ht="27">
      <c r="A54" s="28" t="s">
        <v>42</v>
      </c>
      <c r="B54" s="280" t="s">
        <v>43</v>
      </c>
      <c r="C54" s="280"/>
      <c r="D54" s="280"/>
      <c r="E54" s="280"/>
      <c r="F54" s="280"/>
      <c r="G54" s="280"/>
      <c r="H54" s="281"/>
      <c r="I54" s="29" t="s">
        <v>44</v>
      </c>
    </row>
    <row r="55" spans="1:9" ht="30" customHeight="1">
      <c r="A55" s="30"/>
      <c r="B55" s="325" t="s">
        <v>244</v>
      </c>
      <c r="C55" s="326"/>
      <c r="D55" s="326"/>
      <c r="E55" s="326"/>
      <c r="F55" s="326"/>
      <c r="G55" s="326"/>
      <c r="H55" s="327"/>
      <c r="I55" s="31"/>
    </row>
    <row r="56" spans="1:9" ht="37.5" customHeight="1" thickBot="1">
      <c r="A56" s="33"/>
      <c r="B56" s="328" t="s">
        <v>245</v>
      </c>
      <c r="C56" s="328"/>
      <c r="D56" s="328"/>
      <c r="E56" s="328"/>
      <c r="F56" s="328"/>
      <c r="G56" s="328"/>
      <c r="H56" s="329"/>
      <c r="I56" s="31"/>
    </row>
    <row r="61" spans="1:9">
      <c r="A61" s="59" t="s">
        <v>285</v>
      </c>
    </row>
    <row r="62" spans="1:9">
      <c r="A62" s="59" t="s">
        <v>189</v>
      </c>
    </row>
  </sheetData>
  <mergeCells count="51">
    <mergeCell ref="H1:I1"/>
    <mergeCell ref="A2:I2"/>
    <mergeCell ref="A3:I3"/>
    <mergeCell ref="A4:I4"/>
    <mergeCell ref="B6:I6"/>
    <mergeCell ref="B8:G8"/>
    <mergeCell ref="B9:G9"/>
    <mergeCell ref="B10:F10"/>
    <mergeCell ref="C11:F11"/>
    <mergeCell ref="C12:F12"/>
    <mergeCell ref="C13:F13"/>
    <mergeCell ref="C14:F14"/>
    <mergeCell ref="C15:F15"/>
    <mergeCell ref="C16:F16"/>
    <mergeCell ref="C17:F17"/>
    <mergeCell ref="A19:G20"/>
    <mergeCell ref="C21:G21"/>
    <mergeCell ref="C22:G22"/>
    <mergeCell ref="C23:G23"/>
    <mergeCell ref="C24:G24"/>
    <mergeCell ref="C25:G25"/>
    <mergeCell ref="C26:G26"/>
    <mergeCell ref="C27:G27"/>
    <mergeCell ref="C28:G28"/>
    <mergeCell ref="C29:G29"/>
    <mergeCell ref="C30:G30"/>
    <mergeCell ref="C31:G31"/>
    <mergeCell ref="C32:G32"/>
    <mergeCell ref="C33:G33"/>
    <mergeCell ref="C34:G34"/>
    <mergeCell ref="C35:G35"/>
    <mergeCell ref="C36:G36"/>
    <mergeCell ref="C37:G37"/>
    <mergeCell ref="C38:G38"/>
    <mergeCell ref="C39:G39"/>
    <mergeCell ref="C40:G40"/>
    <mergeCell ref="C41:G41"/>
    <mergeCell ref="C42:G42"/>
    <mergeCell ref="C43:G43"/>
    <mergeCell ref="C44:G44"/>
    <mergeCell ref="C45:G45"/>
    <mergeCell ref="C46:G46"/>
    <mergeCell ref="B54:H54"/>
    <mergeCell ref="B55:H55"/>
    <mergeCell ref="B56:H56"/>
    <mergeCell ref="C47:G47"/>
    <mergeCell ref="C48:G48"/>
    <mergeCell ref="C49:G49"/>
    <mergeCell ref="C50:G50"/>
    <mergeCell ref="A51:I51"/>
    <mergeCell ref="A53:H53"/>
  </mergeCells>
  <phoneticPr fontId="2"/>
  <dataValidations count="1">
    <dataValidation type="list" allowBlank="1" showInputMessage="1" showErrorMessage="1" sqref="B17" xr:uid="{669D324C-1A87-4052-BB3D-05F0D58F0D64}">
      <formula1>$A$61:$A$62</formula1>
    </dataValidation>
  </dataValidation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0</xdr:col>
                    <xdr:colOff>276225</xdr:colOff>
                    <xdr:row>54</xdr:row>
                    <xdr:rowOff>57150</xdr:rowOff>
                  </from>
                  <to>
                    <xdr:col>0</xdr:col>
                    <xdr:colOff>514350</xdr:colOff>
                    <xdr:row>54</xdr:row>
                    <xdr:rowOff>323850</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0</xdr:col>
                    <xdr:colOff>276225</xdr:colOff>
                    <xdr:row>55</xdr:row>
                    <xdr:rowOff>95250</xdr:rowOff>
                  </from>
                  <to>
                    <xdr:col>0</xdr:col>
                    <xdr:colOff>514350</xdr:colOff>
                    <xdr:row>55</xdr:row>
                    <xdr:rowOff>361950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29EE-58E1-419C-928A-7057A22703BD}">
  <sheetPr>
    <tabColor theme="7" tint="0.39997558519241921"/>
  </sheetPr>
  <dimension ref="A1:I104"/>
  <sheetViews>
    <sheetView view="pageBreakPreview" topLeftCell="A97" zoomScaleNormal="100" zoomScaleSheetLayoutView="100" workbookViewId="0">
      <selection activeCell="I100" sqref="I100"/>
    </sheetView>
  </sheetViews>
  <sheetFormatPr defaultRowHeight="13.5"/>
  <cols>
    <col min="1" max="1" width="9.875" style="22" customWidth="1"/>
    <col min="2" max="3" width="9.625" style="22" customWidth="1"/>
    <col min="4" max="4" width="6.375" style="22" customWidth="1"/>
    <col min="5" max="5" width="3.25" style="22" customWidth="1"/>
    <col min="6" max="6" width="8" style="22" customWidth="1"/>
    <col min="7" max="7" width="18.375" style="22" customWidth="1"/>
    <col min="8" max="8" width="7.5" style="22" customWidth="1"/>
    <col min="9" max="9" width="14.375" style="22" customWidth="1"/>
    <col min="10" max="16384" width="9" style="22"/>
  </cols>
  <sheetData>
    <row r="1" spans="1:9">
      <c r="A1" s="9"/>
      <c r="B1" s="10"/>
      <c r="F1" s="23"/>
      <c r="G1" s="59" t="s">
        <v>29</v>
      </c>
      <c r="H1" s="338"/>
      <c r="I1" s="338"/>
    </row>
    <row r="2" spans="1:9">
      <c r="A2" s="339" t="s">
        <v>35</v>
      </c>
      <c r="B2" s="340"/>
      <c r="C2" s="340"/>
      <c r="D2" s="340"/>
      <c r="E2" s="340"/>
      <c r="F2" s="340"/>
      <c r="G2" s="340"/>
      <c r="H2" s="340"/>
      <c r="I2" s="340"/>
    </row>
    <row r="3" spans="1:9">
      <c r="A3" s="340" t="s">
        <v>249</v>
      </c>
      <c r="B3" s="340"/>
      <c r="C3" s="340"/>
      <c r="D3" s="340"/>
      <c r="E3" s="340"/>
      <c r="F3" s="340"/>
      <c r="G3" s="340"/>
      <c r="H3" s="340"/>
      <c r="I3" s="340"/>
    </row>
    <row r="4" spans="1:9" ht="47.25" customHeight="1">
      <c r="A4" s="341" t="s">
        <v>201</v>
      </c>
      <c r="B4" s="342"/>
      <c r="C4" s="342"/>
      <c r="D4" s="342"/>
      <c r="E4" s="342"/>
      <c r="F4" s="342"/>
      <c r="G4" s="342"/>
      <c r="H4" s="342"/>
      <c r="I4" s="342"/>
    </row>
    <row r="5" spans="1:9" ht="10.5" customHeight="1">
      <c r="A5" s="63"/>
      <c r="B5" s="60"/>
      <c r="C5" s="60"/>
      <c r="D5" s="60"/>
      <c r="E5" s="60"/>
      <c r="F5" s="60"/>
      <c r="G5" s="60"/>
      <c r="H5" s="60"/>
      <c r="I5" s="60"/>
    </row>
    <row r="6" spans="1:9" ht="27" customHeight="1">
      <c r="A6" s="58" t="s">
        <v>31</v>
      </c>
      <c r="B6" s="287"/>
      <c r="C6" s="287"/>
      <c r="D6" s="287"/>
      <c r="E6" s="287"/>
      <c r="F6" s="287"/>
      <c r="G6" s="287"/>
      <c r="H6" s="287"/>
      <c r="I6" s="287"/>
    </row>
    <row r="7" spans="1:9" ht="16.5" customHeight="1">
      <c r="A7" s="4"/>
      <c r="B7" s="34"/>
      <c r="C7" s="34"/>
      <c r="D7" s="34"/>
      <c r="E7" s="34"/>
      <c r="F7" s="34"/>
      <c r="G7" s="34"/>
      <c r="H7" s="34"/>
      <c r="I7" s="35"/>
    </row>
    <row r="8" spans="1:9" ht="16.5" customHeight="1">
      <c r="A8" s="4"/>
      <c r="B8" s="34"/>
      <c r="C8" s="34"/>
      <c r="D8" s="34"/>
      <c r="E8" s="34"/>
      <c r="F8" s="34"/>
      <c r="G8" s="34"/>
      <c r="H8" s="34"/>
      <c r="I8" s="35"/>
    </row>
    <row r="9" spans="1:9" ht="16.5" customHeight="1">
      <c r="A9" s="332" t="s">
        <v>262</v>
      </c>
      <c r="B9" s="332"/>
      <c r="C9" s="332"/>
      <c r="D9" s="332"/>
      <c r="E9" s="332"/>
      <c r="F9" s="332"/>
      <c r="G9" s="58" t="s">
        <v>210</v>
      </c>
      <c r="H9" s="34"/>
      <c r="I9" s="35"/>
    </row>
    <row r="10" spans="1:9" ht="36.75" customHeight="1">
      <c r="A10" s="324"/>
      <c r="B10" s="324"/>
      <c r="C10" s="324"/>
      <c r="D10" s="324"/>
      <c r="E10" s="324"/>
      <c r="F10" s="324"/>
      <c r="G10" s="55" t="str">
        <f>IFERROR(A17+F17,"")</f>
        <v/>
      </c>
      <c r="H10" s="34"/>
      <c r="I10" s="35"/>
    </row>
    <row r="11" spans="1:9" ht="16.5" customHeight="1">
      <c r="A11" s="4"/>
      <c r="B11" s="34"/>
      <c r="C11" s="34"/>
      <c r="D11" s="34"/>
      <c r="E11" s="34"/>
      <c r="F11" s="34"/>
      <c r="G11" s="34"/>
      <c r="H11" s="34"/>
      <c r="I11" s="35"/>
    </row>
    <row r="12" spans="1:9" ht="16.5" customHeight="1">
      <c r="A12" s="332" t="s">
        <v>259</v>
      </c>
      <c r="B12" s="332"/>
      <c r="C12" s="332"/>
      <c r="D12" s="332"/>
      <c r="E12" s="34"/>
      <c r="F12" s="332" t="s">
        <v>260</v>
      </c>
      <c r="G12" s="332"/>
      <c r="H12" s="332"/>
      <c r="I12" s="35"/>
    </row>
    <row r="13" spans="1:9" ht="27" customHeight="1">
      <c r="A13" s="360"/>
      <c r="B13" s="361"/>
      <c r="C13" s="361"/>
      <c r="D13" s="362"/>
      <c r="E13" s="34"/>
      <c r="F13" s="324"/>
      <c r="G13" s="324"/>
      <c r="H13" s="324"/>
      <c r="I13" s="35"/>
    </row>
    <row r="14" spans="1:9" ht="16.5" customHeight="1">
      <c r="A14" s="353" t="s">
        <v>265</v>
      </c>
      <c r="B14" s="354"/>
      <c r="C14" s="354"/>
      <c r="D14" s="355"/>
      <c r="E14" s="34"/>
      <c r="F14" s="353" t="s">
        <v>266</v>
      </c>
      <c r="G14" s="354"/>
      <c r="H14" s="355"/>
      <c r="I14" s="35"/>
    </row>
    <row r="15" spans="1:9" ht="27" customHeight="1">
      <c r="A15" s="356"/>
      <c r="B15" s="356"/>
      <c r="C15" s="356"/>
      <c r="D15" s="356"/>
      <c r="E15" s="34"/>
      <c r="F15" s="357"/>
      <c r="G15" s="358"/>
      <c r="H15" s="359"/>
      <c r="I15" s="35"/>
    </row>
    <row r="16" spans="1:9" ht="16.5" customHeight="1">
      <c r="A16" s="332" t="s">
        <v>261</v>
      </c>
      <c r="B16" s="332"/>
      <c r="C16" s="332"/>
      <c r="D16" s="332"/>
      <c r="E16" s="34"/>
      <c r="F16" s="332" t="s">
        <v>261</v>
      </c>
      <c r="G16" s="332"/>
      <c r="H16" s="332"/>
      <c r="I16" s="35"/>
    </row>
    <row r="17" spans="1:9" ht="16.5" customHeight="1">
      <c r="A17" s="350" t="str">
        <f>IF(A19="○",3*A15,IF(A20="○",2*A15,IF(A21="○",1*A15,IF(A22="○",0*A15,IF(A23="○",-1*A15,IF(A24="○",-2*A15,IF(A25="○",0*A15,"　")))))))</f>
        <v>　</v>
      </c>
      <c r="B17" s="351"/>
      <c r="C17" s="351"/>
      <c r="D17" s="352"/>
      <c r="E17" s="34"/>
      <c r="F17" s="350" t="str">
        <f>IF(F19="○",3*F15,IF(F20="○",2*F15,IF(F21="○",1*F15,IF(F22="○",0*F15,IF(F23="○",-1*F15,IF(F24="○",-2*F15,IF(F25="○",0*F15,"　")))))))</f>
        <v>　</v>
      </c>
      <c r="G17" s="351"/>
      <c r="H17" s="352"/>
      <c r="I17" s="35"/>
    </row>
    <row r="18" spans="1:9" ht="16.5" customHeight="1">
      <c r="A18" s="332" t="s">
        <v>286</v>
      </c>
      <c r="B18" s="332"/>
      <c r="C18" s="332"/>
      <c r="D18" s="58" t="s">
        <v>252</v>
      </c>
      <c r="E18" s="34"/>
      <c r="F18" s="337" t="s">
        <v>250</v>
      </c>
      <c r="G18" s="344"/>
      <c r="H18" s="58" t="s">
        <v>251</v>
      </c>
      <c r="I18" s="34"/>
    </row>
    <row r="19" spans="1:9" ht="16.5" customHeight="1">
      <c r="A19" s="48" t="str">
        <f>IFERROR(IF(I29&gt;77,IF(100&gt;I29,"○",""),""),"")</f>
        <v/>
      </c>
      <c r="B19" s="348" t="s">
        <v>253</v>
      </c>
      <c r="C19" s="348"/>
      <c r="D19" s="48">
        <v>3</v>
      </c>
      <c r="E19" s="34"/>
      <c r="F19" s="48" t="str">
        <f>IFERROR(IF(I64&gt;77,IF(100&gt;I64,"○",""),""),"")</f>
        <v/>
      </c>
      <c r="G19" s="52" t="s">
        <v>253</v>
      </c>
      <c r="H19" s="64">
        <v>3</v>
      </c>
      <c r="I19" s="34"/>
    </row>
    <row r="20" spans="1:9" ht="16.5" customHeight="1">
      <c r="A20" s="48" t="str">
        <f>IFERROR(IF(I29&gt;74,IF(78&gt;I29,"○",""),""),"")</f>
        <v/>
      </c>
      <c r="B20" s="348" t="s">
        <v>254</v>
      </c>
      <c r="C20" s="348"/>
      <c r="D20" s="48">
        <v>2</v>
      </c>
      <c r="E20" s="34"/>
      <c r="F20" s="48" t="str">
        <f>IFERROR(IF(I64&gt;74,IF(78&gt;I64,"○",""),""),"")</f>
        <v/>
      </c>
      <c r="G20" s="52" t="s">
        <v>254</v>
      </c>
      <c r="H20" s="64">
        <v>2</v>
      </c>
      <c r="I20" s="34"/>
    </row>
    <row r="21" spans="1:9" ht="16.5" customHeight="1">
      <c r="A21" s="48" t="str">
        <f>IFERROR(IF(I29&gt;71,IF(75&gt;I29,"○",""),""),"")</f>
        <v/>
      </c>
      <c r="B21" s="348" t="s">
        <v>255</v>
      </c>
      <c r="C21" s="348"/>
      <c r="D21" s="48">
        <v>1</v>
      </c>
      <c r="E21" s="34"/>
      <c r="F21" s="48" t="str">
        <f>IFERROR(IF(I64&gt;71,IF(75&gt;I64,"○",""),""),"")</f>
        <v/>
      </c>
      <c r="G21" s="52" t="s">
        <v>255</v>
      </c>
      <c r="H21" s="64">
        <v>1</v>
      </c>
      <c r="I21" s="34"/>
    </row>
    <row r="22" spans="1:9" ht="16.5" customHeight="1">
      <c r="A22" s="48" t="str">
        <f>IFERROR(IF(I29&gt;64,IF(72&gt;I29,"○",""),""),"")</f>
        <v/>
      </c>
      <c r="B22" s="348" t="s">
        <v>256</v>
      </c>
      <c r="C22" s="348"/>
      <c r="D22" s="48">
        <v>0</v>
      </c>
      <c r="E22" s="34"/>
      <c r="F22" s="48" t="str">
        <f>IFERROR(IF(I64&gt;64,IF(72&gt;I64,"○",""),""),"")</f>
        <v/>
      </c>
      <c r="G22" s="52" t="s">
        <v>256</v>
      </c>
      <c r="H22" s="64">
        <v>0</v>
      </c>
      <c r="I22" s="34"/>
    </row>
    <row r="23" spans="1:9" ht="16.5" customHeight="1">
      <c r="A23" s="48" t="str">
        <f>IFERROR(IF(I29&gt;59,IF(65&gt;I29,"○",""),""),"")</f>
        <v/>
      </c>
      <c r="B23" s="348" t="s">
        <v>257</v>
      </c>
      <c r="C23" s="348"/>
      <c r="D23" s="48">
        <v>-1</v>
      </c>
      <c r="E23" s="34"/>
      <c r="F23" s="48" t="str">
        <f>IFERROR(IF(I64&gt;59,IF(65&gt;I64,"○",""),""),"")</f>
        <v/>
      </c>
      <c r="G23" s="52" t="s">
        <v>257</v>
      </c>
      <c r="H23" s="64">
        <v>-1</v>
      </c>
      <c r="I23" s="34"/>
    </row>
    <row r="24" spans="1:9" ht="16.5" customHeight="1">
      <c r="A24" s="48" t="str">
        <f>IFERROR(IF(60&gt;I29,"○",""),"")</f>
        <v/>
      </c>
      <c r="B24" s="348" t="s">
        <v>258</v>
      </c>
      <c r="C24" s="348"/>
      <c r="D24" s="48">
        <v>-2</v>
      </c>
      <c r="E24" s="34"/>
      <c r="F24" s="48" t="str">
        <f>IFERROR(IF(60&gt;I64,"○",""),"")</f>
        <v/>
      </c>
      <c r="G24" s="52" t="s">
        <v>258</v>
      </c>
      <c r="H24" s="64">
        <v>-2</v>
      </c>
      <c r="I24" s="34"/>
    </row>
    <row r="25" spans="1:9" ht="16.5" customHeight="1">
      <c r="A25" s="61"/>
      <c r="B25" s="348" t="s">
        <v>284</v>
      </c>
      <c r="C25" s="348"/>
      <c r="D25" s="48">
        <v>0</v>
      </c>
      <c r="E25" s="34"/>
      <c r="F25" s="61"/>
      <c r="G25" s="52" t="s">
        <v>284</v>
      </c>
      <c r="H25" s="64">
        <v>0</v>
      </c>
      <c r="I25" s="34"/>
    </row>
    <row r="26" spans="1:9" ht="16.5" customHeight="1">
      <c r="A26" s="4"/>
      <c r="B26" s="53"/>
      <c r="C26" s="53"/>
      <c r="D26" s="34"/>
      <c r="E26" s="34"/>
      <c r="F26" s="34"/>
      <c r="G26" s="34"/>
      <c r="H26" s="34"/>
      <c r="I26" s="35"/>
    </row>
    <row r="27" spans="1:9" ht="16.5" customHeight="1">
      <c r="A27" s="337" t="s">
        <v>263</v>
      </c>
      <c r="B27" s="343"/>
      <c r="C27" s="343"/>
      <c r="D27" s="343"/>
      <c r="E27" s="349" t="str">
        <f>IF(A13=0,"",A13)</f>
        <v/>
      </c>
      <c r="F27" s="349"/>
      <c r="G27" s="349"/>
      <c r="H27" s="349"/>
      <c r="I27" s="349"/>
    </row>
    <row r="28" spans="1:9" ht="22.5">
      <c r="A28" s="332" t="s">
        <v>211</v>
      </c>
      <c r="B28" s="332"/>
      <c r="C28" s="332"/>
      <c r="D28" s="332"/>
      <c r="E28" s="332"/>
      <c r="F28" s="332"/>
      <c r="G28" s="332"/>
      <c r="H28" s="58" t="s">
        <v>212</v>
      </c>
      <c r="I28" s="50" t="s">
        <v>272</v>
      </c>
    </row>
    <row r="29" spans="1:9" ht="39" customHeight="1">
      <c r="A29" s="332"/>
      <c r="B29" s="332"/>
      <c r="C29" s="332"/>
      <c r="D29" s="332"/>
      <c r="E29" s="332"/>
      <c r="F29" s="332"/>
      <c r="G29" s="332"/>
      <c r="H29" s="48" t="str">
        <f>IF(COUNTA(C30:G59)=0,"",COUNTA(C30:G59))</f>
        <v/>
      </c>
      <c r="I29" s="48" t="str">
        <f>IFERROR(ROUNDDOWN(AVERAGE(I30:I59),0),"")</f>
        <v/>
      </c>
    </row>
    <row r="30" spans="1:9" ht="30" customHeight="1">
      <c r="A30" s="58" t="s">
        <v>213</v>
      </c>
      <c r="B30" s="58" t="s">
        <v>161</v>
      </c>
      <c r="C30" s="324"/>
      <c r="D30" s="324"/>
      <c r="E30" s="324"/>
      <c r="F30" s="324"/>
      <c r="G30" s="324"/>
      <c r="H30" s="51" t="s">
        <v>214</v>
      </c>
      <c r="I30" s="61"/>
    </row>
    <row r="31" spans="1:9" ht="30" customHeight="1">
      <c r="A31" s="58" t="s">
        <v>215</v>
      </c>
      <c r="B31" s="58" t="s">
        <v>161</v>
      </c>
      <c r="C31" s="324"/>
      <c r="D31" s="324"/>
      <c r="E31" s="324"/>
      <c r="F31" s="324"/>
      <c r="G31" s="324"/>
      <c r="H31" s="51" t="s">
        <v>214</v>
      </c>
      <c r="I31" s="61"/>
    </row>
    <row r="32" spans="1:9" ht="30" customHeight="1">
      <c r="A32" s="58" t="s">
        <v>216</v>
      </c>
      <c r="B32" s="58" t="s">
        <v>161</v>
      </c>
      <c r="C32" s="324"/>
      <c r="D32" s="324"/>
      <c r="E32" s="324"/>
      <c r="F32" s="324"/>
      <c r="G32" s="324"/>
      <c r="H32" s="51" t="s">
        <v>214</v>
      </c>
      <c r="I32" s="61"/>
    </row>
    <row r="33" spans="1:9" ht="30" customHeight="1">
      <c r="A33" s="58" t="s">
        <v>217</v>
      </c>
      <c r="B33" s="58" t="s">
        <v>161</v>
      </c>
      <c r="C33" s="324"/>
      <c r="D33" s="324"/>
      <c r="E33" s="324"/>
      <c r="F33" s="324"/>
      <c r="G33" s="324"/>
      <c r="H33" s="51" t="s">
        <v>214</v>
      </c>
      <c r="I33" s="61"/>
    </row>
    <row r="34" spans="1:9" ht="30" customHeight="1">
      <c r="A34" s="58" t="s">
        <v>218</v>
      </c>
      <c r="B34" s="58" t="s">
        <v>161</v>
      </c>
      <c r="C34" s="324"/>
      <c r="D34" s="324"/>
      <c r="E34" s="324"/>
      <c r="F34" s="324"/>
      <c r="G34" s="324"/>
      <c r="H34" s="51" t="s">
        <v>214</v>
      </c>
      <c r="I34" s="61"/>
    </row>
    <row r="35" spans="1:9" ht="30" customHeight="1">
      <c r="A35" s="58" t="s">
        <v>219</v>
      </c>
      <c r="B35" s="58" t="s">
        <v>161</v>
      </c>
      <c r="C35" s="324"/>
      <c r="D35" s="324"/>
      <c r="E35" s="324"/>
      <c r="F35" s="324"/>
      <c r="G35" s="324"/>
      <c r="H35" s="51" t="s">
        <v>214</v>
      </c>
      <c r="I35" s="61"/>
    </row>
    <row r="36" spans="1:9" ht="30" customHeight="1">
      <c r="A36" s="58" t="s">
        <v>220</v>
      </c>
      <c r="B36" s="58" t="s">
        <v>161</v>
      </c>
      <c r="C36" s="324"/>
      <c r="D36" s="324"/>
      <c r="E36" s="324"/>
      <c r="F36" s="324"/>
      <c r="G36" s="324"/>
      <c r="H36" s="51" t="s">
        <v>214</v>
      </c>
      <c r="I36" s="61"/>
    </row>
    <row r="37" spans="1:9" ht="30" customHeight="1">
      <c r="A37" s="58" t="s">
        <v>221</v>
      </c>
      <c r="B37" s="58" t="s">
        <v>161</v>
      </c>
      <c r="C37" s="324"/>
      <c r="D37" s="324"/>
      <c r="E37" s="324"/>
      <c r="F37" s="324"/>
      <c r="G37" s="324"/>
      <c r="H37" s="51" t="s">
        <v>214</v>
      </c>
      <c r="I37" s="61"/>
    </row>
    <row r="38" spans="1:9" ht="30" customHeight="1">
      <c r="A38" s="58" t="s">
        <v>222</v>
      </c>
      <c r="B38" s="58" t="s">
        <v>161</v>
      </c>
      <c r="C38" s="324"/>
      <c r="D38" s="324"/>
      <c r="E38" s="324"/>
      <c r="F38" s="324"/>
      <c r="G38" s="324"/>
      <c r="H38" s="51" t="s">
        <v>214</v>
      </c>
      <c r="I38" s="61"/>
    </row>
    <row r="39" spans="1:9" ht="30" customHeight="1">
      <c r="A39" s="58" t="s">
        <v>223</v>
      </c>
      <c r="B39" s="58" t="s">
        <v>161</v>
      </c>
      <c r="C39" s="324"/>
      <c r="D39" s="324"/>
      <c r="E39" s="324"/>
      <c r="F39" s="324"/>
      <c r="G39" s="324"/>
      <c r="H39" s="51" t="s">
        <v>214</v>
      </c>
      <c r="I39" s="61"/>
    </row>
    <row r="40" spans="1:9" ht="30" customHeight="1">
      <c r="A40" s="58" t="s">
        <v>224</v>
      </c>
      <c r="B40" s="58" t="s">
        <v>161</v>
      </c>
      <c r="C40" s="324"/>
      <c r="D40" s="324"/>
      <c r="E40" s="324"/>
      <c r="F40" s="324"/>
      <c r="G40" s="324"/>
      <c r="H40" s="51" t="s">
        <v>214</v>
      </c>
      <c r="I40" s="61"/>
    </row>
    <row r="41" spans="1:9" ht="30" customHeight="1">
      <c r="A41" s="58" t="s">
        <v>225</v>
      </c>
      <c r="B41" s="58" t="s">
        <v>161</v>
      </c>
      <c r="C41" s="324"/>
      <c r="D41" s="324"/>
      <c r="E41" s="324"/>
      <c r="F41" s="324"/>
      <c r="G41" s="324"/>
      <c r="H41" s="51" t="s">
        <v>214</v>
      </c>
      <c r="I41" s="61"/>
    </row>
    <row r="42" spans="1:9" ht="30" customHeight="1">
      <c r="A42" s="58" t="s">
        <v>226</v>
      </c>
      <c r="B42" s="58" t="s">
        <v>161</v>
      </c>
      <c r="C42" s="324"/>
      <c r="D42" s="324"/>
      <c r="E42" s="324"/>
      <c r="F42" s="324"/>
      <c r="G42" s="324"/>
      <c r="H42" s="51" t="s">
        <v>214</v>
      </c>
      <c r="I42" s="61"/>
    </row>
    <row r="43" spans="1:9" ht="30" customHeight="1">
      <c r="A43" s="58" t="s">
        <v>227</v>
      </c>
      <c r="B43" s="58" t="s">
        <v>161</v>
      </c>
      <c r="C43" s="324"/>
      <c r="D43" s="324"/>
      <c r="E43" s="324"/>
      <c r="F43" s="324"/>
      <c r="G43" s="324"/>
      <c r="H43" s="51" t="s">
        <v>214</v>
      </c>
      <c r="I43" s="61"/>
    </row>
    <row r="44" spans="1:9" ht="30" customHeight="1">
      <c r="A44" s="58" t="s">
        <v>228</v>
      </c>
      <c r="B44" s="58" t="s">
        <v>161</v>
      </c>
      <c r="C44" s="324"/>
      <c r="D44" s="324"/>
      <c r="E44" s="324"/>
      <c r="F44" s="324"/>
      <c r="G44" s="324"/>
      <c r="H44" s="51" t="s">
        <v>214</v>
      </c>
      <c r="I44" s="61"/>
    </row>
    <row r="45" spans="1:9" ht="30" customHeight="1">
      <c r="A45" s="58" t="s">
        <v>229</v>
      </c>
      <c r="B45" s="58" t="s">
        <v>161</v>
      </c>
      <c r="C45" s="324"/>
      <c r="D45" s="324"/>
      <c r="E45" s="324"/>
      <c r="F45" s="324"/>
      <c r="G45" s="324"/>
      <c r="H45" s="51" t="s">
        <v>214</v>
      </c>
      <c r="I45" s="61"/>
    </row>
    <row r="46" spans="1:9" ht="30" customHeight="1">
      <c r="A46" s="58" t="s">
        <v>230</v>
      </c>
      <c r="B46" s="58" t="s">
        <v>161</v>
      </c>
      <c r="C46" s="324"/>
      <c r="D46" s="324"/>
      <c r="E46" s="324"/>
      <c r="F46" s="324"/>
      <c r="G46" s="324"/>
      <c r="H46" s="51" t="s">
        <v>214</v>
      </c>
      <c r="I46" s="61"/>
    </row>
    <row r="47" spans="1:9" ht="30" customHeight="1">
      <c r="A47" s="58" t="s">
        <v>231</v>
      </c>
      <c r="B47" s="58" t="s">
        <v>161</v>
      </c>
      <c r="C47" s="324"/>
      <c r="D47" s="324"/>
      <c r="E47" s="324"/>
      <c r="F47" s="324"/>
      <c r="G47" s="324"/>
      <c r="H47" s="51" t="s">
        <v>214</v>
      </c>
      <c r="I47" s="61"/>
    </row>
    <row r="48" spans="1:9" ht="30" customHeight="1">
      <c r="A48" s="58" t="s">
        <v>232</v>
      </c>
      <c r="B48" s="58" t="s">
        <v>161</v>
      </c>
      <c r="C48" s="324"/>
      <c r="D48" s="324"/>
      <c r="E48" s="324"/>
      <c r="F48" s="324"/>
      <c r="G48" s="324"/>
      <c r="H48" s="51" t="s">
        <v>214</v>
      </c>
      <c r="I48" s="61"/>
    </row>
    <row r="49" spans="1:9" ht="30" customHeight="1">
      <c r="A49" s="58" t="s">
        <v>233</v>
      </c>
      <c r="B49" s="58" t="s">
        <v>161</v>
      </c>
      <c r="C49" s="324"/>
      <c r="D49" s="324"/>
      <c r="E49" s="324"/>
      <c r="F49" s="324"/>
      <c r="G49" s="324"/>
      <c r="H49" s="51" t="s">
        <v>214</v>
      </c>
      <c r="I49" s="61"/>
    </row>
    <row r="50" spans="1:9" ht="30" customHeight="1">
      <c r="A50" s="58" t="s">
        <v>234</v>
      </c>
      <c r="B50" s="58" t="s">
        <v>161</v>
      </c>
      <c r="C50" s="324"/>
      <c r="D50" s="324"/>
      <c r="E50" s="324"/>
      <c r="F50" s="324"/>
      <c r="G50" s="324"/>
      <c r="H50" s="51" t="s">
        <v>214</v>
      </c>
      <c r="I50" s="61"/>
    </row>
    <row r="51" spans="1:9" ht="30" customHeight="1">
      <c r="A51" s="58" t="s">
        <v>235</v>
      </c>
      <c r="B51" s="58" t="s">
        <v>161</v>
      </c>
      <c r="C51" s="324"/>
      <c r="D51" s="324"/>
      <c r="E51" s="324"/>
      <c r="F51" s="324"/>
      <c r="G51" s="324"/>
      <c r="H51" s="51" t="s">
        <v>214</v>
      </c>
      <c r="I51" s="61"/>
    </row>
    <row r="52" spans="1:9" ht="30" customHeight="1">
      <c r="A52" s="58" t="s">
        <v>236</v>
      </c>
      <c r="B52" s="58" t="s">
        <v>161</v>
      </c>
      <c r="C52" s="324"/>
      <c r="D52" s="324"/>
      <c r="E52" s="324"/>
      <c r="F52" s="324"/>
      <c r="G52" s="324"/>
      <c r="H52" s="51" t="s">
        <v>214</v>
      </c>
      <c r="I52" s="61"/>
    </row>
    <row r="53" spans="1:9" ht="30" customHeight="1">
      <c r="A53" s="58" t="s">
        <v>237</v>
      </c>
      <c r="B53" s="58" t="s">
        <v>161</v>
      </c>
      <c r="C53" s="324"/>
      <c r="D53" s="324"/>
      <c r="E53" s="324"/>
      <c r="F53" s="324"/>
      <c r="G53" s="324"/>
      <c r="H53" s="51" t="s">
        <v>214</v>
      </c>
      <c r="I53" s="61"/>
    </row>
    <row r="54" spans="1:9" ht="30" customHeight="1">
      <c r="A54" s="58" t="s">
        <v>238</v>
      </c>
      <c r="B54" s="58" t="s">
        <v>161</v>
      </c>
      <c r="C54" s="324"/>
      <c r="D54" s="324"/>
      <c r="E54" s="324"/>
      <c r="F54" s="324"/>
      <c r="G54" s="324"/>
      <c r="H54" s="51" t="s">
        <v>214</v>
      </c>
      <c r="I54" s="61"/>
    </row>
    <row r="55" spans="1:9" ht="30" customHeight="1">
      <c r="A55" s="58" t="s">
        <v>239</v>
      </c>
      <c r="B55" s="58" t="s">
        <v>161</v>
      </c>
      <c r="C55" s="324"/>
      <c r="D55" s="324"/>
      <c r="E55" s="324"/>
      <c r="F55" s="324"/>
      <c r="G55" s="324"/>
      <c r="H55" s="51" t="s">
        <v>214</v>
      </c>
      <c r="I55" s="61"/>
    </row>
    <row r="56" spans="1:9" ht="30" customHeight="1">
      <c r="A56" s="58" t="s">
        <v>240</v>
      </c>
      <c r="B56" s="58" t="s">
        <v>161</v>
      </c>
      <c r="C56" s="324"/>
      <c r="D56" s="324"/>
      <c r="E56" s="324"/>
      <c r="F56" s="324"/>
      <c r="G56" s="324"/>
      <c r="H56" s="51" t="s">
        <v>214</v>
      </c>
      <c r="I56" s="61"/>
    </row>
    <row r="57" spans="1:9" ht="30" customHeight="1">
      <c r="A57" s="58" t="s">
        <v>241</v>
      </c>
      <c r="B57" s="58" t="s">
        <v>161</v>
      </c>
      <c r="C57" s="324"/>
      <c r="D57" s="324"/>
      <c r="E57" s="324"/>
      <c r="F57" s="324"/>
      <c r="G57" s="324"/>
      <c r="H57" s="51" t="s">
        <v>214</v>
      </c>
      <c r="I57" s="61"/>
    </row>
    <row r="58" spans="1:9" ht="30" customHeight="1">
      <c r="A58" s="58" t="s">
        <v>242</v>
      </c>
      <c r="B58" s="58" t="s">
        <v>161</v>
      </c>
      <c r="C58" s="324"/>
      <c r="D58" s="324"/>
      <c r="E58" s="324"/>
      <c r="F58" s="324"/>
      <c r="G58" s="324"/>
      <c r="H58" s="51" t="s">
        <v>214</v>
      </c>
      <c r="I58" s="61"/>
    </row>
    <row r="59" spans="1:9" ht="30" customHeight="1">
      <c r="A59" s="58" t="s">
        <v>243</v>
      </c>
      <c r="B59" s="58" t="s">
        <v>161</v>
      </c>
      <c r="C59" s="324"/>
      <c r="D59" s="324"/>
      <c r="E59" s="324"/>
      <c r="F59" s="324"/>
      <c r="G59" s="324"/>
      <c r="H59" s="51" t="s">
        <v>214</v>
      </c>
      <c r="I59" s="61"/>
    </row>
    <row r="60" spans="1:9" ht="26.25" customHeight="1">
      <c r="A60" s="330" t="s">
        <v>246</v>
      </c>
      <c r="B60" s="330"/>
      <c r="C60" s="330"/>
      <c r="D60" s="330"/>
      <c r="E60" s="330"/>
      <c r="F60" s="330"/>
      <c r="G60" s="330"/>
      <c r="H60" s="330"/>
      <c r="I60" s="330"/>
    </row>
    <row r="61" spans="1:9" ht="22.5" customHeight="1">
      <c r="A61" s="3"/>
      <c r="B61" s="62"/>
      <c r="C61" s="62"/>
      <c r="D61" s="62"/>
      <c r="E61" s="62"/>
      <c r="F61" s="62"/>
      <c r="G61" s="62"/>
      <c r="H61" s="36"/>
      <c r="I61" s="37"/>
    </row>
    <row r="62" spans="1:9" ht="16.5" customHeight="1">
      <c r="A62" s="337" t="s">
        <v>264</v>
      </c>
      <c r="B62" s="343"/>
      <c r="C62" s="343"/>
      <c r="D62" s="344"/>
      <c r="E62" s="345" t="str">
        <f>IF(F13=0,"",F13)</f>
        <v/>
      </c>
      <c r="F62" s="346"/>
      <c r="G62" s="346"/>
      <c r="H62" s="346"/>
      <c r="I62" s="347"/>
    </row>
    <row r="63" spans="1:9" ht="22.5">
      <c r="A63" s="332" t="s">
        <v>211</v>
      </c>
      <c r="B63" s="332"/>
      <c r="C63" s="332"/>
      <c r="D63" s="332"/>
      <c r="E63" s="332"/>
      <c r="F63" s="332"/>
      <c r="G63" s="332"/>
      <c r="H63" s="58" t="s">
        <v>212</v>
      </c>
      <c r="I63" s="50" t="s">
        <v>272</v>
      </c>
    </row>
    <row r="64" spans="1:9" ht="39" customHeight="1">
      <c r="A64" s="332"/>
      <c r="B64" s="332"/>
      <c r="C64" s="332"/>
      <c r="D64" s="332"/>
      <c r="E64" s="332"/>
      <c r="F64" s="332"/>
      <c r="G64" s="332"/>
      <c r="H64" s="48" t="str">
        <f>IF(COUNTA(C65:G94)=0,"",COUNTA(C65:G94))</f>
        <v/>
      </c>
      <c r="I64" s="48" t="str">
        <f>IFERROR(ROUNDDOWN(AVERAGE(I65:I94),0),"")</f>
        <v/>
      </c>
    </row>
    <row r="65" spans="1:9" ht="30" customHeight="1">
      <c r="A65" s="58" t="s">
        <v>213</v>
      </c>
      <c r="B65" s="58" t="s">
        <v>31</v>
      </c>
      <c r="C65" s="324"/>
      <c r="D65" s="324"/>
      <c r="E65" s="324"/>
      <c r="F65" s="324"/>
      <c r="G65" s="324"/>
      <c r="H65" s="51" t="s">
        <v>214</v>
      </c>
      <c r="I65" s="61"/>
    </row>
    <row r="66" spans="1:9" ht="30" customHeight="1">
      <c r="A66" s="58" t="s">
        <v>215</v>
      </c>
      <c r="B66" s="58" t="s">
        <v>31</v>
      </c>
      <c r="C66" s="324"/>
      <c r="D66" s="324"/>
      <c r="E66" s="324"/>
      <c r="F66" s="324"/>
      <c r="G66" s="324"/>
      <c r="H66" s="51" t="s">
        <v>214</v>
      </c>
      <c r="I66" s="61"/>
    </row>
    <row r="67" spans="1:9" ht="30" customHeight="1">
      <c r="A67" s="58" t="s">
        <v>216</v>
      </c>
      <c r="B67" s="58" t="s">
        <v>31</v>
      </c>
      <c r="C67" s="324"/>
      <c r="D67" s="324"/>
      <c r="E67" s="324"/>
      <c r="F67" s="324"/>
      <c r="G67" s="324"/>
      <c r="H67" s="51" t="s">
        <v>214</v>
      </c>
      <c r="I67" s="61"/>
    </row>
    <row r="68" spans="1:9" ht="30" customHeight="1">
      <c r="A68" s="58" t="s">
        <v>217</v>
      </c>
      <c r="B68" s="58" t="s">
        <v>31</v>
      </c>
      <c r="C68" s="324"/>
      <c r="D68" s="324"/>
      <c r="E68" s="324"/>
      <c r="F68" s="324"/>
      <c r="G68" s="324"/>
      <c r="H68" s="51" t="s">
        <v>214</v>
      </c>
      <c r="I68" s="61"/>
    </row>
    <row r="69" spans="1:9" ht="30" customHeight="1">
      <c r="A69" s="58" t="s">
        <v>218</v>
      </c>
      <c r="B69" s="58" t="s">
        <v>287</v>
      </c>
      <c r="C69" s="324"/>
      <c r="D69" s="324"/>
      <c r="E69" s="324"/>
      <c r="F69" s="324"/>
      <c r="G69" s="324"/>
      <c r="H69" s="51" t="s">
        <v>214</v>
      </c>
      <c r="I69" s="61"/>
    </row>
    <row r="70" spans="1:9" ht="30" customHeight="1">
      <c r="A70" s="58" t="s">
        <v>219</v>
      </c>
      <c r="B70" s="58" t="s">
        <v>31</v>
      </c>
      <c r="C70" s="324"/>
      <c r="D70" s="324"/>
      <c r="E70" s="324"/>
      <c r="F70" s="324"/>
      <c r="G70" s="324"/>
      <c r="H70" s="51" t="s">
        <v>214</v>
      </c>
      <c r="I70" s="61"/>
    </row>
    <row r="71" spans="1:9" ht="30" customHeight="1">
      <c r="A71" s="58" t="s">
        <v>220</v>
      </c>
      <c r="B71" s="58" t="s">
        <v>31</v>
      </c>
      <c r="C71" s="324"/>
      <c r="D71" s="324"/>
      <c r="E71" s="324"/>
      <c r="F71" s="324"/>
      <c r="G71" s="324"/>
      <c r="H71" s="51" t="s">
        <v>214</v>
      </c>
      <c r="I71" s="61"/>
    </row>
    <row r="72" spans="1:9" ht="30" customHeight="1">
      <c r="A72" s="58" t="s">
        <v>221</v>
      </c>
      <c r="B72" s="58" t="s">
        <v>31</v>
      </c>
      <c r="C72" s="324"/>
      <c r="D72" s="324"/>
      <c r="E72" s="324"/>
      <c r="F72" s="324"/>
      <c r="G72" s="324"/>
      <c r="H72" s="51" t="s">
        <v>214</v>
      </c>
      <c r="I72" s="61"/>
    </row>
    <row r="73" spans="1:9" ht="30" customHeight="1">
      <c r="A73" s="58" t="s">
        <v>222</v>
      </c>
      <c r="B73" s="58" t="s">
        <v>287</v>
      </c>
      <c r="C73" s="324"/>
      <c r="D73" s="324"/>
      <c r="E73" s="324"/>
      <c r="F73" s="324"/>
      <c r="G73" s="324"/>
      <c r="H73" s="51" t="s">
        <v>214</v>
      </c>
      <c r="I73" s="61"/>
    </row>
    <row r="74" spans="1:9" ht="30" customHeight="1">
      <c r="A74" s="58" t="s">
        <v>223</v>
      </c>
      <c r="B74" s="58" t="s">
        <v>31</v>
      </c>
      <c r="C74" s="324"/>
      <c r="D74" s="324"/>
      <c r="E74" s="324"/>
      <c r="F74" s="324"/>
      <c r="G74" s="324"/>
      <c r="H74" s="51" t="s">
        <v>214</v>
      </c>
      <c r="I74" s="61"/>
    </row>
    <row r="75" spans="1:9" ht="30" customHeight="1">
      <c r="A75" s="58" t="s">
        <v>224</v>
      </c>
      <c r="B75" s="58" t="s">
        <v>31</v>
      </c>
      <c r="C75" s="324"/>
      <c r="D75" s="324"/>
      <c r="E75" s="324"/>
      <c r="F75" s="324"/>
      <c r="G75" s="324"/>
      <c r="H75" s="51" t="s">
        <v>214</v>
      </c>
      <c r="I75" s="61"/>
    </row>
    <row r="76" spans="1:9" ht="30" customHeight="1">
      <c r="A76" s="58" t="s">
        <v>225</v>
      </c>
      <c r="B76" s="58" t="s">
        <v>31</v>
      </c>
      <c r="C76" s="324"/>
      <c r="D76" s="324"/>
      <c r="E76" s="324"/>
      <c r="F76" s="324"/>
      <c r="G76" s="324"/>
      <c r="H76" s="51" t="s">
        <v>214</v>
      </c>
      <c r="I76" s="61"/>
    </row>
    <row r="77" spans="1:9" ht="30" customHeight="1">
      <c r="A77" s="58" t="s">
        <v>226</v>
      </c>
      <c r="B77" s="58" t="s">
        <v>31</v>
      </c>
      <c r="C77" s="324"/>
      <c r="D77" s="324"/>
      <c r="E77" s="324"/>
      <c r="F77" s="324"/>
      <c r="G77" s="324"/>
      <c r="H77" s="51" t="s">
        <v>214</v>
      </c>
      <c r="I77" s="61"/>
    </row>
    <row r="78" spans="1:9" ht="30" customHeight="1">
      <c r="A78" s="58" t="s">
        <v>227</v>
      </c>
      <c r="B78" s="58" t="s">
        <v>31</v>
      </c>
      <c r="C78" s="324"/>
      <c r="D78" s="324"/>
      <c r="E78" s="324"/>
      <c r="F78" s="324"/>
      <c r="G78" s="324"/>
      <c r="H78" s="51" t="s">
        <v>214</v>
      </c>
      <c r="I78" s="61"/>
    </row>
    <row r="79" spans="1:9" ht="30" customHeight="1">
      <c r="A79" s="58" t="s">
        <v>228</v>
      </c>
      <c r="B79" s="58" t="s">
        <v>31</v>
      </c>
      <c r="C79" s="324"/>
      <c r="D79" s="324"/>
      <c r="E79" s="324"/>
      <c r="F79" s="324"/>
      <c r="G79" s="324"/>
      <c r="H79" s="51" t="s">
        <v>214</v>
      </c>
      <c r="I79" s="61"/>
    </row>
    <row r="80" spans="1:9" ht="30" customHeight="1">
      <c r="A80" s="58" t="s">
        <v>229</v>
      </c>
      <c r="B80" s="58" t="s">
        <v>31</v>
      </c>
      <c r="C80" s="324"/>
      <c r="D80" s="324"/>
      <c r="E80" s="324"/>
      <c r="F80" s="324"/>
      <c r="G80" s="324"/>
      <c r="H80" s="51" t="s">
        <v>214</v>
      </c>
      <c r="I80" s="61"/>
    </row>
    <row r="81" spans="1:9" ht="30" customHeight="1">
      <c r="A81" s="58" t="s">
        <v>230</v>
      </c>
      <c r="B81" s="58" t="s">
        <v>287</v>
      </c>
      <c r="C81" s="324"/>
      <c r="D81" s="324"/>
      <c r="E81" s="324"/>
      <c r="F81" s="324"/>
      <c r="G81" s="324"/>
      <c r="H81" s="51" t="s">
        <v>214</v>
      </c>
      <c r="I81" s="61"/>
    </row>
    <row r="82" spans="1:9" ht="30" customHeight="1">
      <c r="A82" s="58" t="s">
        <v>231</v>
      </c>
      <c r="B82" s="58" t="s">
        <v>287</v>
      </c>
      <c r="C82" s="324"/>
      <c r="D82" s="324"/>
      <c r="E82" s="324"/>
      <c r="F82" s="324"/>
      <c r="G82" s="324"/>
      <c r="H82" s="51" t="s">
        <v>214</v>
      </c>
      <c r="I82" s="61"/>
    </row>
    <row r="83" spans="1:9" ht="30" customHeight="1">
      <c r="A83" s="58" t="s">
        <v>232</v>
      </c>
      <c r="B83" s="58" t="s">
        <v>288</v>
      </c>
      <c r="C83" s="324"/>
      <c r="D83" s="324"/>
      <c r="E83" s="324"/>
      <c r="F83" s="324"/>
      <c r="G83" s="324"/>
      <c r="H83" s="51" t="s">
        <v>214</v>
      </c>
      <c r="I83" s="61"/>
    </row>
    <row r="84" spans="1:9" ht="30" customHeight="1">
      <c r="A84" s="58" t="s">
        <v>233</v>
      </c>
      <c r="B84" s="58" t="s">
        <v>31</v>
      </c>
      <c r="C84" s="324"/>
      <c r="D84" s="324"/>
      <c r="E84" s="324"/>
      <c r="F84" s="324"/>
      <c r="G84" s="324"/>
      <c r="H84" s="51" t="s">
        <v>214</v>
      </c>
      <c r="I84" s="61"/>
    </row>
    <row r="85" spans="1:9" ht="30" customHeight="1">
      <c r="A85" s="58" t="s">
        <v>234</v>
      </c>
      <c r="B85" s="58" t="s">
        <v>31</v>
      </c>
      <c r="C85" s="324"/>
      <c r="D85" s="324"/>
      <c r="E85" s="324"/>
      <c r="F85" s="324"/>
      <c r="G85" s="324"/>
      <c r="H85" s="51" t="s">
        <v>214</v>
      </c>
      <c r="I85" s="61"/>
    </row>
    <row r="86" spans="1:9" ht="30" customHeight="1">
      <c r="A86" s="58" t="s">
        <v>235</v>
      </c>
      <c r="B86" s="58" t="s">
        <v>31</v>
      </c>
      <c r="C86" s="324"/>
      <c r="D86" s="324"/>
      <c r="E86" s="324"/>
      <c r="F86" s="324"/>
      <c r="G86" s="324"/>
      <c r="H86" s="51" t="s">
        <v>214</v>
      </c>
      <c r="I86" s="61"/>
    </row>
    <row r="87" spans="1:9" ht="30" customHeight="1">
      <c r="A87" s="58" t="s">
        <v>236</v>
      </c>
      <c r="B87" s="58" t="s">
        <v>31</v>
      </c>
      <c r="C87" s="324"/>
      <c r="D87" s="324"/>
      <c r="E87" s="324"/>
      <c r="F87" s="324"/>
      <c r="G87" s="324"/>
      <c r="H87" s="51" t="s">
        <v>214</v>
      </c>
      <c r="I87" s="61"/>
    </row>
    <row r="88" spans="1:9" ht="30" customHeight="1">
      <c r="A88" s="58" t="s">
        <v>237</v>
      </c>
      <c r="B88" s="58" t="s">
        <v>31</v>
      </c>
      <c r="C88" s="324"/>
      <c r="D88" s="324"/>
      <c r="E88" s="324"/>
      <c r="F88" s="324"/>
      <c r="G88" s="324"/>
      <c r="H88" s="51" t="s">
        <v>214</v>
      </c>
      <c r="I88" s="61"/>
    </row>
    <row r="89" spans="1:9" ht="30" customHeight="1">
      <c r="A89" s="58" t="s">
        <v>238</v>
      </c>
      <c r="B89" s="58" t="s">
        <v>31</v>
      </c>
      <c r="C89" s="324"/>
      <c r="D89" s="324"/>
      <c r="E89" s="324"/>
      <c r="F89" s="324"/>
      <c r="G89" s="324"/>
      <c r="H89" s="51" t="s">
        <v>214</v>
      </c>
      <c r="I89" s="61"/>
    </row>
    <row r="90" spans="1:9" ht="30" customHeight="1">
      <c r="A90" s="58" t="s">
        <v>239</v>
      </c>
      <c r="B90" s="58" t="s">
        <v>31</v>
      </c>
      <c r="C90" s="324"/>
      <c r="D90" s="324"/>
      <c r="E90" s="324"/>
      <c r="F90" s="324"/>
      <c r="G90" s="324"/>
      <c r="H90" s="51" t="s">
        <v>214</v>
      </c>
      <c r="I90" s="61"/>
    </row>
    <row r="91" spans="1:9" ht="30" customHeight="1">
      <c r="A91" s="58" t="s">
        <v>240</v>
      </c>
      <c r="B91" s="58" t="s">
        <v>31</v>
      </c>
      <c r="C91" s="324"/>
      <c r="D91" s="324"/>
      <c r="E91" s="324"/>
      <c r="F91" s="324"/>
      <c r="G91" s="324"/>
      <c r="H91" s="51" t="s">
        <v>214</v>
      </c>
      <c r="I91" s="61"/>
    </row>
    <row r="92" spans="1:9" ht="30" customHeight="1">
      <c r="A92" s="58" t="s">
        <v>241</v>
      </c>
      <c r="B92" s="58" t="s">
        <v>31</v>
      </c>
      <c r="C92" s="324"/>
      <c r="D92" s="324"/>
      <c r="E92" s="324"/>
      <c r="F92" s="324"/>
      <c r="G92" s="324"/>
      <c r="H92" s="51" t="s">
        <v>214</v>
      </c>
      <c r="I92" s="61"/>
    </row>
    <row r="93" spans="1:9" ht="30" customHeight="1">
      <c r="A93" s="58" t="s">
        <v>242</v>
      </c>
      <c r="B93" s="58" t="s">
        <v>31</v>
      </c>
      <c r="C93" s="324"/>
      <c r="D93" s="324"/>
      <c r="E93" s="324"/>
      <c r="F93" s="324"/>
      <c r="G93" s="324"/>
      <c r="H93" s="51" t="s">
        <v>214</v>
      </c>
      <c r="I93" s="61"/>
    </row>
    <row r="94" spans="1:9" ht="30" customHeight="1">
      <c r="A94" s="58" t="s">
        <v>243</v>
      </c>
      <c r="B94" s="58" t="s">
        <v>31</v>
      </c>
      <c r="C94" s="324"/>
      <c r="D94" s="324"/>
      <c r="E94" s="324"/>
      <c r="F94" s="324"/>
      <c r="G94" s="324"/>
      <c r="H94" s="51" t="s">
        <v>214</v>
      </c>
      <c r="I94" s="61"/>
    </row>
    <row r="95" spans="1:9" ht="26.25" customHeight="1">
      <c r="A95" s="330" t="s">
        <v>289</v>
      </c>
      <c r="B95" s="330"/>
      <c r="C95" s="330"/>
      <c r="D95" s="330"/>
      <c r="E95" s="330"/>
      <c r="F95" s="330"/>
      <c r="G95" s="330"/>
      <c r="H95" s="330"/>
      <c r="I95" s="330"/>
    </row>
    <row r="96" spans="1:9" ht="26.25" customHeight="1">
      <c r="A96" s="54"/>
      <c r="B96" s="54"/>
      <c r="C96" s="54"/>
      <c r="D96" s="54"/>
      <c r="E96" s="54"/>
      <c r="F96" s="54"/>
      <c r="G96" s="54"/>
      <c r="H96" s="54"/>
      <c r="I96" s="54"/>
    </row>
    <row r="97" spans="1:9" ht="21" customHeight="1" thickBot="1">
      <c r="A97" s="331" t="s">
        <v>290</v>
      </c>
      <c r="B97" s="331"/>
      <c r="C97" s="331"/>
      <c r="D97" s="331"/>
      <c r="E97" s="331"/>
      <c r="F97" s="331"/>
      <c r="G97" s="331"/>
      <c r="H97" s="331"/>
    </row>
    <row r="98" spans="1:9" ht="27">
      <c r="A98" s="28" t="s">
        <v>42</v>
      </c>
      <c r="B98" s="280" t="s">
        <v>43</v>
      </c>
      <c r="C98" s="280"/>
      <c r="D98" s="280"/>
      <c r="E98" s="280"/>
      <c r="F98" s="280"/>
      <c r="G98" s="280"/>
      <c r="H98" s="281"/>
      <c r="I98" s="29" t="s">
        <v>44</v>
      </c>
    </row>
    <row r="99" spans="1:9" ht="30" customHeight="1">
      <c r="A99" s="30"/>
      <c r="B99" s="325" t="s">
        <v>244</v>
      </c>
      <c r="C99" s="326"/>
      <c r="D99" s="326"/>
      <c r="E99" s="326"/>
      <c r="F99" s="326"/>
      <c r="G99" s="326"/>
      <c r="H99" s="327"/>
      <c r="I99" s="31"/>
    </row>
    <row r="100" spans="1:9" ht="37.5" customHeight="1" thickBot="1">
      <c r="A100" s="33"/>
      <c r="B100" s="328" t="s">
        <v>245</v>
      </c>
      <c r="C100" s="328"/>
      <c r="D100" s="328"/>
      <c r="E100" s="328"/>
      <c r="F100" s="328"/>
      <c r="G100" s="328"/>
      <c r="H100" s="329"/>
      <c r="I100" s="31"/>
    </row>
    <row r="103" spans="1:9">
      <c r="A103" s="59" t="s">
        <v>285</v>
      </c>
    </row>
    <row r="104" spans="1:9">
      <c r="A104" s="59" t="s">
        <v>189</v>
      </c>
    </row>
  </sheetData>
  <mergeCells count="100">
    <mergeCell ref="H1:I1"/>
    <mergeCell ref="A2:I2"/>
    <mergeCell ref="A3:I3"/>
    <mergeCell ref="A4:I4"/>
    <mergeCell ref="B6:I6"/>
    <mergeCell ref="A9:F9"/>
    <mergeCell ref="A10:F10"/>
    <mergeCell ref="A12:D12"/>
    <mergeCell ref="F12:H12"/>
    <mergeCell ref="A13:D13"/>
    <mergeCell ref="F13:H13"/>
    <mergeCell ref="A14:D14"/>
    <mergeCell ref="F14:H14"/>
    <mergeCell ref="A15:D15"/>
    <mergeCell ref="F15:H15"/>
    <mergeCell ref="A16:D16"/>
    <mergeCell ref="F16:H16"/>
    <mergeCell ref="A17:D17"/>
    <mergeCell ref="F17:H17"/>
    <mergeCell ref="A18:C18"/>
    <mergeCell ref="F18:G18"/>
    <mergeCell ref="B19:C19"/>
    <mergeCell ref="B20:C20"/>
    <mergeCell ref="B21:C21"/>
    <mergeCell ref="B22:C22"/>
    <mergeCell ref="B23:C23"/>
    <mergeCell ref="B24:C24"/>
    <mergeCell ref="B25:C25"/>
    <mergeCell ref="A27:D27"/>
    <mergeCell ref="E27:I27"/>
    <mergeCell ref="A28:G29"/>
    <mergeCell ref="C30:G30"/>
    <mergeCell ref="C31:G31"/>
    <mergeCell ref="C32:G32"/>
    <mergeCell ref="C33:G33"/>
    <mergeCell ref="C34:G34"/>
    <mergeCell ref="C35:G35"/>
    <mergeCell ref="C36:G36"/>
    <mergeCell ref="C37:G37"/>
    <mergeCell ref="C38:G38"/>
    <mergeCell ref="C39:G39"/>
    <mergeCell ref="C40:G40"/>
    <mergeCell ref="C41:G41"/>
    <mergeCell ref="C42:G42"/>
    <mergeCell ref="C43:G43"/>
    <mergeCell ref="C44:G44"/>
    <mergeCell ref="C45:G45"/>
    <mergeCell ref="C46:G46"/>
    <mergeCell ref="C47:G47"/>
    <mergeCell ref="C48:G48"/>
    <mergeCell ref="C49:G49"/>
    <mergeCell ref="C50:G50"/>
    <mergeCell ref="C51:G51"/>
    <mergeCell ref="C52:G52"/>
    <mergeCell ref="C53:G53"/>
    <mergeCell ref="C54:G54"/>
    <mergeCell ref="C55:G55"/>
    <mergeCell ref="C56:G56"/>
    <mergeCell ref="C57:G57"/>
    <mergeCell ref="C58:G58"/>
    <mergeCell ref="C59:G59"/>
    <mergeCell ref="A60:I60"/>
    <mergeCell ref="A62:D62"/>
    <mergeCell ref="E62:I62"/>
    <mergeCell ref="A63:G64"/>
    <mergeCell ref="C65:G65"/>
    <mergeCell ref="C66:G66"/>
    <mergeCell ref="C67:G67"/>
    <mergeCell ref="C68:G68"/>
    <mergeCell ref="C69:G69"/>
    <mergeCell ref="C70:G70"/>
    <mergeCell ref="C71:G71"/>
    <mergeCell ref="C72:G72"/>
    <mergeCell ref="C73:G73"/>
    <mergeCell ref="C74:G74"/>
    <mergeCell ref="C75:G75"/>
    <mergeCell ref="C76:G76"/>
    <mergeCell ref="C77:G77"/>
    <mergeCell ref="C78:G78"/>
    <mergeCell ref="C79:G79"/>
    <mergeCell ref="C80:G80"/>
    <mergeCell ref="C81:G81"/>
    <mergeCell ref="C82:G82"/>
    <mergeCell ref="C83:G83"/>
    <mergeCell ref="C84:G84"/>
    <mergeCell ref="C85:G85"/>
    <mergeCell ref="C86:G86"/>
    <mergeCell ref="C87:G87"/>
    <mergeCell ref="C88:G88"/>
    <mergeCell ref="C89:G89"/>
    <mergeCell ref="C90:G90"/>
    <mergeCell ref="B98:H98"/>
    <mergeCell ref="B99:H99"/>
    <mergeCell ref="B100:H100"/>
    <mergeCell ref="C91:G91"/>
    <mergeCell ref="C92:G92"/>
    <mergeCell ref="C93:G93"/>
    <mergeCell ref="C94:G94"/>
    <mergeCell ref="A95:I95"/>
    <mergeCell ref="A97:H97"/>
  </mergeCells>
  <phoneticPr fontId="2"/>
  <dataValidations count="1">
    <dataValidation type="list" allowBlank="1" showInputMessage="1" showErrorMessage="1" sqref="A25 F25" xr:uid="{6363F687-453B-4F2B-AB78-E1DA7BBA4C62}">
      <formula1>$A$103:$A$104</formula1>
    </dataValidation>
  </dataValidations>
  <pageMargins left="0.70866141732283472" right="0.70866141732283472" top="0.74803149606299213" bottom="0.74803149606299213" header="0.31496062992125984" footer="0.31496062992125984"/>
  <pageSetup paperSize="9" orientation="portrait" r:id="rId1"/>
  <rowBreaks count="1" manualBreakCount="1">
    <brk id="61"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0</xdr:col>
                    <xdr:colOff>276225</xdr:colOff>
                    <xdr:row>98</xdr:row>
                    <xdr:rowOff>57150</xdr:rowOff>
                  </from>
                  <to>
                    <xdr:col>0</xdr:col>
                    <xdr:colOff>514350</xdr:colOff>
                    <xdr:row>98</xdr:row>
                    <xdr:rowOff>323850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0</xdr:col>
                    <xdr:colOff>276225</xdr:colOff>
                    <xdr:row>99</xdr:row>
                    <xdr:rowOff>95250</xdr:rowOff>
                  </from>
                  <to>
                    <xdr:col>0</xdr:col>
                    <xdr:colOff>514350</xdr:colOff>
                    <xdr:row>99</xdr:row>
                    <xdr:rowOff>361950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E114B-F013-4690-B526-2D56D1F5322C}">
  <sheetPr>
    <tabColor theme="7" tint="0.39997558519241921"/>
  </sheetPr>
  <dimension ref="A1:I154"/>
  <sheetViews>
    <sheetView view="pageBreakPreview" topLeftCell="A142" zoomScaleNormal="100" zoomScaleSheetLayoutView="100" workbookViewId="0">
      <selection activeCell="I148" sqref="I148"/>
    </sheetView>
  </sheetViews>
  <sheetFormatPr defaultRowHeight="13.5"/>
  <cols>
    <col min="1" max="1" width="9.875" style="22" customWidth="1"/>
    <col min="2" max="3" width="9.625" style="22" customWidth="1"/>
    <col min="4" max="4" width="6.375" style="22" customWidth="1"/>
    <col min="5" max="5" width="3.25" style="22" customWidth="1"/>
    <col min="6" max="6" width="8" style="22" customWidth="1"/>
    <col min="7" max="7" width="18.375" style="22" customWidth="1"/>
    <col min="8" max="8" width="7.5" style="22" customWidth="1"/>
    <col min="9" max="9" width="14.375" style="22" customWidth="1"/>
    <col min="10" max="16384" width="9" style="22"/>
  </cols>
  <sheetData>
    <row r="1" spans="1:9">
      <c r="A1" s="9"/>
      <c r="B1" s="10"/>
      <c r="F1" s="23"/>
      <c r="G1" s="59" t="s">
        <v>29</v>
      </c>
      <c r="H1" s="338"/>
      <c r="I1" s="338"/>
    </row>
    <row r="2" spans="1:9">
      <c r="A2" s="339" t="s">
        <v>291</v>
      </c>
      <c r="B2" s="340"/>
      <c r="C2" s="340"/>
      <c r="D2" s="340"/>
      <c r="E2" s="340"/>
      <c r="F2" s="340"/>
      <c r="G2" s="340"/>
      <c r="H2" s="340"/>
      <c r="I2" s="340"/>
    </row>
    <row r="3" spans="1:9">
      <c r="A3" s="340" t="s">
        <v>267</v>
      </c>
      <c r="B3" s="340"/>
      <c r="C3" s="340"/>
      <c r="D3" s="340"/>
      <c r="E3" s="340"/>
      <c r="F3" s="340"/>
      <c r="G3" s="340"/>
      <c r="H3" s="340"/>
      <c r="I3" s="340"/>
    </row>
    <row r="4" spans="1:9" ht="39.75" customHeight="1">
      <c r="A4" s="341" t="s">
        <v>201</v>
      </c>
      <c r="B4" s="342"/>
      <c r="C4" s="342"/>
      <c r="D4" s="342"/>
      <c r="E4" s="342"/>
      <c r="F4" s="342"/>
      <c r="G4" s="342"/>
      <c r="H4" s="342"/>
      <c r="I4" s="342"/>
    </row>
    <row r="5" spans="1:9" ht="10.5" customHeight="1">
      <c r="A5" s="63"/>
      <c r="B5" s="60"/>
      <c r="C5" s="60"/>
      <c r="D5" s="60"/>
      <c r="E5" s="60"/>
      <c r="F5" s="60"/>
      <c r="G5" s="60"/>
      <c r="H5" s="60"/>
      <c r="I5" s="60"/>
    </row>
    <row r="6" spans="1:9" ht="27" customHeight="1">
      <c r="A6" s="58" t="s">
        <v>31</v>
      </c>
      <c r="B6" s="287"/>
      <c r="C6" s="287"/>
      <c r="D6" s="287"/>
      <c r="E6" s="287"/>
      <c r="F6" s="287"/>
      <c r="G6" s="287"/>
      <c r="H6" s="287"/>
      <c r="I6" s="287"/>
    </row>
    <row r="7" spans="1:9" ht="13.5" customHeight="1">
      <c r="A7" s="4"/>
      <c r="B7" s="34"/>
      <c r="C7" s="34"/>
      <c r="D7" s="34"/>
      <c r="E7" s="34"/>
      <c r="F7" s="34"/>
      <c r="G7" s="34"/>
      <c r="H7" s="34"/>
      <c r="I7" s="35"/>
    </row>
    <row r="8" spans="1:9" ht="13.5" customHeight="1">
      <c r="A8" s="4"/>
      <c r="B8" s="34"/>
      <c r="C8" s="34"/>
      <c r="D8" s="34"/>
      <c r="E8" s="34"/>
      <c r="F8" s="34"/>
      <c r="G8" s="34"/>
      <c r="H8" s="34"/>
      <c r="I8" s="35"/>
    </row>
    <row r="9" spans="1:9" ht="16.5" customHeight="1">
      <c r="A9" s="332" t="s">
        <v>262</v>
      </c>
      <c r="B9" s="332"/>
      <c r="C9" s="332"/>
      <c r="D9" s="332"/>
      <c r="E9" s="332"/>
      <c r="F9" s="332"/>
      <c r="G9" s="58" t="s">
        <v>210</v>
      </c>
      <c r="H9" s="34"/>
      <c r="I9" s="35"/>
    </row>
    <row r="10" spans="1:9" ht="31.5" customHeight="1">
      <c r="A10" s="324"/>
      <c r="B10" s="324"/>
      <c r="C10" s="324"/>
      <c r="D10" s="324"/>
      <c r="E10" s="324"/>
      <c r="F10" s="324"/>
      <c r="G10" s="55" t="str">
        <f>IFERROR(A17+F17+A32,"")</f>
        <v/>
      </c>
      <c r="H10" s="34"/>
      <c r="I10" s="35"/>
    </row>
    <row r="11" spans="1:9" ht="16.5" customHeight="1">
      <c r="A11" s="4"/>
      <c r="B11" s="34"/>
      <c r="C11" s="34"/>
      <c r="D11" s="34"/>
      <c r="E11" s="34"/>
      <c r="F11" s="34"/>
      <c r="G11" s="34"/>
      <c r="H11" s="34"/>
      <c r="I11" s="35"/>
    </row>
    <row r="12" spans="1:9" ht="16.5" customHeight="1">
      <c r="A12" s="332" t="s">
        <v>259</v>
      </c>
      <c r="B12" s="332"/>
      <c r="C12" s="332"/>
      <c r="D12" s="332"/>
      <c r="E12" s="34"/>
      <c r="F12" s="332" t="s">
        <v>268</v>
      </c>
      <c r="G12" s="332"/>
      <c r="H12" s="332"/>
      <c r="I12" s="35"/>
    </row>
    <row r="13" spans="1:9" ht="27" customHeight="1">
      <c r="A13" s="360"/>
      <c r="B13" s="361"/>
      <c r="C13" s="361"/>
      <c r="D13" s="362"/>
      <c r="E13" s="34"/>
      <c r="F13" s="324"/>
      <c r="G13" s="324"/>
      <c r="H13" s="324"/>
      <c r="I13" s="35"/>
    </row>
    <row r="14" spans="1:9" ht="16.5" customHeight="1">
      <c r="A14" s="353" t="s">
        <v>265</v>
      </c>
      <c r="B14" s="354"/>
      <c r="C14" s="354"/>
      <c r="D14" s="355"/>
      <c r="E14" s="34"/>
      <c r="F14" s="353" t="s">
        <v>266</v>
      </c>
      <c r="G14" s="354"/>
      <c r="H14" s="355"/>
      <c r="I14" s="35"/>
    </row>
    <row r="15" spans="1:9" ht="27" customHeight="1">
      <c r="A15" s="356"/>
      <c r="B15" s="356"/>
      <c r="C15" s="356"/>
      <c r="D15" s="356"/>
      <c r="E15" s="34"/>
      <c r="F15" s="356"/>
      <c r="G15" s="356"/>
      <c r="H15" s="356"/>
      <c r="I15" s="35"/>
    </row>
    <row r="16" spans="1:9" ht="16.5" customHeight="1">
      <c r="A16" s="332" t="s">
        <v>261</v>
      </c>
      <c r="B16" s="332"/>
      <c r="C16" s="332"/>
      <c r="D16" s="332"/>
      <c r="E16" s="34"/>
      <c r="F16" s="332" t="s">
        <v>261</v>
      </c>
      <c r="G16" s="332"/>
      <c r="H16" s="332"/>
      <c r="I16" s="35"/>
    </row>
    <row r="17" spans="1:9" ht="16.5" customHeight="1">
      <c r="A17" s="350" t="str">
        <f>IF(A19="○",3*A15,IF(A20="○",2*A15,IF(A21="○",1*A15,IF(A22="○",0*A15,IF(A23="○",-1*A15,IF(A24="○",-2*A15,IF(A25="○",0*A15," ")))))))</f>
        <v xml:space="preserve"> </v>
      </c>
      <c r="B17" s="351"/>
      <c r="C17" s="351"/>
      <c r="D17" s="352"/>
      <c r="E17" s="34"/>
      <c r="F17" s="350" t="str">
        <f>IF(F19="○",3*F15,IF(F20="○",2*F15,IF(F21="○",1*F15,IF(F22="○",0*F15,IF(F23="○",-1*F15,IF(F24="○",-2*F15,IF(F25="○",0*F15," ")))))))</f>
        <v xml:space="preserve"> </v>
      </c>
      <c r="G17" s="351"/>
      <c r="H17" s="352"/>
      <c r="I17" s="35"/>
    </row>
    <row r="18" spans="1:9" ht="16.5" customHeight="1">
      <c r="A18" s="332" t="s">
        <v>250</v>
      </c>
      <c r="B18" s="332"/>
      <c r="C18" s="332"/>
      <c r="D18" s="58" t="s">
        <v>252</v>
      </c>
      <c r="E18" s="34"/>
      <c r="F18" s="337" t="s">
        <v>250</v>
      </c>
      <c r="G18" s="344"/>
      <c r="H18" s="58" t="s">
        <v>251</v>
      </c>
      <c r="I18" s="34"/>
    </row>
    <row r="19" spans="1:9" ht="16.5" customHeight="1">
      <c r="A19" s="48" t="str">
        <f>IFERROR(IF(I44&gt;77,IF(100&gt;I44,"○",""),""),"")</f>
        <v/>
      </c>
      <c r="B19" s="348" t="s">
        <v>253</v>
      </c>
      <c r="C19" s="348"/>
      <c r="D19" s="48">
        <v>3</v>
      </c>
      <c r="E19" s="34"/>
      <c r="F19" s="48" t="str">
        <f>IFERROR(IF(I79&gt;77,IF(100&gt;I79,"○",""),""),"")</f>
        <v/>
      </c>
      <c r="G19" s="52" t="s">
        <v>253</v>
      </c>
      <c r="H19" s="64">
        <v>3</v>
      </c>
      <c r="I19" s="34"/>
    </row>
    <row r="20" spans="1:9" ht="16.5" customHeight="1">
      <c r="A20" s="48" t="str">
        <f>IFERROR(IF(I44&gt;74,IF(78&gt;I44,"○",""),""),"")</f>
        <v/>
      </c>
      <c r="B20" s="348" t="s">
        <v>254</v>
      </c>
      <c r="C20" s="348"/>
      <c r="D20" s="48">
        <v>2</v>
      </c>
      <c r="E20" s="34"/>
      <c r="F20" s="48" t="str">
        <f>IFERROR(IF(I79&gt;74,IF(78&gt;I79,"○",""),""),"")</f>
        <v/>
      </c>
      <c r="G20" s="52" t="s">
        <v>254</v>
      </c>
      <c r="H20" s="64">
        <v>2</v>
      </c>
      <c r="I20" s="34"/>
    </row>
    <row r="21" spans="1:9" ht="16.5" customHeight="1">
      <c r="A21" s="48" t="str">
        <f>IFERROR(IF(I44&gt;71,IF(75&gt;I44,"○",""),""),"")</f>
        <v/>
      </c>
      <c r="B21" s="348" t="s">
        <v>255</v>
      </c>
      <c r="C21" s="348"/>
      <c r="D21" s="48">
        <v>1</v>
      </c>
      <c r="E21" s="34"/>
      <c r="F21" s="48" t="str">
        <f>IFERROR(IF(I79&gt;71,IF(75&gt;I79,"○",""),""),"")</f>
        <v/>
      </c>
      <c r="G21" s="52" t="s">
        <v>255</v>
      </c>
      <c r="H21" s="64">
        <v>1</v>
      </c>
      <c r="I21" s="34"/>
    </row>
    <row r="22" spans="1:9" ht="16.5" customHeight="1">
      <c r="A22" s="48" t="str">
        <f>IFERROR(IF(I44&gt;64,IF(72&gt;I44,"○",""),""),"")</f>
        <v/>
      </c>
      <c r="B22" s="348" t="s">
        <v>256</v>
      </c>
      <c r="C22" s="348"/>
      <c r="D22" s="48">
        <v>0</v>
      </c>
      <c r="E22" s="34"/>
      <c r="F22" s="48" t="str">
        <f>IFERROR(IF(I79&gt;64,IF(72&gt;I79,"○",""),""),"")</f>
        <v/>
      </c>
      <c r="G22" s="52" t="s">
        <v>256</v>
      </c>
      <c r="H22" s="64">
        <v>0</v>
      </c>
      <c r="I22" s="34"/>
    </row>
    <row r="23" spans="1:9" ht="16.5" customHeight="1">
      <c r="A23" s="48" t="str">
        <f>IFERROR(IF(I44&gt;59,IF(65&gt;I44,"○",""),""),"")</f>
        <v/>
      </c>
      <c r="B23" s="348" t="s">
        <v>257</v>
      </c>
      <c r="C23" s="348"/>
      <c r="D23" s="48">
        <v>-1</v>
      </c>
      <c r="E23" s="34"/>
      <c r="F23" s="48" t="str">
        <f>IFERROR(IF(I79&gt;59,IF(65&gt;I79,"○",""),""),"")</f>
        <v/>
      </c>
      <c r="G23" s="52" t="s">
        <v>257</v>
      </c>
      <c r="H23" s="64">
        <v>-1</v>
      </c>
      <c r="I23" s="34"/>
    </row>
    <row r="24" spans="1:9" ht="16.5" customHeight="1">
      <c r="A24" s="48" t="str">
        <f>IFERROR(IF(60&gt;I44,"○",""),"")</f>
        <v/>
      </c>
      <c r="B24" s="348" t="s">
        <v>258</v>
      </c>
      <c r="C24" s="348"/>
      <c r="D24" s="48">
        <v>-2</v>
      </c>
      <c r="E24" s="34"/>
      <c r="F24" s="48" t="str">
        <f>IFERROR(IF(60&gt;I79,"○",""),"")</f>
        <v/>
      </c>
      <c r="G24" s="52" t="s">
        <v>258</v>
      </c>
      <c r="H24" s="64">
        <v>-2</v>
      </c>
      <c r="I24" s="34"/>
    </row>
    <row r="25" spans="1:9" ht="16.5" customHeight="1">
      <c r="A25" s="61"/>
      <c r="B25" s="348" t="s">
        <v>284</v>
      </c>
      <c r="C25" s="348"/>
      <c r="D25" s="48">
        <v>0</v>
      </c>
      <c r="E25" s="34"/>
      <c r="F25" s="61"/>
      <c r="G25" s="52" t="s">
        <v>284</v>
      </c>
      <c r="H25" s="64">
        <v>0</v>
      </c>
      <c r="I25" s="34"/>
    </row>
    <row r="26" spans="1:9" ht="16.5" customHeight="1">
      <c r="A26" s="4"/>
      <c r="B26" s="34"/>
      <c r="C26" s="34"/>
      <c r="D26" s="34"/>
      <c r="E26" s="34"/>
      <c r="F26" s="34"/>
      <c r="G26" s="34"/>
      <c r="H26" s="34"/>
      <c r="I26" s="35"/>
    </row>
    <row r="27" spans="1:9" ht="16.5" customHeight="1">
      <c r="A27" s="332" t="s">
        <v>269</v>
      </c>
      <c r="B27" s="332"/>
      <c r="C27" s="332"/>
      <c r="D27" s="332"/>
      <c r="E27" s="34"/>
      <c r="F27" s="35"/>
      <c r="G27" s="35"/>
      <c r="H27" s="35"/>
      <c r="I27" s="35"/>
    </row>
    <row r="28" spans="1:9" ht="27" customHeight="1">
      <c r="A28" s="360"/>
      <c r="B28" s="361"/>
      <c r="C28" s="361"/>
      <c r="D28" s="362"/>
      <c r="E28" s="34"/>
      <c r="F28" s="35"/>
      <c r="G28" s="35"/>
      <c r="H28" s="35"/>
      <c r="I28" s="35"/>
    </row>
    <row r="29" spans="1:9" ht="16.5" customHeight="1">
      <c r="A29" s="353" t="s">
        <v>265</v>
      </c>
      <c r="B29" s="354"/>
      <c r="C29" s="354"/>
      <c r="D29" s="355"/>
      <c r="E29" s="34"/>
      <c r="F29" s="35"/>
      <c r="G29" s="35"/>
      <c r="H29" s="35"/>
      <c r="I29" s="35"/>
    </row>
    <row r="30" spans="1:9" ht="27" customHeight="1">
      <c r="A30" s="356"/>
      <c r="B30" s="356"/>
      <c r="C30" s="356"/>
      <c r="D30" s="356"/>
      <c r="E30" s="34"/>
      <c r="F30" s="57"/>
      <c r="G30" s="57"/>
      <c r="H30" s="57"/>
      <c r="I30" s="35"/>
    </row>
    <row r="31" spans="1:9" ht="16.5" customHeight="1">
      <c r="A31" s="332" t="s">
        <v>261</v>
      </c>
      <c r="B31" s="332"/>
      <c r="C31" s="332"/>
      <c r="D31" s="332"/>
      <c r="E31" s="34"/>
      <c r="F31" s="35"/>
      <c r="G31" s="35"/>
      <c r="H31" s="35"/>
      <c r="I31" s="35"/>
    </row>
    <row r="32" spans="1:9" ht="16.5" customHeight="1">
      <c r="A32" s="350" t="str">
        <f>IF(A34="○",3*A30,IF(A35="○",2*A30,IF(A36="○",1*A30,IF(A37="○",0*A30,IF(A38="○",-1*A30,IF(A39="○",-2*A30,IF(A40="○",0*A30,"　")))))))</f>
        <v>　</v>
      </c>
      <c r="B32" s="351"/>
      <c r="C32" s="351"/>
      <c r="D32" s="352"/>
      <c r="E32" s="34"/>
      <c r="F32" s="35"/>
      <c r="G32" s="35"/>
      <c r="H32" s="35"/>
      <c r="I32" s="35"/>
    </row>
    <row r="33" spans="1:9" ht="16.5" customHeight="1">
      <c r="A33" s="332" t="s">
        <v>250</v>
      </c>
      <c r="B33" s="332"/>
      <c r="C33" s="332"/>
      <c r="D33" s="58" t="s">
        <v>252</v>
      </c>
      <c r="E33" s="34"/>
      <c r="F33" s="35"/>
      <c r="G33" s="35"/>
      <c r="H33" s="34"/>
      <c r="I33" s="34"/>
    </row>
    <row r="34" spans="1:9" ht="16.5" customHeight="1">
      <c r="A34" s="48" t="str">
        <f>IFERROR(IF(I114&gt;77,IF(100&gt;I114,"○",""),""),"")</f>
        <v/>
      </c>
      <c r="B34" s="348" t="s">
        <v>253</v>
      </c>
      <c r="C34" s="348"/>
      <c r="D34" s="48">
        <v>3</v>
      </c>
      <c r="E34" s="34"/>
      <c r="F34" s="34"/>
      <c r="G34" s="56"/>
      <c r="H34" s="53"/>
      <c r="I34" s="34"/>
    </row>
    <row r="35" spans="1:9" ht="16.5" customHeight="1">
      <c r="A35" s="48" t="str">
        <f>IFERROR(IF(I114&gt;74,IF(78&gt;I114,"○",""),""),"")</f>
        <v/>
      </c>
      <c r="B35" s="348" t="s">
        <v>254</v>
      </c>
      <c r="C35" s="348"/>
      <c r="D35" s="48">
        <v>2</v>
      </c>
      <c r="E35" s="34"/>
      <c r="F35" s="34"/>
      <c r="G35" s="56"/>
      <c r="H35" s="53"/>
      <c r="I35" s="34"/>
    </row>
    <row r="36" spans="1:9" ht="16.5" customHeight="1">
      <c r="A36" s="48" t="str">
        <f>IFERROR(IF(I114&gt;71,IF(75&gt;I114,"○",""),""),"")</f>
        <v/>
      </c>
      <c r="B36" s="348" t="s">
        <v>255</v>
      </c>
      <c r="C36" s="348"/>
      <c r="D36" s="48">
        <v>1</v>
      </c>
      <c r="E36" s="34"/>
      <c r="F36" s="34"/>
      <c r="G36" s="56"/>
      <c r="H36" s="53"/>
      <c r="I36" s="34"/>
    </row>
    <row r="37" spans="1:9" ht="16.5" customHeight="1">
      <c r="A37" s="48" t="str">
        <f>IFERROR(IF(I114&gt;64,IF(72&gt;I114,"○",""),""),"")</f>
        <v/>
      </c>
      <c r="B37" s="348" t="s">
        <v>256</v>
      </c>
      <c r="C37" s="348"/>
      <c r="D37" s="48">
        <v>0</v>
      </c>
      <c r="E37" s="34"/>
      <c r="F37" s="34"/>
      <c r="G37" s="56"/>
      <c r="H37" s="53"/>
      <c r="I37" s="34"/>
    </row>
    <row r="38" spans="1:9" ht="16.5" customHeight="1">
      <c r="A38" s="48" t="str">
        <f>IFERROR(IF(I114&gt;59,IF(65&gt;I114,"○",""),""),"")</f>
        <v/>
      </c>
      <c r="B38" s="348" t="s">
        <v>257</v>
      </c>
      <c r="C38" s="348"/>
      <c r="D38" s="48">
        <v>-1</v>
      </c>
      <c r="E38" s="34"/>
      <c r="F38" s="34"/>
      <c r="G38" s="56"/>
      <c r="H38" s="53"/>
      <c r="I38" s="34"/>
    </row>
    <row r="39" spans="1:9" ht="16.5" customHeight="1">
      <c r="A39" s="48" t="str">
        <f>IFERROR(IF(60&gt;I114,"○",""),"")</f>
        <v/>
      </c>
      <c r="B39" s="348" t="s">
        <v>258</v>
      </c>
      <c r="C39" s="348"/>
      <c r="D39" s="48">
        <v>-2</v>
      </c>
      <c r="E39" s="34"/>
      <c r="F39" s="34"/>
      <c r="G39" s="56"/>
      <c r="H39" s="53"/>
      <c r="I39" s="34"/>
    </row>
    <row r="40" spans="1:9" ht="16.5" customHeight="1">
      <c r="A40" s="61"/>
      <c r="B40" s="348" t="s">
        <v>284</v>
      </c>
      <c r="C40" s="348"/>
      <c r="D40" s="48">
        <v>0</v>
      </c>
      <c r="E40" s="34"/>
      <c r="F40" s="34"/>
      <c r="G40" s="56"/>
      <c r="H40" s="53"/>
      <c r="I40" s="34"/>
    </row>
    <row r="41" spans="1:9" ht="16.5" customHeight="1">
      <c r="A41" s="4"/>
      <c r="B41" s="53"/>
      <c r="C41" s="53"/>
      <c r="D41" s="34"/>
      <c r="E41" s="34"/>
      <c r="F41" s="34"/>
      <c r="G41" s="34"/>
      <c r="H41" s="34"/>
      <c r="I41" s="35"/>
    </row>
    <row r="42" spans="1:9" ht="16.5" customHeight="1">
      <c r="A42" s="332" t="s">
        <v>263</v>
      </c>
      <c r="B42" s="332"/>
      <c r="C42" s="332"/>
      <c r="D42" s="332"/>
      <c r="E42" s="349" t="str">
        <f>IF(A13=0,"",A13)</f>
        <v/>
      </c>
      <c r="F42" s="349"/>
      <c r="G42" s="349"/>
      <c r="H42" s="349"/>
      <c r="I42" s="349"/>
    </row>
    <row r="43" spans="1:9" ht="22.5">
      <c r="A43" s="332" t="s">
        <v>211</v>
      </c>
      <c r="B43" s="332"/>
      <c r="C43" s="332"/>
      <c r="D43" s="332"/>
      <c r="E43" s="332"/>
      <c r="F43" s="332"/>
      <c r="G43" s="332"/>
      <c r="H43" s="58" t="s">
        <v>212</v>
      </c>
      <c r="I43" s="50" t="s">
        <v>272</v>
      </c>
    </row>
    <row r="44" spans="1:9" ht="39" customHeight="1">
      <c r="A44" s="332"/>
      <c r="B44" s="332"/>
      <c r="C44" s="332"/>
      <c r="D44" s="332"/>
      <c r="E44" s="332"/>
      <c r="F44" s="332"/>
      <c r="G44" s="332"/>
      <c r="H44" s="48" t="str">
        <f>IF(COUNTA(C45:G74)=0,"",COUNTA(C45:G74))</f>
        <v/>
      </c>
      <c r="I44" s="48" t="str">
        <f>IFERROR(ROUNDDOWN(AVERAGE(I45:I74),0),"")</f>
        <v/>
      </c>
    </row>
    <row r="45" spans="1:9" ht="30" customHeight="1">
      <c r="A45" s="58" t="s">
        <v>213</v>
      </c>
      <c r="B45" s="58" t="s">
        <v>161</v>
      </c>
      <c r="C45" s="324"/>
      <c r="D45" s="324"/>
      <c r="E45" s="324"/>
      <c r="F45" s="324"/>
      <c r="G45" s="324"/>
      <c r="H45" s="51" t="s">
        <v>214</v>
      </c>
      <c r="I45" s="49"/>
    </row>
    <row r="46" spans="1:9" ht="30" customHeight="1">
      <c r="A46" s="58" t="s">
        <v>215</v>
      </c>
      <c r="B46" s="58" t="s">
        <v>161</v>
      </c>
      <c r="C46" s="324"/>
      <c r="D46" s="324"/>
      <c r="E46" s="324"/>
      <c r="F46" s="324"/>
      <c r="G46" s="324"/>
      <c r="H46" s="51" t="s">
        <v>214</v>
      </c>
      <c r="I46" s="49"/>
    </row>
    <row r="47" spans="1:9" ht="30" customHeight="1">
      <c r="A47" s="58" t="s">
        <v>216</v>
      </c>
      <c r="B47" s="58" t="s">
        <v>161</v>
      </c>
      <c r="C47" s="324"/>
      <c r="D47" s="324"/>
      <c r="E47" s="324"/>
      <c r="F47" s="324"/>
      <c r="G47" s="324"/>
      <c r="H47" s="51" t="s">
        <v>214</v>
      </c>
      <c r="I47" s="49"/>
    </row>
    <row r="48" spans="1:9" ht="30" customHeight="1">
      <c r="A48" s="58" t="s">
        <v>217</v>
      </c>
      <c r="B48" s="58" t="s">
        <v>161</v>
      </c>
      <c r="C48" s="324"/>
      <c r="D48" s="324"/>
      <c r="E48" s="324"/>
      <c r="F48" s="324"/>
      <c r="G48" s="324"/>
      <c r="H48" s="51" t="s">
        <v>214</v>
      </c>
      <c r="I48" s="49"/>
    </row>
    <row r="49" spans="1:9" ht="30" customHeight="1">
      <c r="A49" s="58" t="s">
        <v>218</v>
      </c>
      <c r="B49" s="58" t="s">
        <v>161</v>
      </c>
      <c r="C49" s="324"/>
      <c r="D49" s="324"/>
      <c r="E49" s="324"/>
      <c r="F49" s="324"/>
      <c r="G49" s="324"/>
      <c r="H49" s="51" t="s">
        <v>214</v>
      </c>
      <c r="I49" s="49"/>
    </row>
    <row r="50" spans="1:9" ht="30" customHeight="1">
      <c r="A50" s="58" t="s">
        <v>219</v>
      </c>
      <c r="B50" s="58" t="s">
        <v>161</v>
      </c>
      <c r="C50" s="324"/>
      <c r="D50" s="324"/>
      <c r="E50" s="324"/>
      <c r="F50" s="324"/>
      <c r="G50" s="324"/>
      <c r="H50" s="51" t="s">
        <v>214</v>
      </c>
      <c r="I50" s="49"/>
    </row>
    <row r="51" spans="1:9" ht="30" customHeight="1">
      <c r="A51" s="58" t="s">
        <v>220</v>
      </c>
      <c r="B51" s="58" t="s">
        <v>161</v>
      </c>
      <c r="C51" s="324"/>
      <c r="D51" s="324"/>
      <c r="E51" s="324"/>
      <c r="F51" s="324"/>
      <c r="G51" s="324"/>
      <c r="H51" s="51" t="s">
        <v>214</v>
      </c>
      <c r="I51" s="49"/>
    </row>
    <row r="52" spans="1:9" ht="30" customHeight="1">
      <c r="A52" s="58" t="s">
        <v>221</v>
      </c>
      <c r="B52" s="58" t="s">
        <v>161</v>
      </c>
      <c r="C52" s="324"/>
      <c r="D52" s="324"/>
      <c r="E52" s="324"/>
      <c r="F52" s="324"/>
      <c r="G52" s="324"/>
      <c r="H52" s="51" t="s">
        <v>214</v>
      </c>
      <c r="I52" s="49"/>
    </row>
    <row r="53" spans="1:9" ht="30" customHeight="1">
      <c r="A53" s="58" t="s">
        <v>222</v>
      </c>
      <c r="B53" s="58" t="s">
        <v>161</v>
      </c>
      <c r="C53" s="324"/>
      <c r="D53" s="324"/>
      <c r="E53" s="324"/>
      <c r="F53" s="324"/>
      <c r="G53" s="324"/>
      <c r="H53" s="51" t="s">
        <v>214</v>
      </c>
      <c r="I53" s="49"/>
    </row>
    <row r="54" spans="1:9" ht="30" customHeight="1">
      <c r="A54" s="58" t="s">
        <v>223</v>
      </c>
      <c r="B54" s="58" t="s">
        <v>161</v>
      </c>
      <c r="C54" s="324"/>
      <c r="D54" s="324"/>
      <c r="E54" s="324"/>
      <c r="F54" s="324"/>
      <c r="G54" s="324"/>
      <c r="H54" s="51" t="s">
        <v>214</v>
      </c>
      <c r="I54" s="49"/>
    </row>
    <row r="55" spans="1:9" ht="30" customHeight="1">
      <c r="A55" s="58" t="s">
        <v>224</v>
      </c>
      <c r="B55" s="58" t="s">
        <v>161</v>
      </c>
      <c r="C55" s="324"/>
      <c r="D55" s="324"/>
      <c r="E55" s="324"/>
      <c r="F55" s="324"/>
      <c r="G55" s="324"/>
      <c r="H55" s="51" t="s">
        <v>214</v>
      </c>
      <c r="I55" s="49"/>
    </row>
    <row r="56" spans="1:9" ht="30" customHeight="1">
      <c r="A56" s="58" t="s">
        <v>225</v>
      </c>
      <c r="B56" s="58" t="s">
        <v>161</v>
      </c>
      <c r="C56" s="324"/>
      <c r="D56" s="324"/>
      <c r="E56" s="324"/>
      <c r="F56" s="324"/>
      <c r="G56" s="324"/>
      <c r="H56" s="51" t="s">
        <v>214</v>
      </c>
      <c r="I56" s="49"/>
    </row>
    <row r="57" spans="1:9" ht="30" customHeight="1">
      <c r="A57" s="58" t="s">
        <v>226</v>
      </c>
      <c r="B57" s="58" t="s">
        <v>161</v>
      </c>
      <c r="C57" s="324"/>
      <c r="D57" s="324"/>
      <c r="E57" s="324"/>
      <c r="F57" s="324"/>
      <c r="G57" s="324"/>
      <c r="H57" s="51" t="s">
        <v>214</v>
      </c>
      <c r="I57" s="49"/>
    </row>
    <row r="58" spans="1:9" ht="30" customHeight="1">
      <c r="A58" s="58" t="s">
        <v>227</v>
      </c>
      <c r="B58" s="58" t="s">
        <v>161</v>
      </c>
      <c r="C58" s="324"/>
      <c r="D58" s="324"/>
      <c r="E58" s="324"/>
      <c r="F58" s="324"/>
      <c r="G58" s="324"/>
      <c r="H58" s="51" t="s">
        <v>214</v>
      </c>
      <c r="I58" s="49"/>
    </row>
    <row r="59" spans="1:9" ht="30" customHeight="1">
      <c r="A59" s="58" t="s">
        <v>228</v>
      </c>
      <c r="B59" s="58" t="s">
        <v>161</v>
      </c>
      <c r="C59" s="324"/>
      <c r="D59" s="324"/>
      <c r="E59" s="324"/>
      <c r="F59" s="324"/>
      <c r="G59" s="324"/>
      <c r="H59" s="51" t="s">
        <v>214</v>
      </c>
      <c r="I59" s="49"/>
    </row>
    <row r="60" spans="1:9" ht="30" customHeight="1">
      <c r="A60" s="58" t="s">
        <v>229</v>
      </c>
      <c r="B60" s="58" t="s">
        <v>161</v>
      </c>
      <c r="C60" s="324"/>
      <c r="D60" s="324"/>
      <c r="E60" s="324"/>
      <c r="F60" s="324"/>
      <c r="G60" s="324"/>
      <c r="H60" s="51" t="s">
        <v>214</v>
      </c>
      <c r="I60" s="49"/>
    </row>
    <row r="61" spans="1:9" ht="30" customHeight="1">
      <c r="A61" s="58" t="s">
        <v>230</v>
      </c>
      <c r="B61" s="58" t="s">
        <v>161</v>
      </c>
      <c r="C61" s="324"/>
      <c r="D61" s="324"/>
      <c r="E61" s="324"/>
      <c r="F61" s="324"/>
      <c r="G61" s="324"/>
      <c r="H61" s="51" t="s">
        <v>214</v>
      </c>
      <c r="I61" s="49"/>
    </row>
    <row r="62" spans="1:9" ht="30" customHeight="1">
      <c r="A62" s="58" t="s">
        <v>231</v>
      </c>
      <c r="B62" s="58" t="s">
        <v>161</v>
      </c>
      <c r="C62" s="324"/>
      <c r="D62" s="324"/>
      <c r="E62" s="324"/>
      <c r="F62" s="324"/>
      <c r="G62" s="324"/>
      <c r="H62" s="51" t="s">
        <v>214</v>
      </c>
      <c r="I62" s="49"/>
    </row>
    <row r="63" spans="1:9" ht="30" customHeight="1">
      <c r="A63" s="58" t="s">
        <v>232</v>
      </c>
      <c r="B63" s="58" t="s">
        <v>161</v>
      </c>
      <c r="C63" s="324"/>
      <c r="D63" s="324"/>
      <c r="E63" s="324"/>
      <c r="F63" s="324"/>
      <c r="G63" s="324"/>
      <c r="H63" s="51" t="s">
        <v>214</v>
      </c>
      <c r="I63" s="49"/>
    </row>
    <row r="64" spans="1:9" ht="30" customHeight="1">
      <c r="A64" s="58" t="s">
        <v>233</v>
      </c>
      <c r="B64" s="58" t="s">
        <v>161</v>
      </c>
      <c r="C64" s="324"/>
      <c r="D64" s="324"/>
      <c r="E64" s="324"/>
      <c r="F64" s="324"/>
      <c r="G64" s="324"/>
      <c r="H64" s="51" t="s">
        <v>214</v>
      </c>
      <c r="I64" s="49"/>
    </row>
    <row r="65" spans="1:9" ht="30" customHeight="1">
      <c r="A65" s="58" t="s">
        <v>234</v>
      </c>
      <c r="B65" s="58" t="s">
        <v>161</v>
      </c>
      <c r="C65" s="324"/>
      <c r="D65" s="324"/>
      <c r="E65" s="324"/>
      <c r="F65" s="324"/>
      <c r="G65" s="324"/>
      <c r="H65" s="51" t="s">
        <v>214</v>
      </c>
      <c r="I65" s="49"/>
    </row>
    <row r="66" spans="1:9" ht="30" customHeight="1">
      <c r="A66" s="58" t="s">
        <v>235</v>
      </c>
      <c r="B66" s="58" t="s">
        <v>161</v>
      </c>
      <c r="C66" s="324"/>
      <c r="D66" s="324"/>
      <c r="E66" s="324"/>
      <c r="F66" s="324"/>
      <c r="G66" s="324"/>
      <c r="H66" s="51" t="s">
        <v>214</v>
      </c>
      <c r="I66" s="49"/>
    </row>
    <row r="67" spans="1:9" ht="30" customHeight="1">
      <c r="A67" s="58" t="s">
        <v>236</v>
      </c>
      <c r="B67" s="58" t="s">
        <v>161</v>
      </c>
      <c r="C67" s="324"/>
      <c r="D67" s="324"/>
      <c r="E67" s="324"/>
      <c r="F67" s="324"/>
      <c r="G67" s="324"/>
      <c r="H67" s="51" t="s">
        <v>214</v>
      </c>
      <c r="I67" s="49"/>
    </row>
    <row r="68" spans="1:9" ht="30" customHeight="1">
      <c r="A68" s="58" t="s">
        <v>237</v>
      </c>
      <c r="B68" s="58" t="s">
        <v>161</v>
      </c>
      <c r="C68" s="324"/>
      <c r="D68" s="324"/>
      <c r="E68" s="324"/>
      <c r="F68" s="324"/>
      <c r="G68" s="324"/>
      <c r="H68" s="51" t="s">
        <v>214</v>
      </c>
      <c r="I68" s="49"/>
    </row>
    <row r="69" spans="1:9" ht="30" customHeight="1">
      <c r="A69" s="58" t="s">
        <v>238</v>
      </c>
      <c r="B69" s="58" t="s">
        <v>161</v>
      </c>
      <c r="C69" s="324"/>
      <c r="D69" s="324"/>
      <c r="E69" s="324"/>
      <c r="F69" s="324"/>
      <c r="G69" s="324"/>
      <c r="H69" s="51" t="s">
        <v>214</v>
      </c>
      <c r="I69" s="49"/>
    </row>
    <row r="70" spans="1:9" ht="30" customHeight="1">
      <c r="A70" s="58" t="s">
        <v>239</v>
      </c>
      <c r="B70" s="58" t="s">
        <v>161</v>
      </c>
      <c r="C70" s="324"/>
      <c r="D70" s="324"/>
      <c r="E70" s="324"/>
      <c r="F70" s="324"/>
      <c r="G70" s="324"/>
      <c r="H70" s="51" t="s">
        <v>214</v>
      </c>
      <c r="I70" s="49"/>
    </row>
    <row r="71" spans="1:9" ht="30" customHeight="1">
      <c r="A71" s="58" t="s">
        <v>240</v>
      </c>
      <c r="B71" s="58" t="s">
        <v>161</v>
      </c>
      <c r="C71" s="324"/>
      <c r="D71" s="324"/>
      <c r="E71" s="324"/>
      <c r="F71" s="324"/>
      <c r="G71" s="324"/>
      <c r="H71" s="51" t="s">
        <v>214</v>
      </c>
      <c r="I71" s="49"/>
    </row>
    <row r="72" spans="1:9" ht="30" customHeight="1">
      <c r="A72" s="58" t="s">
        <v>241</v>
      </c>
      <c r="B72" s="58" t="s">
        <v>161</v>
      </c>
      <c r="C72" s="324"/>
      <c r="D72" s="324"/>
      <c r="E72" s="324"/>
      <c r="F72" s="324"/>
      <c r="G72" s="324"/>
      <c r="H72" s="51" t="s">
        <v>214</v>
      </c>
      <c r="I72" s="49"/>
    </row>
    <row r="73" spans="1:9" ht="30" customHeight="1">
      <c r="A73" s="58" t="s">
        <v>242</v>
      </c>
      <c r="B73" s="58" t="s">
        <v>161</v>
      </c>
      <c r="C73" s="324"/>
      <c r="D73" s="324"/>
      <c r="E73" s="324"/>
      <c r="F73" s="324"/>
      <c r="G73" s="324"/>
      <c r="H73" s="51" t="s">
        <v>214</v>
      </c>
      <c r="I73" s="49"/>
    </row>
    <row r="74" spans="1:9" ht="30" customHeight="1">
      <c r="A74" s="58" t="s">
        <v>243</v>
      </c>
      <c r="B74" s="58" t="s">
        <v>161</v>
      </c>
      <c r="C74" s="324"/>
      <c r="D74" s="324"/>
      <c r="E74" s="324"/>
      <c r="F74" s="324"/>
      <c r="G74" s="324"/>
      <c r="H74" s="51" t="s">
        <v>214</v>
      </c>
      <c r="I74" s="49"/>
    </row>
    <row r="75" spans="1:9" ht="26.25" customHeight="1">
      <c r="A75" s="330" t="s">
        <v>246</v>
      </c>
      <c r="B75" s="330"/>
      <c r="C75" s="330"/>
      <c r="D75" s="330"/>
      <c r="E75" s="330"/>
      <c r="F75" s="330"/>
      <c r="G75" s="330"/>
      <c r="H75" s="330"/>
      <c r="I75" s="330"/>
    </row>
    <row r="76" spans="1:9" ht="22.5" customHeight="1">
      <c r="A76" s="3"/>
      <c r="B76" s="62"/>
      <c r="C76" s="62"/>
      <c r="D76" s="62"/>
      <c r="E76" s="62"/>
      <c r="F76" s="62"/>
      <c r="G76" s="62"/>
      <c r="H76" s="36"/>
      <c r="I76" s="37"/>
    </row>
    <row r="77" spans="1:9" ht="16.5" customHeight="1">
      <c r="A77" s="332" t="s">
        <v>270</v>
      </c>
      <c r="B77" s="332"/>
      <c r="C77" s="332"/>
      <c r="D77" s="332"/>
      <c r="E77" s="349" t="str">
        <f>IF(F13=0,"",F13)</f>
        <v/>
      </c>
      <c r="F77" s="349"/>
      <c r="G77" s="349"/>
      <c r="H77" s="349"/>
      <c r="I77" s="349"/>
    </row>
    <row r="78" spans="1:9" ht="22.5">
      <c r="A78" s="332" t="s">
        <v>211</v>
      </c>
      <c r="B78" s="332"/>
      <c r="C78" s="332"/>
      <c r="D78" s="332"/>
      <c r="E78" s="332"/>
      <c r="F78" s="332"/>
      <c r="G78" s="332"/>
      <c r="H78" s="58" t="s">
        <v>212</v>
      </c>
      <c r="I78" s="50" t="s">
        <v>272</v>
      </c>
    </row>
    <row r="79" spans="1:9" ht="39" customHeight="1">
      <c r="A79" s="332"/>
      <c r="B79" s="332"/>
      <c r="C79" s="332"/>
      <c r="D79" s="332"/>
      <c r="E79" s="332"/>
      <c r="F79" s="332"/>
      <c r="G79" s="332"/>
      <c r="H79" s="48" t="str">
        <f>IF(COUNTA(C80:G109)=0,"",COUNTA(C80:G109))</f>
        <v/>
      </c>
      <c r="I79" s="48" t="str">
        <f>IFERROR(ROUNDDOWN(AVERAGE(I80:I109),0),"")</f>
        <v/>
      </c>
    </row>
    <row r="80" spans="1:9" ht="30" customHeight="1">
      <c r="A80" s="58" t="s">
        <v>213</v>
      </c>
      <c r="B80" s="58" t="s">
        <v>161</v>
      </c>
      <c r="C80" s="324"/>
      <c r="D80" s="324"/>
      <c r="E80" s="324"/>
      <c r="F80" s="324"/>
      <c r="G80" s="324"/>
      <c r="H80" s="51" t="s">
        <v>214</v>
      </c>
      <c r="I80" s="61"/>
    </row>
    <row r="81" spans="1:9" ht="30" customHeight="1">
      <c r="A81" s="58" t="s">
        <v>215</v>
      </c>
      <c r="B81" s="58" t="s">
        <v>161</v>
      </c>
      <c r="C81" s="324"/>
      <c r="D81" s="324"/>
      <c r="E81" s="324"/>
      <c r="F81" s="324"/>
      <c r="G81" s="324"/>
      <c r="H81" s="51" t="s">
        <v>214</v>
      </c>
      <c r="I81" s="61"/>
    </row>
    <row r="82" spans="1:9" ht="30" customHeight="1">
      <c r="A82" s="58" t="s">
        <v>216</v>
      </c>
      <c r="B82" s="58" t="s">
        <v>161</v>
      </c>
      <c r="C82" s="324"/>
      <c r="D82" s="324"/>
      <c r="E82" s="324"/>
      <c r="F82" s="324"/>
      <c r="G82" s="324"/>
      <c r="H82" s="51" t="s">
        <v>214</v>
      </c>
      <c r="I82" s="61"/>
    </row>
    <row r="83" spans="1:9" ht="30" customHeight="1">
      <c r="A83" s="58" t="s">
        <v>217</v>
      </c>
      <c r="B83" s="58" t="s">
        <v>161</v>
      </c>
      <c r="C83" s="324"/>
      <c r="D83" s="324"/>
      <c r="E83" s="324"/>
      <c r="F83" s="324"/>
      <c r="G83" s="324"/>
      <c r="H83" s="51" t="s">
        <v>214</v>
      </c>
      <c r="I83" s="61"/>
    </row>
    <row r="84" spans="1:9" ht="30" customHeight="1">
      <c r="A84" s="58" t="s">
        <v>218</v>
      </c>
      <c r="B84" s="58" t="s">
        <v>161</v>
      </c>
      <c r="C84" s="324"/>
      <c r="D84" s="324"/>
      <c r="E84" s="324"/>
      <c r="F84" s="324"/>
      <c r="G84" s="324"/>
      <c r="H84" s="51" t="s">
        <v>214</v>
      </c>
      <c r="I84" s="61"/>
    </row>
    <row r="85" spans="1:9" ht="30" customHeight="1">
      <c r="A85" s="58" t="s">
        <v>219</v>
      </c>
      <c r="B85" s="58" t="s">
        <v>161</v>
      </c>
      <c r="C85" s="324"/>
      <c r="D85" s="324"/>
      <c r="E85" s="324"/>
      <c r="F85" s="324"/>
      <c r="G85" s="324"/>
      <c r="H85" s="51" t="s">
        <v>214</v>
      </c>
      <c r="I85" s="61"/>
    </row>
    <row r="86" spans="1:9" ht="30" customHeight="1">
      <c r="A86" s="58" t="s">
        <v>220</v>
      </c>
      <c r="B86" s="58" t="s">
        <v>161</v>
      </c>
      <c r="C86" s="324"/>
      <c r="D86" s="324"/>
      <c r="E86" s="324"/>
      <c r="F86" s="324"/>
      <c r="G86" s="324"/>
      <c r="H86" s="51" t="s">
        <v>214</v>
      </c>
      <c r="I86" s="61"/>
    </row>
    <row r="87" spans="1:9" ht="30" customHeight="1">
      <c r="A87" s="58" t="s">
        <v>221</v>
      </c>
      <c r="B87" s="58" t="s">
        <v>161</v>
      </c>
      <c r="C87" s="324"/>
      <c r="D87" s="324"/>
      <c r="E87" s="324"/>
      <c r="F87" s="324"/>
      <c r="G87" s="324"/>
      <c r="H87" s="51" t="s">
        <v>214</v>
      </c>
      <c r="I87" s="61"/>
    </row>
    <row r="88" spans="1:9" ht="30" customHeight="1">
      <c r="A88" s="58" t="s">
        <v>222</v>
      </c>
      <c r="B88" s="58" t="s">
        <v>161</v>
      </c>
      <c r="C88" s="324"/>
      <c r="D88" s="324"/>
      <c r="E88" s="324"/>
      <c r="F88" s="324"/>
      <c r="G88" s="324"/>
      <c r="H88" s="51" t="s">
        <v>214</v>
      </c>
      <c r="I88" s="61"/>
    </row>
    <row r="89" spans="1:9" ht="30" customHeight="1">
      <c r="A89" s="58" t="s">
        <v>223</v>
      </c>
      <c r="B89" s="58" t="s">
        <v>161</v>
      </c>
      <c r="C89" s="324"/>
      <c r="D89" s="324"/>
      <c r="E89" s="324"/>
      <c r="F89" s="324"/>
      <c r="G89" s="324"/>
      <c r="H89" s="51" t="s">
        <v>214</v>
      </c>
      <c r="I89" s="61"/>
    </row>
    <row r="90" spans="1:9" ht="30" customHeight="1">
      <c r="A90" s="58" t="s">
        <v>224</v>
      </c>
      <c r="B90" s="58" t="s">
        <v>161</v>
      </c>
      <c r="C90" s="324"/>
      <c r="D90" s="324"/>
      <c r="E90" s="324"/>
      <c r="F90" s="324"/>
      <c r="G90" s="324"/>
      <c r="H90" s="51" t="s">
        <v>214</v>
      </c>
      <c r="I90" s="61"/>
    </row>
    <row r="91" spans="1:9" ht="30" customHeight="1">
      <c r="A91" s="58" t="s">
        <v>225</v>
      </c>
      <c r="B91" s="58" t="s">
        <v>161</v>
      </c>
      <c r="C91" s="324"/>
      <c r="D91" s="324"/>
      <c r="E91" s="324"/>
      <c r="F91" s="324"/>
      <c r="G91" s="324"/>
      <c r="H91" s="51" t="s">
        <v>214</v>
      </c>
      <c r="I91" s="61"/>
    </row>
    <row r="92" spans="1:9" ht="30" customHeight="1">
      <c r="A92" s="58" t="s">
        <v>226</v>
      </c>
      <c r="B92" s="58" t="s">
        <v>161</v>
      </c>
      <c r="C92" s="324"/>
      <c r="D92" s="324"/>
      <c r="E92" s="324"/>
      <c r="F92" s="324"/>
      <c r="G92" s="324"/>
      <c r="H92" s="51" t="s">
        <v>214</v>
      </c>
      <c r="I92" s="61"/>
    </row>
    <row r="93" spans="1:9" ht="30" customHeight="1">
      <c r="A93" s="58" t="s">
        <v>227</v>
      </c>
      <c r="B93" s="58" t="s">
        <v>161</v>
      </c>
      <c r="C93" s="324"/>
      <c r="D93" s="324"/>
      <c r="E93" s="324"/>
      <c r="F93" s="324"/>
      <c r="G93" s="324"/>
      <c r="H93" s="51" t="s">
        <v>214</v>
      </c>
      <c r="I93" s="61"/>
    </row>
    <row r="94" spans="1:9" ht="30" customHeight="1">
      <c r="A94" s="58" t="s">
        <v>228</v>
      </c>
      <c r="B94" s="58" t="s">
        <v>161</v>
      </c>
      <c r="C94" s="324"/>
      <c r="D94" s="324"/>
      <c r="E94" s="324"/>
      <c r="F94" s="324"/>
      <c r="G94" s="324"/>
      <c r="H94" s="51" t="s">
        <v>214</v>
      </c>
      <c r="I94" s="61"/>
    </row>
    <row r="95" spans="1:9" ht="30" customHeight="1">
      <c r="A95" s="58" t="s">
        <v>229</v>
      </c>
      <c r="B95" s="58" t="s">
        <v>161</v>
      </c>
      <c r="C95" s="324"/>
      <c r="D95" s="324"/>
      <c r="E95" s="324"/>
      <c r="F95" s="324"/>
      <c r="G95" s="324"/>
      <c r="H95" s="51" t="s">
        <v>214</v>
      </c>
      <c r="I95" s="61"/>
    </row>
    <row r="96" spans="1:9" ht="30" customHeight="1">
      <c r="A96" s="58" t="s">
        <v>230</v>
      </c>
      <c r="B96" s="58" t="s">
        <v>161</v>
      </c>
      <c r="C96" s="324"/>
      <c r="D96" s="324"/>
      <c r="E96" s="324"/>
      <c r="F96" s="324"/>
      <c r="G96" s="324"/>
      <c r="H96" s="51" t="s">
        <v>214</v>
      </c>
      <c r="I96" s="61"/>
    </row>
    <row r="97" spans="1:9" ht="30" customHeight="1">
      <c r="A97" s="58" t="s">
        <v>231</v>
      </c>
      <c r="B97" s="58" t="s">
        <v>161</v>
      </c>
      <c r="C97" s="324"/>
      <c r="D97" s="324"/>
      <c r="E97" s="324"/>
      <c r="F97" s="324"/>
      <c r="G97" s="324"/>
      <c r="H97" s="51" t="s">
        <v>214</v>
      </c>
      <c r="I97" s="61"/>
    </row>
    <row r="98" spans="1:9" ht="30" customHeight="1">
      <c r="A98" s="58" t="s">
        <v>232</v>
      </c>
      <c r="B98" s="58" t="s">
        <v>161</v>
      </c>
      <c r="C98" s="324"/>
      <c r="D98" s="324"/>
      <c r="E98" s="324"/>
      <c r="F98" s="324"/>
      <c r="G98" s="324"/>
      <c r="H98" s="51" t="s">
        <v>214</v>
      </c>
      <c r="I98" s="61"/>
    </row>
    <row r="99" spans="1:9" ht="30" customHeight="1">
      <c r="A99" s="58" t="s">
        <v>233</v>
      </c>
      <c r="B99" s="58" t="s">
        <v>161</v>
      </c>
      <c r="C99" s="324"/>
      <c r="D99" s="324"/>
      <c r="E99" s="324"/>
      <c r="F99" s="324"/>
      <c r="G99" s="324"/>
      <c r="H99" s="51" t="s">
        <v>214</v>
      </c>
      <c r="I99" s="61"/>
    </row>
    <row r="100" spans="1:9" ht="30" customHeight="1">
      <c r="A100" s="58" t="s">
        <v>234</v>
      </c>
      <c r="B100" s="58" t="s">
        <v>161</v>
      </c>
      <c r="C100" s="324"/>
      <c r="D100" s="324"/>
      <c r="E100" s="324"/>
      <c r="F100" s="324"/>
      <c r="G100" s="324"/>
      <c r="H100" s="51" t="s">
        <v>214</v>
      </c>
      <c r="I100" s="61"/>
    </row>
    <row r="101" spans="1:9" ht="30" customHeight="1">
      <c r="A101" s="58" t="s">
        <v>235</v>
      </c>
      <c r="B101" s="58" t="s">
        <v>161</v>
      </c>
      <c r="C101" s="324"/>
      <c r="D101" s="324"/>
      <c r="E101" s="324"/>
      <c r="F101" s="324"/>
      <c r="G101" s="324"/>
      <c r="H101" s="51" t="s">
        <v>214</v>
      </c>
      <c r="I101" s="61"/>
    </row>
    <row r="102" spans="1:9" ht="30" customHeight="1">
      <c r="A102" s="58" t="s">
        <v>236</v>
      </c>
      <c r="B102" s="58" t="s">
        <v>161</v>
      </c>
      <c r="C102" s="324"/>
      <c r="D102" s="324"/>
      <c r="E102" s="324"/>
      <c r="F102" s="324"/>
      <c r="G102" s="324"/>
      <c r="H102" s="51" t="s">
        <v>214</v>
      </c>
      <c r="I102" s="61"/>
    </row>
    <row r="103" spans="1:9" ht="30" customHeight="1">
      <c r="A103" s="58" t="s">
        <v>237</v>
      </c>
      <c r="B103" s="58" t="s">
        <v>161</v>
      </c>
      <c r="C103" s="324"/>
      <c r="D103" s="324"/>
      <c r="E103" s="324"/>
      <c r="F103" s="324"/>
      <c r="G103" s="324"/>
      <c r="H103" s="51" t="s">
        <v>214</v>
      </c>
      <c r="I103" s="61"/>
    </row>
    <row r="104" spans="1:9" ht="30" customHeight="1">
      <c r="A104" s="58" t="s">
        <v>238</v>
      </c>
      <c r="B104" s="58" t="s">
        <v>161</v>
      </c>
      <c r="C104" s="324"/>
      <c r="D104" s="324"/>
      <c r="E104" s="324"/>
      <c r="F104" s="324"/>
      <c r="G104" s="324"/>
      <c r="H104" s="51" t="s">
        <v>214</v>
      </c>
      <c r="I104" s="61"/>
    </row>
    <row r="105" spans="1:9" ht="30" customHeight="1">
      <c r="A105" s="58" t="s">
        <v>239</v>
      </c>
      <c r="B105" s="58" t="s">
        <v>161</v>
      </c>
      <c r="C105" s="324"/>
      <c r="D105" s="324"/>
      <c r="E105" s="324"/>
      <c r="F105" s="324"/>
      <c r="G105" s="324"/>
      <c r="H105" s="51" t="s">
        <v>214</v>
      </c>
      <c r="I105" s="61"/>
    </row>
    <row r="106" spans="1:9" ht="30" customHeight="1">
      <c r="A106" s="58" t="s">
        <v>240</v>
      </c>
      <c r="B106" s="58" t="s">
        <v>161</v>
      </c>
      <c r="C106" s="324"/>
      <c r="D106" s="324"/>
      <c r="E106" s="324"/>
      <c r="F106" s="324"/>
      <c r="G106" s="324"/>
      <c r="H106" s="51" t="s">
        <v>214</v>
      </c>
      <c r="I106" s="61"/>
    </row>
    <row r="107" spans="1:9" ht="30" customHeight="1">
      <c r="A107" s="58" t="s">
        <v>241</v>
      </c>
      <c r="B107" s="58" t="s">
        <v>161</v>
      </c>
      <c r="C107" s="324"/>
      <c r="D107" s="324"/>
      <c r="E107" s="324"/>
      <c r="F107" s="324"/>
      <c r="G107" s="324"/>
      <c r="H107" s="51" t="s">
        <v>214</v>
      </c>
      <c r="I107" s="61"/>
    </row>
    <row r="108" spans="1:9" ht="30" customHeight="1">
      <c r="A108" s="58" t="s">
        <v>242</v>
      </c>
      <c r="B108" s="58" t="s">
        <v>161</v>
      </c>
      <c r="C108" s="324"/>
      <c r="D108" s="324"/>
      <c r="E108" s="324"/>
      <c r="F108" s="324"/>
      <c r="G108" s="324"/>
      <c r="H108" s="51" t="s">
        <v>214</v>
      </c>
      <c r="I108" s="61"/>
    </row>
    <row r="109" spans="1:9" ht="30" customHeight="1">
      <c r="A109" s="58" t="s">
        <v>243</v>
      </c>
      <c r="B109" s="58" t="s">
        <v>161</v>
      </c>
      <c r="C109" s="324"/>
      <c r="D109" s="324"/>
      <c r="E109" s="324"/>
      <c r="F109" s="324"/>
      <c r="G109" s="324"/>
      <c r="H109" s="51" t="s">
        <v>214</v>
      </c>
      <c r="I109" s="61"/>
    </row>
    <row r="110" spans="1:9" ht="26.25" customHeight="1">
      <c r="A110" s="330" t="s">
        <v>246</v>
      </c>
      <c r="B110" s="330"/>
      <c r="C110" s="330"/>
      <c r="D110" s="330"/>
      <c r="E110" s="330"/>
      <c r="F110" s="330"/>
      <c r="G110" s="330"/>
      <c r="H110" s="330"/>
      <c r="I110" s="330"/>
    </row>
    <row r="111" spans="1:9" ht="26.25" customHeight="1">
      <c r="A111" s="54"/>
      <c r="B111" s="54"/>
      <c r="C111" s="54"/>
      <c r="D111" s="54"/>
      <c r="E111" s="54"/>
      <c r="F111" s="54"/>
      <c r="G111" s="54"/>
      <c r="H111" s="54"/>
      <c r="I111" s="54"/>
    </row>
    <row r="112" spans="1:9" ht="16.5" customHeight="1">
      <c r="A112" s="332" t="s">
        <v>271</v>
      </c>
      <c r="B112" s="332"/>
      <c r="C112" s="332"/>
      <c r="D112" s="332"/>
      <c r="E112" s="349" t="str">
        <f>IF(A28=0,"",A28)</f>
        <v/>
      </c>
      <c r="F112" s="349"/>
      <c r="G112" s="349"/>
      <c r="H112" s="349"/>
      <c r="I112" s="349"/>
    </row>
    <row r="113" spans="1:9" ht="22.5">
      <c r="A113" s="332" t="s">
        <v>211</v>
      </c>
      <c r="B113" s="332"/>
      <c r="C113" s="332"/>
      <c r="D113" s="332"/>
      <c r="E113" s="332"/>
      <c r="F113" s="332"/>
      <c r="G113" s="332"/>
      <c r="H113" s="58" t="s">
        <v>212</v>
      </c>
      <c r="I113" s="50" t="s">
        <v>272</v>
      </c>
    </row>
    <row r="114" spans="1:9" ht="39" customHeight="1">
      <c r="A114" s="332"/>
      <c r="B114" s="332"/>
      <c r="C114" s="332"/>
      <c r="D114" s="332"/>
      <c r="E114" s="332"/>
      <c r="F114" s="332"/>
      <c r="G114" s="332"/>
      <c r="H114" s="48" t="str">
        <f>IF(COUNTA(C115:G144)=0,"",COUNTA(C115:G144))</f>
        <v/>
      </c>
      <c r="I114" s="48" t="str">
        <f>IFERROR(ROUNDDOWN(AVERAGE(I115:I144),0),"")</f>
        <v/>
      </c>
    </row>
    <row r="115" spans="1:9" ht="30" customHeight="1">
      <c r="A115" s="58" t="s">
        <v>213</v>
      </c>
      <c r="B115" s="58" t="s">
        <v>161</v>
      </c>
      <c r="C115" s="324"/>
      <c r="D115" s="324"/>
      <c r="E115" s="324"/>
      <c r="F115" s="324"/>
      <c r="G115" s="324"/>
      <c r="H115" s="51" t="s">
        <v>214</v>
      </c>
      <c r="I115" s="61"/>
    </row>
    <row r="116" spans="1:9" ht="30" customHeight="1">
      <c r="A116" s="58" t="s">
        <v>215</v>
      </c>
      <c r="B116" s="58" t="s">
        <v>161</v>
      </c>
      <c r="C116" s="324"/>
      <c r="D116" s="324"/>
      <c r="E116" s="324"/>
      <c r="F116" s="324"/>
      <c r="G116" s="324"/>
      <c r="H116" s="51" t="s">
        <v>214</v>
      </c>
      <c r="I116" s="61"/>
    </row>
    <row r="117" spans="1:9" ht="30" customHeight="1">
      <c r="A117" s="58" t="s">
        <v>216</v>
      </c>
      <c r="B117" s="58" t="s">
        <v>161</v>
      </c>
      <c r="C117" s="324"/>
      <c r="D117" s="324"/>
      <c r="E117" s="324"/>
      <c r="F117" s="324"/>
      <c r="G117" s="324"/>
      <c r="H117" s="51" t="s">
        <v>214</v>
      </c>
      <c r="I117" s="61"/>
    </row>
    <row r="118" spans="1:9" ht="30" customHeight="1">
      <c r="A118" s="58" t="s">
        <v>217</v>
      </c>
      <c r="B118" s="58" t="s">
        <v>161</v>
      </c>
      <c r="C118" s="324"/>
      <c r="D118" s="324"/>
      <c r="E118" s="324"/>
      <c r="F118" s="324"/>
      <c r="G118" s="324"/>
      <c r="H118" s="51" t="s">
        <v>214</v>
      </c>
      <c r="I118" s="61"/>
    </row>
    <row r="119" spans="1:9" ht="30" customHeight="1">
      <c r="A119" s="58" t="s">
        <v>218</v>
      </c>
      <c r="B119" s="58" t="s">
        <v>161</v>
      </c>
      <c r="C119" s="324"/>
      <c r="D119" s="324"/>
      <c r="E119" s="324"/>
      <c r="F119" s="324"/>
      <c r="G119" s="324"/>
      <c r="H119" s="51" t="s">
        <v>214</v>
      </c>
      <c r="I119" s="61"/>
    </row>
    <row r="120" spans="1:9" ht="30" customHeight="1">
      <c r="A120" s="58" t="s">
        <v>219</v>
      </c>
      <c r="B120" s="58" t="s">
        <v>161</v>
      </c>
      <c r="C120" s="324"/>
      <c r="D120" s="324"/>
      <c r="E120" s="324"/>
      <c r="F120" s="324"/>
      <c r="G120" s="324"/>
      <c r="H120" s="51" t="s">
        <v>214</v>
      </c>
      <c r="I120" s="61"/>
    </row>
    <row r="121" spans="1:9" ht="30" customHeight="1">
      <c r="A121" s="58" t="s">
        <v>220</v>
      </c>
      <c r="B121" s="58" t="s">
        <v>161</v>
      </c>
      <c r="C121" s="324"/>
      <c r="D121" s="324"/>
      <c r="E121" s="324"/>
      <c r="F121" s="324"/>
      <c r="G121" s="324"/>
      <c r="H121" s="51" t="s">
        <v>214</v>
      </c>
      <c r="I121" s="61"/>
    </row>
    <row r="122" spans="1:9" ht="30" customHeight="1">
      <c r="A122" s="58" t="s">
        <v>221</v>
      </c>
      <c r="B122" s="58" t="s">
        <v>161</v>
      </c>
      <c r="C122" s="324"/>
      <c r="D122" s="324"/>
      <c r="E122" s="324"/>
      <c r="F122" s="324"/>
      <c r="G122" s="324"/>
      <c r="H122" s="51" t="s">
        <v>214</v>
      </c>
      <c r="I122" s="61"/>
    </row>
    <row r="123" spans="1:9" ht="30" customHeight="1">
      <c r="A123" s="58" t="s">
        <v>222</v>
      </c>
      <c r="B123" s="58" t="s">
        <v>161</v>
      </c>
      <c r="C123" s="324"/>
      <c r="D123" s="324"/>
      <c r="E123" s="324"/>
      <c r="F123" s="324"/>
      <c r="G123" s="324"/>
      <c r="H123" s="51" t="s">
        <v>214</v>
      </c>
      <c r="I123" s="61"/>
    </row>
    <row r="124" spans="1:9" ht="30" customHeight="1">
      <c r="A124" s="58" t="s">
        <v>223</v>
      </c>
      <c r="B124" s="58" t="s">
        <v>161</v>
      </c>
      <c r="C124" s="324"/>
      <c r="D124" s="324"/>
      <c r="E124" s="324"/>
      <c r="F124" s="324"/>
      <c r="G124" s="324"/>
      <c r="H124" s="51" t="s">
        <v>214</v>
      </c>
      <c r="I124" s="61"/>
    </row>
    <row r="125" spans="1:9" ht="30" customHeight="1">
      <c r="A125" s="58" t="s">
        <v>224</v>
      </c>
      <c r="B125" s="58" t="s">
        <v>161</v>
      </c>
      <c r="C125" s="324"/>
      <c r="D125" s="324"/>
      <c r="E125" s="324"/>
      <c r="F125" s="324"/>
      <c r="G125" s="324"/>
      <c r="H125" s="51" t="s">
        <v>214</v>
      </c>
      <c r="I125" s="61"/>
    </row>
    <row r="126" spans="1:9" ht="30" customHeight="1">
      <c r="A126" s="58" t="s">
        <v>225</v>
      </c>
      <c r="B126" s="58" t="s">
        <v>161</v>
      </c>
      <c r="C126" s="324"/>
      <c r="D126" s="324"/>
      <c r="E126" s="324"/>
      <c r="F126" s="324"/>
      <c r="G126" s="324"/>
      <c r="H126" s="51" t="s">
        <v>214</v>
      </c>
      <c r="I126" s="61"/>
    </row>
    <row r="127" spans="1:9" ht="30" customHeight="1">
      <c r="A127" s="58" t="s">
        <v>226</v>
      </c>
      <c r="B127" s="58" t="s">
        <v>161</v>
      </c>
      <c r="C127" s="324"/>
      <c r="D127" s="324"/>
      <c r="E127" s="324"/>
      <c r="F127" s="324"/>
      <c r="G127" s="324"/>
      <c r="H127" s="51" t="s">
        <v>214</v>
      </c>
      <c r="I127" s="61"/>
    </row>
    <row r="128" spans="1:9" ht="30" customHeight="1">
      <c r="A128" s="58" t="s">
        <v>227</v>
      </c>
      <c r="B128" s="58" t="s">
        <v>161</v>
      </c>
      <c r="C128" s="324"/>
      <c r="D128" s="324"/>
      <c r="E128" s="324"/>
      <c r="F128" s="324"/>
      <c r="G128" s="324"/>
      <c r="H128" s="51" t="s">
        <v>214</v>
      </c>
      <c r="I128" s="61"/>
    </row>
    <row r="129" spans="1:9" ht="30" customHeight="1">
      <c r="A129" s="58" t="s">
        <v>228</v>
      </c>
      <c r="B129" s="58" t="s">
        <v>161</v>
      </c>
      <c r="C129" s="324"/>
      <c r="D129" s="324"/>
      <c r="E129" s="324"/>
      <c r="F129" s="324"/>
      <c r="G129" s="324"/>
      <c r="H129" s="51" t="s">
        <v>214</v>
      </c>
      <c r="I129" s="61"/>
    </row>
    <row r="130" spans="1:9" ht="30" customHeight="1">
      <c r="A130" s="58" t="s">
        <v>229</v>
      </c>
      <c r="B130" s="58" t="s">
        <v>161</v>
      </c>
      <c r="C130" s="324"/>
      <c r="D130" s="324"/>
      <c r="E130" s="324"/>
      <c r="F130" s="324"/>
      <c r="G130" s="324"/>
      <c r="H130" s="51" t="s">
        <v>214</v>
      </c>
      <c r="I130" s="61"/>
    </row>
    <row r="131" spans="1:9" ht="30" customHeight="1">
      <c r="A131" s="58" t="s">
        <v>230</v>
      </c>
      <c r="B131" s="58" t="s">
        <v>161</v>
      </c>
      <c r="C131" s="324"/>
      <c r="D131" s="324"/>
      <c r="E131" s="324"/>
      <c r="F131" s="324"/>
      <c r="G131" s="324"/>
      <c r="H131" s="51" t="s">
        <v>214</v>
      </c>
      <c r="I131" s="61"/>
    </row>
    <row r="132" spans="1:9" ht="30" customHeight="1">
      <c r="A132" s="58" t="s">
        <v>231</v>
      </c>
      <c r="B132" s="58" t="s">
        <v>161</v>
      </c>
      <c r="C132" s="324"/>
      <c r="D132" s="324"/>
      <c r="E132" s="324"/>
      <c r="F132" s="324"/>
      <c r="G132" s="324"/>
      <c r="H132" s="51" t="s">
        <v>214</v>
      </c>
      <c r="I132" s="61"/>
    </row>
    <row r="133" spans="1:9" ht="30" customHeight="1">
      <c r="A133" s="58" t="s">
        <v>232</v>
      </c>
      <c r="B133" s="58" t="s">
        <v>161</v>
      </c>
      <c r="C133" s="324"/>
      <c r="D133" s="324"/>
      <c r="E133" s="324"/>
      <c r="F133" s="324"/>
      <c r="G133" s="324"/>
      <c r="H133" s="51" t="s">
        <v>214</v>
      </c>
      <c r="I133" s="61"/>
    </row>
    <row r="134" spans="1:9" ht="30" customHeight="1">
      <c r="A134" s="58" t="s">
        <v>233</v>
      </c>
      <c r="B134" s="58" t="s">
        <v>161</v>
      </c>
      <c r="C134" s="324"/>
      <c r="D134" s="324"/>
      <c r="E134" s="324"/>
      <c r="F134" s="324"/>
      <c r="G134" s="324"/>
      <c r="H134" s="51" t="s">
        <v>214</v>
      </c>
      <c r="I134" s="61"/>
    </row>
    <row r="135" spans="1:9" ht="30" customHeight="1">
      <c r="A135" s="58" t="s">
        <v>234</v>
      </c>
      <c r="B135" s="58" t="s">
        <v>161</v>
      </c>
      <c r="C135" s="324"/>
      <c r="D135" s="324"/>
      <c r="E135" s="324"/>
      <c r="F135" s="324"/>
      <c r="G135" s="324"/>
      <c r="H135" s="51" t="s">
        <v>214</v>
      </c>
      <c r="I135" s="61"/>
    </row>
    <row r="136" spans="1:9" ht="30" customHeight="1">
      <c r="A136" s="58" t="s">
        <v>235</v>
      </c>
      <c r="B136" s="58" t="s">
        <v>161</v>
      </c>
      <c r="C136" s="324"/>
      <c r="D136" s="324"/>
      <c r="E136" s="324"/>
      <c r="F136" s="324"/>
      <c r="G136" s="324"/>
      <c r="H136" s="51" t="s">
        <v>214</v>
      </c>
      <c r="I136" s="61"/>
    </row>
    <row r="137" spans="1:9" ht="30" customHeight="1">
      <c r="A137" s="58" t="s">
        <v>236</v>
      </c>
      <c r="B137" s="58" t="s">
        <v>161</v>
      </c>
      <c r="C137" s="324"/>
      <c r="D137" s="324"/>
      <c r="E137" s="324"/>
      <c r="F137" s="324"/>
      <c r="G137" s="324"/>
      <c r="H137" s="51" t="s">
        <v>214</v>
      </c>
      <c r="I137" s="61"/>
    </row>
    <row r="138" spans="1:9" ht="30" customHeight="1">
      <c r="A138" s="58" t="s">
        <v>237</v>
      </c>
      <c r="B138" s="58" t="s">
        <v>161</v>
      </c>
      <c r="C138" s="324"/>
      <c r="D138" s="324"/>
      <c r="E138" s="324"/>
      <c r="F138" s="324"/>
      <c r="G138" s="324"/>
      <c r="H138" s="51" t="s">
        <v>214</v>
      </c>
      <c r="I138" s="61"/>
    </row>
    <row r="139" spans="1:9" ht="30" customHeight="1">
      <c r="A139" s="58" t="s">
        <v>238</v>
      </c>
      <c r="B139" s="58" t="s">
        <v>161</v>
      </c>
      <c r="C139" s="324"/>
      <c r="D139" s="324"/>
      <c r="E139" s="324"/>
      <c r="F139" s="324"/>
      <c r="G139" s="324"/>
      <c r="H139" s="51" t="s">
        <v>214</v>
      </c>
      <c r="I139" s="61"/>
    </row>
    <row r="140" spans="1:9" ht="30" customHeight="1">
      <c r="A140" s="58" t="s">
        <v>239</v>
      </c>
      <c r="B140" s="58" t="s">
        <v>161</v>
      </c>
      <c r="C140" s="324"/>
      <c r="D140" s="324"/>
      <c r="E140" s="324"/>
      <c r="F140" s="324"/>
      <c r="G140" s="324"/>
      <c r="H140" s="51" t="s">
        <v>214</v>
      </c>
      <c r="I140" s="61"/>
    </row>
    <row r="141" spans="1:9" ht="30" customHeight="1">
      <c r="A141" s="58" t="s">
        <v>240</v>
      </c>
      <c r="B141" s="58" t="s">
        <v>161</v>
      </c>
      <c r="C141" s="324"/>
      <c r="D141" s="324"/>
      <c r="E141" s="324"/>
      <c r="F141" s="324"/>
      <c r="G141" s="324"/>
      <c r="H141" s="51" t="s">
        <v>214</v>
      </c>
      <c r="I141" s="61"/>
    </row>
    <row r="142" spans="1:9" ht="30" customHeight="1">
      <c r="A142" s="58" t="s">
        <v>241</v>
      </c>
      <c r="B142" s="58" t="s">
        <v>161</v>
      </c>
      <c r="C142" s="324"/>
      <c r="D142" s="324"/>
      <c r="E142" s="324"/>
      <c r="F142" s="324"/>
      <c r="G142" s="324"/>
      <c r="H142" s="51" t="s">
        <v>214</v>
      </c>
      <c r="I142" s="61"/>
    </row>
    <row r="143" spans="1:9" ht="30" customHeight="1">
      <c r="A143" s="58" t="s">
        <v>242</v>
      </c>
      <c r="B143" s="58" t="s">
        <v>161</v>
      </c>
      <c r="C143" s="324"/>
      <c r="D143" s="324"/>
      <c r="E143" s="324"/>
      <c r="F143" s="324"/>
      <c r="G143" s="324"/>
      <c r="H143" s="51" t="s">
        <v>214</v>
      </c>
      <c r="I143" s="61"/>
    </row>
    <row r="144" spans="1:9" ht="30" customHeight="1">
      <c r="A144" s="58" t="s">
        <v>243</v>
      </c>
      <c r="B144" s="58" t="s">
        <v>161</v>
      </c>
      <c r="C144" s="324"/>
      <c r="D144" s="324"/>
      <c r="E144" s="324"/>
      <c r="F144" s="324"/>
      <c r="G144" s="324"/>
      <c r="H144" s="51" t="s">
        <v>214</v>
      </c>
      <c r="I144" s="61"/>
    </row>
    <row r="145" spans="1:9" ht="26.25" customHeight="1">
      <c r="A145" s="330" t="s">
        <v>246</v>
      </c>
      <c r="B145" s="330"/>
      <c r="C145" s="330"/>
      <c r="D145" s="330"/>
      <c r="E145" s="330"/>
      <c r="F145" s="330"/>
      <c r="G145" s="330"/>
      <c r="H145" s="330"/>
      <c r="I145" s="330"/>
    </row>
    <row r="146" spans="1:9" ht="19.5" customHeight="1">
      <c r="A146" s="54"/>
      <c r="B146" s="54"/>
      <c r="C146" s="54"/>
      <c r="D146" s="54"/>
      <c r="E146" s="54"/>
      <c r="F146" s="54"/>
      <c r="G146" s="54"/>
      <c r="H146" s="54"/>
      <c r="I146" s="54"/>
    </row>
    <row r="147" spans="1:9" ht="21" customHeight="1" thickBot="1">
      <c r="A147" s="331" t="s">
        <v>292</v>
      </c>
      <c r="B147" s="331"/>
      <c r="C147" s="331"/>
      <c r="D147" s="331"/>
      <c r="E147" s="331"/>
      <c r="F147" s="331"/>
      <c r="G147" s="331"/>
      <c r="H147" s="331"/>
    </row>
    <row r="148" spans="1:9" ht="27">
      <c r="A148" s="28" t="s">
        <v>42</v>
      </c>
      <c r="B148" s="280" t="s">
        <v>43</v>
      </c>
      <c r="C148" s="280"/>
      <c r="D148" s="280"/>
      <c r="E148" s="280"/>
      <c r="F148" s="280"/>
      <c r="G148" s="280"/>
      <c r="H148" s="281"/>
      <c r="I148" s="29" t="s">
        <v>293</v>
      </c>
    </row>
    <row r="149" spans="1:9" ht="30" customHeight="1">
      <c r="A149" s="30"/>
      <c r="B149" s="325" t="s">
        <v>244</v>
      </c>
      <c r="C149" s="326"/>
      <c r="D149" s="326"/>
      <c r="E149" s="326"/>
      <c r="F149" s="326"/>
      <c r="G149" s="326"/>
      <c r="H149" s="327"/>
      <c r="I149" s="31"/>
    </row>
    <row r="150" spans="1:9" ht="37.5" customHeight="1" thickBot="1">
      <c r="A150" s="33"/>
      <c r="B150" s="328" t="s">
        <v>245</v>
      </c>
      <c r="C150" s="328"/>
      <c r="D150" s="328"/>
      <c r="E150" s="328"/>
      <c r="F150" s="328"/>
      <c r="G150" s="328"/>
      <c r="H150" s="329"/>
      <c r="I150" s="31"/>
    </row>
    <row r="153" spans="1:9">
      <c r="A153" s="59" t="s">
        <v>285</v>
      </c>
    </row>
    <row r="154" spans="1:9">
      <c r="A154" s="59" t="s">
        <v>189</v>
      </c>
    </row>
  </sheetData>
  <mergeCells count="148">
    <mergeCell ref="H1:I1"/>
    <mergeCell ref="A2:I2"/>
    <mergeCell ref="A3:I3"/>
    <mergeCell ref="A4:I4"/>
    <mergeCell ref="B6:I6"/>
    <mergeCell ref="A9:F9"/>
    <mergeCell ref="A10:F10"/>
    <mergeCell ref="A12:D12"/>
    <mergeCell ref="F12:H12"/>
    <mergeCell ref="A13:D13"/>
    <mergeCell ref="F13:H13"/>
    <mergeCell ref="A14:D14"/>
    <mergeCell ref="F14:H14"/>
    <mergeCell ref="A15:D15"/>
    <mergeCell ref="F15:H15"/>
    <mergeCell ref="A16:D16"/>
    <mergeCell ref="F16:H16"/>
    <mergeCell ref="A17:D17"/>
    <mergeCell ref="F17:H17"/>
    <mergeCell ref="A18:C18"/>
    <mergeCell ref="F18:G18"/>
    <mergeCell ref="B19:C19"/>
    <mergeCell ref="B20:C20"/>
    <mergeCell ref="B21:C21"/>
    <mergeCell ref="B22:C22"/>
    <mergeCell ref="B23:C23"/>
    <mergeCell ref="B24:C24"/>
    <mergeCell ref="B25:C25"/>
    <mergeCell ref="A27:D27"/>
    <mergeCell ref="A28:D28"/>
    <mergeCell ref="A29:D29"/>
    <mergeCell ref="A30:D30"/>
    <mergeCell ref="A31:D31"/>
    <mergeCell ref="A32:D32"/>
    <mergeCell ref="A33:C33"/>
    <mergeCell ref="B34:C34"/>
    <mergeCell ref="B35:C35"/>
    <mergeCell ref="B36:C36"/>
    <mergeCell ref="B37:C37"/>
    <mergeCell ref="B38:C38"/>
    <mergeCell ref="B39:C39"/>
    <mergeCell ref="B40:C40"/>
    <mergeCell ref="A42:D42"/>
    <mergeCell ref="E42:I42"/>
    <mergeCell ref="A43:G44"/>
    <mergeCell ref="C45:G45"/>
    <mergeCell ref="C46:G46"/>
    <mergeCell ref="C47:G47"/>
    <mergeCell ref="C48:G48"/>
    <mergeCell ref="C49:G49"/>
    <mergeCell ref="C50:G50"/>
    <mergeCell ref="C51:G51"/>
    <mergeCell ref="C52:G52"/>
    <mergeCell ref="C53:G53"/>
    <mergeCell ref="C54:G54"/>
    <mergeCell ref="C55:G55"/>
    <mergeCell ref="C56:G56"/>
    <mergeCell ref="C57:G57"/>
    <mergeCell ref="C58:G58"/>
    <mergeCell ref="C59:G59"/>
    <mergeCell ref="C60:G60"/>
    <mergeCell ref="C61:G61"/>
    <mergeCell ref="C62:G62"/>
    <mergeCell ref="C63:G63"/>
    <mergeCell ref="C64:G64"/>
    <mergeCell ref="C65:G65"/>
    <mergeCell ref="C66:G66"/>
    <mergeCell ref="C67:G67"/>
    <mergeCell ref="C68:G68"/>
    <mergeCell ref="C69:G69"/>
    <mergeCell ref="C70:G70"/>
    <mergeCell ref="C71:G71"/>
    <mergeCell ref="C72:G72"/>
    <mergeCell ref="C73:G73"/>
    <mergeCell ref="C74:G74"/>
    <mergeCell ref="A75:I75"/>
    <mergeCell ref="A77:D77"/>
    <mergeCell ref="E77:I77"/>
    <mergeCell ref="A78:G79"/>
    <mergeCell ref="C80:G80"/>
    <mergeCell ref="C81:G81"/>
    <mergeCell ref="C82:G82"/>
    <mergeCell ref="C83:G83"/>
    <mergeCell ref="C84:G84"/>
    <mergeCell ref="C85:G85"/>
    <mergeCell ref="C86:G86"/>
    <mergeCell ref="C87:G87"/>
    <mergeCell ref="C88:G88"/>
    <mergeCell ref="C89:G89"/>
    <mergeCell ref="C90:G90"/>
    <mergeCell ref="C91:G91"/>
    <mergeCell ref="C92:G92"/>
    <mergeCell ref="C93:G93"/>
    <mergeCell ref="C94:G94"/>
    <mergeCell ref="C95:G95"/>
    <mergeCell ref="C96:G96"/>
    <mergeCell ref="C97:G97"/>
    <mergeCell ref="C98:G98"/>
    <mergeCell ref="C99:G99"/>
    <mergeCell ref="C100:G100"/>
    <mergeCell ref="C101:G101"/>
    <mergeCell ref="C102:G102"/>
    <mergeCell ref="C103:G103"/>
    <mergeCell ref="C104:G104"/>
    <mergeCell ref="C105:G105"/>
    <mergeCell ref="C106:G106"/>
    <mergeCell ref="C107:G107"/>
    <mergeCell ref="C108:G108"/>
    <mergeCell ref="C109:G109"/>
    <mergeCell ref="A110:I110"/>
    <mergeCell ref="A112:D112"/>
    <mergeCell ref="E112:I112"/>
    <mergeCell ref="A113:G114"/>
    <mergeCell ref="C115:G115"/>
    <mergeCell ref="C116:G116"/>
    <mergeCell ref="C117:G117"/>
    <mergeCell ref="C118:G118"/>
    <mergeCell ref="C119:G119"/>
    <mergeCell ref="C120:G120"/>
    <mergeCell ref="C121:G121"/>
    <mergeCell ref="C122:G122"/>
    <mergeCell ref="C123:G123"/>
    <mergeCell ref="C124:G124"/>
    <mergeCell ref="C125:G125"/>
    <mergeCell ref="C126:G126"/>
    <mergeCell ref="C127:G127"/>
    <mergeCell ref="C128:G128"/>
    <mergeCell ref="C129:G129"/>
    <mergeCell ref="C130:G130"/>
    <mergeCell ref="C131:G131"/>
    <mergeCell ref="C132:G132"/>
    <mergeCell ref="C133:G133"/>
    <mergeCell ref="C134:G134"/>
    <mergeCell ref="C135:G135"/>
    <mergeCell ref="C136:G136"/>
    <mergeCell ref="C137:G137"/>
    <mergeCell ref="C138:G138"/>
    <mergeCell ref="C139:G139"/>
    <mergeCell ref="C140:G140"/>
    <mergeCell ref="B148:H148"/>
    <mergeCell ref="B149:H149"/>
    <mergeCell ref="B150:H150"/>
    <mergeCell ref="C141:G141"/>
    <mergeCell ref="C142:G142"/>
    <mergeCell ref="C143:G143"/>
    <mergeCell ref="C144:G144"/>
    <mergeCell ref="A145:I145"/>
    <mergeCell ref="A147:H147"/>
  </mergeCells>
  <phoneticPr fontId="2"/>
  <dataValidations count="1">
    <dataValidation type="list" allowBlank="1" showInputMessage="1" showErrorMessage="1" sqref="A25 A40 F25" xr:uid="{6B10AF97-CE78-48BD-AE26-4E44D2A8A1C9}">
      <formula1>$A$153:$A$154</formula1>
    </dataValidation>
  </dataValidations>
  <pageMargins left="0.70866141732283472" right="0.70866141732283472" top="0.74803149606299213" bottom="0.74803149606299213" header="0.31496062992125984" footer="0.31496062992125984"/>
  <pageSetup paperSize="9" scale="95" orientation="portrait" r:id="rId1"/>
  <rowBreaks count="4" manualBreakCount="4">
    <brk id="41" max="8" man="1"/>
    <brk id="68" max="8" man="1"/>
    <brk id="96" max="8" man="1"/>
    <brk id="123"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
              <controlPr defaultSize="0" autoFill="0" autoLine="0" autoPict="0">
                <anchor moveWithCells="1">
                  <from>
                    <xdr:col>0</xdr:col>
                    <xdr:colOff>276225</xdr:colOff>
                    <xdr:row>148</xdr:row>
                    <xdr:rowOff>57150</xdr:rowOff>
                  </from>
                  <to>
                    <xdr:col>0</xdr:col>
                    <xdr:colOff>514350</xdr:colOff>
                    <xdr:row>148</xdr:row>
                    <xdr:rowOff>323850</xdr:rowOff>
                  </to>
                </anchor>
              </controlPr>
            </control>
          </mc:Choice>
        </mc:AlternateContent>
        <mc:AlternateContent xmlns:mc="http://schemas.openxmlformats.org/markup-compatibility/2006">
          <mc:Choice Requires="x14">
            <control shapeId="29698" r:id="rId5" name="Check Box 2">
              <controlPr defaultSize="0" autoFill="0" autoLine="0" autoPict="0">
                <anchor moveWithCells="1">
                  <from>
                    <xdr:col>0</xdr:col>
                    <xdr:colOff>276225</xdr:colOff>
                    <xdr:row>149</xdr:row>
                    <xdr:rowOff>104775</xdr:rowOff>
                  </from>
                  <to>
                    <xdr:col>0</xdr:col>
                    <xdr:colOff>514350</xdr:colOff>
                    <xdr:row>149</xdr:row>
                    <xdr:rowOff>371475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04058-9E8E-45BF-85E7-4FC016CC63BF}">
  <sheetPr codeName="Sheet2">
    <tabColor theme="7" tint="0.39997558519241921"/>
  </sheetPr>
  <dimension ref="A1:I21"/>
  <sheetViews>
    <sheetView view="pageBreakPreview" topLeftCell="A13" zoomScaleNormal="100" zoomScaleSheetLayoutView="100" workbookViewId="0">
      <selection activeCell="I15" sqref="I15"/>
    </sheetView>
  </sheetViews>
  <sheetFormatPr defaultRowHeight="13.5"/>
  <cols>
    <col min="1" max="1" width="9" style="11"/>
    <col min="2" max="3" width="9.625" style="11" customWidth="1"/>
    <col min="4" max="4" width="6.375" style="11" customWidth="1"/>
    <col min="5" max="5" width="3.25" style="11" customWidth="1"/>
    <col min="6" max="6" width="8" style="11" customWidth="1"/>
    <col min="7" max="7" width="20.875" style="11" customWidth="1"/>
    <col min="8" max="8" width="10.625" style="11" customWidth="1"/>
    <col min="9" max="9" width="7.625" style="11" customWidth="1"/>
    <col min="10" max="16384" width="9" style="11"/>
  </cols>
  <sheetData>
    <row r="1" spans="1:9" s="22" customFormat="1">
      <c r="A1" s="9"/>
      <c r="B1" s="10"/>
      <c r="F1" s="23"/>
      <c r="G1" s="24" t="s">
        <v>108</v>
      </c>
      <c r="H1" s="338"/>
      <c r="I1" s="338"/>
    </row>
    <row r="2" spans="1:9" s="22" customFormat="1">
      <c r="A2" s="339" t="s">
        <v>35</v>
      </c>
      <c r="B2" s="340"/>
      <c r="C2" s="340"/>
      <c r="D2" s="340"/>
      <c r="E2" s="340"/>
      <c r="F2" s="340"/>
      <c r="G2" s="340"/>
      <c r="H2" s="340"/>
      <c r="I2" s="340"/>
    </row>
    <row r="3" spans="1:9" s="22" customFormat="1">
      <c r="A3" s="340" t="s">
        <v>34</v>
      </c>
      <c r="B3" s="340"/>
      <c r="C3" s="340"/>
      <c r="D3" s="340"/>
      <c r="E3" s="340"/>
      <c r="F3" s="340"/>
      <c r="G3" s="340"/>
      <c r="H3" s="340"/>
      <c r="I3" s="340"/>
    </row>
    <row r="4" spans="1:9" s="22" customFormat="1" ht="26.25" customHeight="1">
      <c r="A4" s="25"/>
      <c r="B4" s="25"/>
      <c r="C4" s="25"/>
      <c r="D4" s="25"/>
      <c r="E4" s="25"/>
      <c r="F4" s="25"/>
      <c r="G4" s="25"/>
      <c r="H4" s="25"/>
      <c r="I4" s="25"/>
    </row>
    <row r="5" spans="1:9" ht="47.25" customHeight="1">
      <c r="A5" s="341" t="s">
        <v>36</v>
      </c>
      <c r="B5" s="342"/>
      <c r="C5" s="342"/>
      <c r="D5" s="342"/>
      <c r="E5" s="342"/>
      <c r="F5" s="342"/>
      <c r="G5" s="342"/>
      <c r="H5" s="342"/>
      <c r="I5" s="342"/>
    </row>
    <row r="6" spans="1:9" ht="27" customHeight="1">
      <c r="A6" s="12"/>
      <c r="B6" s="12"/>
      <c r="C6" s="12"/>
      <c r="D6" s="12"/>
      <c r="E6" s="12"/>
      <c r="F6" s="12"/>
      <c r="G6" s="12"/>
      <c r="H6" s="12"/>
      <c r="I6" s="12"/>
    </row>
    <row r="7" spans="1:9" s="22" customFormat="1" ht="60" customHeight="1">
      <c r="A7" s="364" t="s">
        <v>37</v>
      </c>
      <c r="B7" s="364"/>
      <c r="C7" s="364"/>
      <c r="D7" s="364"/>
      <c r="E7" s="364"/>
      <c r="F7" s="364"/>
      <c r="G7" s="364"/>
      <c r="H7" s="364"/>
      <c r="I7" s="364"/>
    </row>
    <row r="8" spans="1:9" s="22" customFormat="1" ht="10.5" customHeight="1">
      <c r="A8" s="20"/>
    </row>
    <row r="9" spans="1:9" s="22" customFormat="1">
      <c r="A9" s="365" t="s">
        <v>38</v>
      </c>
      <c r="B9" s="365"/>
      <c r="C9" s="365"/>
      <c r="D9" s="365"/>
      <c r="E9" s="365"/>
      <c r="F9" s="365"/>
      <c r="G9" s="365"/>
      <c r="H9" s="365"/>
      <c r="I9" s="365"/>
    </row>
    <row r="10" spans="1:9" s="22" customFormat="1" ht="42" customHeight="1">
      <c r="A10" s="366"/>
      <c r="B10" s="366"/>
      <c r="C10" s="366"/>
      <c r="D10" s="366"/>
      <c r="E10" s="366"/>
      <c r="F10" s="366"/>
      <c r="G10" s="366"/>
      <c r="H10" s="366"/>
      <c r="I10" s="366"/>
    </row>
    <row r="11" spans="1:9" s="22" customFormat="1">
      <c r="A11" s="365" t="s">
        <v>39</v>
      </c>
      <c r="B11" s="365"/>
      <c r="C11" s="365" t="s">
        <v>40</v>
      </c>
      <c r="D11" s="365"/>
      <c r="E11" s="365"/>
      <c r="F11" s="365"/>
      <c r="G11" s="365"/>
      <c r="H11" s="365"/>
      <c r="I11" s="365"/>
    </row>
    <row r="12" spans="1:9" s="22" customFormat="1">
      <c r="A12" s="366"/>
      <c r="B12" s="366"/>
      <c r="C12" s="369"/>
      <c r="D12" s="370"/>
      <c r="E12" s="370"/>
      <c r="F12" s="370"/>
      <c r="G12" s="370"/>
      <c r="H12" s="367" t="s">
        <v>49</v>
      </c>
      <c r="I12" s="368"/>
    </row>
    <row r="13" spans="1:9" s="22" customFormat="1" ht="34.5" customHeight="1">
      <c r="A13" s="366"/>
      <c r="B13" s="366"/>
      <c r="C13" s="369"/>
      <c r="D13" s="370"/>
      <c r="E13" s="370"/>
      <c r="F13" s="370"/>
      <c r="G13" s="370"/>
      <c r="H13" s="26"/>
      <c r="I13" s="27" t="s">
        <v>50</v>
      </c>
    </row>
    <row r="14" spans="1:9" s="22" customFormat="1" ht="100.5" customHeight="1"/>
    <row r="15" spans="1:9" s="22" customFormat="1" ht="21" customHeight="1" thickBot="1">
      <c r="A15" s="371" t="s">
        <v>190</v>
      </c>
      <c r="B15" s="371"/>
      <c r="C15" s="371"/>
      <c r="D15" s="371"/>
      <c r="E15" s="371"/>
      <c r="F15" s="371"/>
      <c r="G15" s="371"/>
      <c r="H15" s="371"/>
    </row>
    <row r="16" spans="1:9" s="22" customFormat="1" ht="27">
      <c r="A16" s="28" t="s">
        <v>42</v>
      </c>
      <c r="B16" s="280" t="s">
        <v>43</v>
      </c>
      <c r="C16" s="280"/>
      <c r="D16" s="280"/>
      <c r="E16" s="280"/>
      <c r="F16" s="280"/>
      <c r="G16" s="280"/>
      <c r="H16" s="281"/>
      <c r="I16" s="29" t="s">
        <v>44</v>
      </c>
    </row>
    <row r="17" spans="1:9" s="22" customFormat="1" ht="30" customHeight="1">
      <c r="A17" s="30"/>
      <c r="B17" s="325" t="s">
        <v>45</v>
      </c>
      <c r="C17" s="326"/>
      <c r="D17" s="326"/>
      <c r="E17" s="326"/>
      <c r="F17" s="326"/>
      <c r="G17" s="326"/>
      <c r="H17" s="327"/>
      <c r="I17" s="31"/>
    </row>
    <row r="18" spans="1:9" s="22" customFormat="1" ht="30" customHeight="1">
      <c r="A18" s="30"/>
      <c r="B18" s="325" t="s">
        <v>46</v>
      </c>
      <c r="C18" s="325"/>
      <c r="D18" s="325"/>
      <c r="E18" s="325"/>
      <c r="F18" s="325"/>
      <c r="G18" s="325"/>
      <c r="H18" s="363"/>
      <c r="I18" s="31"/>
    </row>
    <row r="19" spans="1:9" s="22" customFormat="1" ht="30" customHeight="1">
      <c r="A19" s="30"/>
      <c r="B19" s="325" t="s">
        <v>47</v>
      </c>
      <c r="C19" s="325"/>
      <c r="D19" s="325"/>
      <c r="E19" s="325"/>
      <c r="F19" s="325"/>
      <c r="G19" s="325"/>
      <c r="H19" s="363"/>
      <c r="I19" s="31"/>
    </row>
    <row r="20" spans="1:9" s="22" customFormat="1" ht="30" customHeight="1">
      <c r="A20" s="30"/>
      <c r="B20" s="325" t="s">
        <v>48</v>
      </c>
      <c r="C20" s="325"/>
      <c r="D20" s="325"/>
      <c r="E20" s="325"/>
      <c r="F20" s="325"/>
      <c r="G20" s="325"/>
      <c r="H20" s="363"/>
      <c r="I20" s="31"/>
    </row>
    <row r="21" spans="1:9" s="22" customFormat="1" ht="42.75" customHeight="1" thickBot="1">
      <c r="A21" s="33"/>
      <c r="B21" s="328" t="s">
        <v>273</v>
      </c>
      <c r="C21" s="328"/>
      <c r="D21" s="328"/>
      <c r="E21" s="328"/>
      <c r="F21" s="328"/>
      <c r="G21" s="328"/>
      <c r="H21" s="329"/>
      <c r="I21" s="31"/>
    </row>
  </sheetData>
  <mergeCells count="19">
    <mergeCell ref="H1:I1"/>
    <mergeCell ref="A2:I2"/>
    <mergeCell ref="A3:I3"/>
    <mergeCell ref="B18:H18"/>
    <mergeCell ref="B17:H17"/>
    <mergeCell ref="A12:B13"/>
    <mergeCell ref="H12:I12"/>
    <mergeCell ref="C12:G13"/>
    <mergeCell ref="A15:H15"/>
    <mergeCell ref="B21:H21"/>
    <mergeCell ref="B20:H20"/>
    <mergeCell ref="A5:I5"/>
    <mergeCell ref="A7:I7"/>
    <mergeCell ref="A9:I9"/>
    <mergeCell ref="A10:I10"/>
    <mergeCell ref="A11:B11"/>
    <mergeCell ref="C11:I11"/>
    <mergeCell ref="B16:H16"/>
    <mergeCell ref="B19:H19"/>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238125</xdr:colOff>
                    <xdr:row>16</xdr:row>
                    <xdr:rowOff>66675</xdr:rowOff>
                  </from>
                  <to>
                    <xdr:col>0</xdr:col>
                    <xdr:colOff>476250</xdr:colOff>
                    <xdr:row>16</xdr:row>
                    <xdr:rowOff>333375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238125</xdr:colOff>
                    <xdr:row>17</xdr:row>
                    <xdr:rowOff>66675</xdr:rowOff>
                  </from>
                  <to>
                    <xdr:col>0</xdr:col>
                    <xdr:colOff>476250</xdr:colOff>
                    <xdr:row>17</xdr:row>
                    <xdr:rowOff>333375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0</xdr:col>
                    <xdr:colOff>238125</xdr:colOff>
                    <xdr:row>18</xdr:row>
                    <xdr:rowOff>57150</xdr:rowOff>
                  </from>
                  <to>
                    <xdr:col>0</xdr:col>
                    <xdr:colOff>476250</xdr:colOff>
                    <xdr:row>18</xdr:row>
                    <xdr:rowOff>323850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0</xdr:col>
                    <xdr:colOff>238125</xdr:colOff>
                    <xdr:row>19</xdr:row>
                    <xdr:rowOff>66675</xdr:rowOff>
                  </from>
                  <to>
                    <xdr:col>0</xdr:col>
                    <xdr:colOff>476250</xdr:colOff>
                    <xdr:row>19</xdr:row>
                    <xdr:rowOff>333375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0</xdr:col>
                    <xdr:colOff>238125</xdr:colOff>
                    <xdr:row>20</xdr:row>
                    <xdr:rowOff>133350</xdr:rowOff>
                  </from>
                  <to>
                    <xdr:col>0</xdr:col>
                    <xdr:colOff>476250</xdr:colOff>
                    <xdr:row>20</xdr:row>
                    <xdr:rowOff>400050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137C-8767-49C8-B69A-BF42254B40D5}">
  <sheetPr codeName="Sheet3">
    <tabColor theme="7" tint="0.39997558519241921"/>
  </sheetPr>
  <dimension ref="A1:I16"/>
  <sheetViews>
    <sheetView view="pageBreakPreview" topLeftCell="A10" zoomScaleNormal="100" zoomScaleSheetLayoutView="100" workbookViewId="0">
      <selection activeCell="H10" sqref="H10"/>
    </sheetView>
  </sheetViews>
  <sheetFormatPr defaultRowHeight="13.5"/>
  <cols>
    <col min="1" max="1" width="9" style="22"/>
    <col min="2" max="3" width="9.625" style="22" customWidth="1"/>
    <col min="4" max="4" width="6.375" style="22" customWidth="1"/>
    <col min="5" max="5" width="3.25" style="22" customWidth="1"/>
    <col min="6" max="6" width="8" style="22" customWidth="1"/>
    <col min="7" max="7" width="20.875" style="22" customWidth="1"/>
    <col min="8" max="8" width="10.625" style="22" customWidth="1"/>
    <col min="9" max="9" width="7.625" style="22" customWidth="1"/>
    <col min="10" max="16384" width="9" style="22"/>
  </cols>
  <sheetData>
    <row r="1" spans="1:9">
      <c r="A1" s="9"/>
      <c r="B1" s="10"/>
      <c r="F1" s="23"/>
      <c r="G1" s="24" t="s">
        <v>108</v>
      </c>
      <c r="H1" s="338"/>
      <c r="I1" s="338"/>
    </row>
    <row r="2" spans="1:9">
      <c r="A2" s="339" t="s">
        <v>35</v>
      </c>
      <c r="B2" s="340"/>
      <c r="C2" s="340"/>
      <c r="D2" s="340"/>
      <c r="E2" s="340"/>
      <c r="F2" s="340"/>
      <c r="G2" s="340"/>
      <c r="H2" s="340"/>
      <c r="I2" s="340"/>
    </row>
    <row r="3" spans="1:9">
      <c r="A3" s="340" t="s">
        <v>51</v>
      </c>
      <c r="B3" s="340"/>
      <c r="C3" s="340"/>
      <c r="D3" s="340"/>
      <c r="E3" s="340"/>
      <c r="F3" s="340"/>
      <c r="G3" s="340"/>
      <c r="H3" s="340"/>
      <c r="I3" s="340"/>
    </row>
    <row r="4" spans="1:9" ht="26.25" customHeight="1">
      <c r="A4" s="25"/>
      <c r="B4" s="25"/>
      <c r="C4" s="25"/>
      <c r="D4" s="25"/>
      <c r="E4" s="25"/>
      <c r="F4" s="25"/>
      <c r="G4" s="25"/>
      <c r="H4" s="25"/>
      <c r="I4" s="25"/>
    </row>
    <row r="5" spans="1:9" ht="47.25" customHeight="1">
      <c r="A5" s="341" t="s">
        <v>52</v>
      </c>
      <c r="B5" s="342"/>
      <c r="C5" s="342"/>
      <c r="D5" s="342"/>
      <c r="E5" s="342"/>
      <c r="F5" s="342"/>
      <c r="G5" s="342"/>
      <c r="H5" s="342"/>
      <c r="I5" s="342"/>
    </row>
    <row r="6" spans="1:9" ht="27" customHeight="1">
      <c r="A6" s="32"/>
      <c r="B6" s="32"/>
      <c r="C6" s="32"/>
      <c r="D6" s="32"/>
      <c r="E6" s="32"/>
      <c r="F6" s="32"/>
      <c r="G6" s="32"/>
      <c r="H6" s="32"/>
      <c r="I6" s="32"/>
    </row>
    <row r="7" spans="1:9" ht="60" customHeight="1">
      <c r="A7" s="373" t="s">
        <v>55</v>
      </c>
      <c r="B7" s="373"/>
      <c r="C7" s="373"/>
      <c r="D7" s="373"/>
      <c r="E7" s="373"/>
      <c r="F7" s="373"/>
      <c r="G7" s="373"/>
      <c r="H7" s="373"/>
      <c r="I7" s="373"/>
    </row>
    <row r="8" spans="1:9" ht="60" customHeight="1">
      <c r="A8" s="21"/>
      <c r="B8" s="372" t="s">
        <v>53</v>
      </c>
      <c r="C8" s="372"/>
      <c r="D8" s="372"/>
      <c r="E8" s="372"/>
      <c r="F8" s="372"/>
      <c r="G8" s="372" t="s">
        <v>274</v>
      </c>
      <c r="H8" s="372"/>
      <c r="I8" s="372"/>
    </row>
    <row r="9" spans="1:9" ht="60" customHeight="1">
      <c r="A9" s="21"/>
      <c r="B9" s="372" t="s">
        <v>54</v>
      </c>
      <c r="C9" s="372"/>
      <c r="D9" s="372"/>
      <c r="E9" s="372"/>
      <c r="F9" s="372"/>
      <c r="G9" s="372"/>
      <c r="H9" s="372"/>
      <c r="I9" s="372"/>
    </row>
    <row r="10" spans="1:9" ht="100.5" customHeight="1"/>
    <row r="11" spans="1:9" ht="21" customHeight="1" thickBot="1">
      <c r="A11" s="371" t="s">
        <v>191</v>
      </c>
      <c r="B11" s="371"/>
      <c r="C11" s="371"/>
      <c r="D11" s="371"/>
      <c r="E11" s="371"/>
      <c r="F11" s="371"/>
      <c r="G11" s="371"/>
      <c r="H11" s="371"/>
    </row>
    <row r="12" spans="1:9" ht="27">
      <c r="A12" s="28" t="s">
        <v>42</v>
      </c>
      <c r="B12" s="280" t="s">
        <v>43</v>
      </c>
      <c r="C12" s="280"/>
      <c r="D12" s="280"/>
      <c r="E12" s="280"/>
      <c r="F12" s="280"/>
      <c r="G12" s="280"/>
      <c r="H12" s="281"/>
      <c r="I12" s="29" t="s">
        <v>44</v>
      </c>
    </row>
    <row r="13" spans="1:9" ht="30" customHeight="1">
      <c r="A13" s="30"/>
      <c r="B13" s="325" t="s">
        <v>59</v>
      </c>
      <c r="C13" s="326"/>
      <c r="D13" s="326"/>
      <c r="E13" s="326"/>
      <c r="F13" s="326"/>
      <c r="G13" s="326"/>
      <c r="H13" s="327"/>
      <c r="I13" s="31"/>
    </row>
    <row r="14" spans="1:9" ht="30" customHeight="1">
      <c r="A14" s="30"/>
      <c r="B14" s="325" t="s">
        <v>56</v>
      </c>
      <c r="C14" s="325"/>
      <c r="D14" s="325"/>
      <c r="E14" s="325"/>
      <c r="F14" s="325"/>
      <c r="G14" s="325"/>
      <c r="H14" s="363"/>
      <c r="I14" s="31"/>
    </row>
    <row r="15" spans="1:9" ht="30" customHeight="1">
      <c r="A15" s="30"/>
      <c r="B15" s="325" t="s">
        <v>57</v>
      </c>
      <c r="C15" s="325"/>
      <c r="D15" s="325"/>
      <c r="E15" s="325"/>
      <c r="F15" s="325"/>
      <c r="G15" s="325"/>
      <c r="H15" s="363"/>
      <c r="I15" s="31"/>
    </row>
    <row r="16" spans="1:9" ht="30" customHeight="1" thickBot="1">
      <c r="A16" s="33"/>
      <c r="B16" s="328" t="s">
        <v>58</v>
      </c>
      <c r="C16" s="328"/>
      <c r="D16" s="328"/>
      <c r="E16" s="328"/>
      <c r="F16" s="328"/>
      <c r="G16" s="328"/>
      <c r="H16" s="329"/>
      <c r="I16" s="31"/>
    </row>
  </sheetData>
  <mergeCells count="14">
    <mergeCell ref="B16:H16"/>
    <mergeCell ref="B9:F9"/>
    <mergeCell ref="G8:I9"/>
    <mergeCell ref="H1:I1"/>
    <mergeCell ref="A2:I2"/>
    <mergeCell ref="A3:I3"/>
    <mergeCell ref="A5:I5"/>
    <mergeCell ref="A7:I7"/>
    <mergeCell ref="B8:F8"/>
    <mergeCell ref="A11:H11"/>
    <mergeCell ref="B12:H12"/>
    <mergeCell ref="B13:H13"/>
    <mergeCell ref="B14:H14"/>
    <mergeCell ref="B15:H15"/>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238125</xdr:colOff>
                    <xdr:row>12</xdr:row>
                    <xdr:rowOff>66675</xdr:rowOff>
                  </from>
                  <to>
                    <xdr:col>0</xdr:col>
                    <xdr:colOff>476250</xdr:colOff>
                    <xdr:row>12</xdr:row>
                    <xdr:rowOff>333375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238125</xdr:colOff>
                    <xdr:row>13</xdr:row>
                    <xdr:rowOff>66675</xdr:rowOff>
                  </from>
                  <to>
                    <xdr:col>0</xdr:col>
                    <xdr:colOff>476250</xdr:colOff>
                    <xdr:row>13</xdr:row>
                    <xdr:rowOff>333375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0</xdr:col>
                    <xdr:colOff>238125</xdr:colOff>
                    <xdr:row>14</xdr:row>
                    <xdr:rowOff>66675</xdr:rowOff>
                  </from>
                  <to>
                    <xdr:col>0</xdr:col>
                    <xdr:colOff>476250</xdr:colOff>
                    <xdr:row>14</xdr:row>
                    <xdr:rowOff>333375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0</xdr:col>
                    <xdr:colOff>238125</xdr:colOff>
                    <xdr:row>15</xdr:row>
                    <xdr:rowOff>66675</xdr:rowOff>
                  </from>
                  <to>
                    <xdr:col>0</xdr:col>
                    <xdr:colOff>476250</xdr:colOff>
                    <xdr:row>15</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0862F-791B-4E7F-99B3-D55156318025}">
  <sheetPr codeName="Sheet4">
    <tabColor theme="7" tint="0.39997558519241921"/>
  </sheetPr>
  <dimension ref="A1:I14"/>
  <sheetViews>
    <sheetView view="pageBreakPreview" topLeftCell="A10" zoomScaleNormal="100" zoomScaleSheetLayoutView="100" workbookViewId="0">
      <selection activeCell="H11" sqref="H11"/>
    </sheetView>
  </sheetViews>
  <sheetFormatPr defaultRowHeight="13.5"/>
  <cols>
    <col min="1" max="1" width="9" style="22"/>
    <col min="2" max="3" width="9.625" style="22" customWidth="1"/>
    <col min="4" max="4" width="6.375" style="22" customWidth="1"/>
    <col min="5" max="5" width="3.25" style="22" customWidth="1"/>
    <col min="6" max="6" width="8" style="22" customWidth="1"/>
    <col min="7" max="7" width="20.875" style="22" customWidth="1"/>
    <col min="8" max="8" width="10.625" style="22" customWidth="1"/>
    <col min="9" max="9" width="7.625" style="22" customWidth="1"/>
    <col min="10" max="16384" width="9" style="22"/>
  </cols>
  <sheetData>
    <row r="1" spans="1:9">
      <c r="A1" s="9"/>
      <c r="B1" s="10"/>
      <c r="F1" s="23"/>
      <c r="G1" s="24" t="s">
        <v>107</v>
      </c>
      <c r="H1" s="338"/>
      <c r="I1" s="338"/>
    </row>
    <row r="2" spans="1:9">
      <c r="A2" s="339" t="s">
        <v>35</v>
      </c>
      <c r="B2" s="340"/>
      <c r="C2" s="340"/>
      <c r="D2" s="340"/>
      <c r="E2" s="340"/>
      <c r="F2" s="340"/>
      <c r="G2" s="340"/>
      <c r="H2" s="340"/>
      <c r="I2" s="340"/>
    </row>
    <row r="3" spans="1:9">
      <c r="A3" s="340" t="s">
        <v>61</v>
      </c>
      <c r="B3" s="340"/>
      <c r="C3" s="340"/>
      <c r="D3" s="340"/>
      <c r="E3" s="340"/>
      <c r="F3" s="340"/>
      <c r="G3" s="340"/>
      <c r="H3" s="340"/>
      <c r="I3" s="340"/>
    </row>
    <row r="4" spans="1:9" ht="26.25" customHeight="1">
      <c r="A4" s="25"/>
      <c r="B4" s="25"/>
      <c r="C4" s="25"/>
      <c r="D4" s="25"/>
      <c r="E4" s="25"/>
      <c r="F4" s="25"/>
      <c r="G4" s="25"/>
      <c r="H4" s="25"/>
      <c r="I4" s="25"/>
    </row>
    <row r="5" spans="1:9" ht="47.25" customHeight="1">
      <c r="A5" s="341" t="s">
        <v>60</v>
      </c>
      <c r="B5" s="342"/>
      <c r="C5" s="342"/>
      <c r="D5" s="342"/>
      <c r="E5" s="342"/>
      <c r="F5" s="342"/>
      <c r="G5" s="342"/>
      <c r="H5" s="342"/>
      <c r="I5" s="342"/>
    </row>
    <row r="6" spans="1:9" ht="27" customHeight="1">
      <c r="A6" s="32"/>
      <c r="B6" s="32"/>
      <c r="C6" s="32"/>
      <c r="D6" s="32"/>
      <c r="E6" s="32"/>
      <c r="F6" s="32"/>
      <c r="G6" s="32"/>
      <c r="H6" s="32"/>
      <c r="I6" s="32"/>
    </row>
    <row r="7" spans="1:9" ht="60" customHeight="1">
      <c r="A7" s="373" t="s">
        <v>62</v>
      </c>
      <c r="B7" s="373"/>
      <c r="C7" s="373"/>
      <c r="D7" s="373"/>
      <c r="E7" s="373"/>
      <c r="F7" s="373"/>
      <c r="G7" s="373"/>
      <c r="H7" s="373"/>
      <c r="I7" s="373"/>
    </row>
    <row r="8" spans="1:9" ht="102" customHeight="1">
      <c r="A8" s="21"/>
      <c r="B8" s="372" t="s">
        <v>63</v>
      </c>
      <c r="C8" s="372"/>
      <c r="D8" s="372"/>
      <c r="E8" s="372"/>
      <c r="F8" s="372"/>
      <c r="G8" s="372" t="s">
        <v>64</v>
      </c>
      <c r="H8" s="372"/>
      <c r="I8" s="372"/>
    </row>
    <row r="9" spans="1:9" ht="66.75" customHeight="1"/>
    <row r="10" spans="1:9" ht="52.5" customHeight="1"/>
    <row r="11" spans="1:9" ht="67.5" customHeight="1"/>
    <row r="12" spans="1:9" ht="21" customHeight="1" thickBot="1">
      <c r="A12" s="371" t="s">
        <v>192</v>
      </c>
      <c r="B12" s="371"/>
      <c r="C12" s="371"/>
      <c r="D12" s="371"/>
      <c r="E12" s="371"/>
      <c r="F12" s="371"/>
      <c r="G12" s="371"/>
      <c r="H12" s="371"/>
    </row>
    <row r="13" spans="1:9" ht="27">
      <c r="A13" s="28" t="s">
        <v>42</v>
      </c>
      <c r="B13" s="280" t="s">
        <v>43</v>
      </c>
      <c r="C13" s="280"/>
      <c r="D13" s="280"/>
      <c r="E13" s="280"/>
      <c r="F13" s="280"/>
      <c r="G13" s="280"/>
      <c r="H13" s="281"/>
      <c r="I13" s="29" t="s">
        <v>44</v>
      </c>
    </row>
    <row r="14" spans="1:9" ht="30" customHeight="1" thickBot="1">
      <c r="A14" s="33"/>
      <c r="B14" s="328" t="s">
        <v>65</v>
      </c>
      <c r="C14" s="374"/>
      <c r="D14" s="374"/>
      <c r="E14" s="374"/>
      <c r="F14" s="374"/>
      <c r="G14" s="374"/>
      <c r="H14" s="375"/>
      <c r="I14" s="31"/>
    </row>
  </sheetData>
  <mergeCells count="10">
    <mergeCell ref="A12:H12"/>
    <mergeCell ref="B13:H13"/>
    <mergeCell ref="B14:H14"/>
    <mergeCell ref="A7:I7"/>
    <mergeCell ref="H1:I1"/>
    <mergeCell ref="A2:I2"/>
    <mergeCell ref="A3:I3"/>
    <mergeCell ref="A5:I5"/>
    <mergeCell ref="B8:F8"/>
    <mergeCell ref="G8:I8"/>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0</xdr:col>
                    <xdr:colOff>238125</xdr:colOff>
                    <xdr:row>13</xdr:row>
                    <xdr:rowOff>66675</xdr:rowOff>
                  </from>
                  <to>
                    <xdr:col>0</xdr:col>
                    <xdr:colOff>476250</xdr:colOff>
                    <xdr:row>13</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984B6-67D9-447F-829F-75F11AFD82B1}">
  <sheetPr>
    <tabColor theme="7" tint="0.39997558519241921"/>
  </sheetPr>
  <dimension ref="A1:J29"/>
  <sheetViews>
    <sheetView view="pageBreakPreview" topLeftCell="A17" zoomScaleNormal="100" zoomScaleSheetLayoutView="100" workbookViewId="0">
      <selection activeCell="B32" sqref="B32"/>
    </sheetView>
  </sheetViews>
  <sheetFormatPr defaultRowHeight="13.5"/>
  <cols>
    <col min="1" max="1" width="9" style="104"/>
    <col min="2" max="3" width="9.625" style="104" customWidth="1"/>
    <col min="4" max="4" width="6.375" style="104" customWidth="1"/>
    <col min="5" max="5" width="3.25" style="104" customWidth="1"/>
    <col min="6" max="6" width="12.625" style="104" customWidth="1"/>
    <col min="7" max="7" width="11.25" style="104" customWidth="1"/>
    <col min="8" max="8" width="8.75" style="104" customWidth="1"/>
    <col min="9" max="9" width="10.375" style="104" customWidth="1"/>
    <col min="10" max="10" width="7.625" style="104" customWidth="1"/>
    <col min="11" max="16384" width="9" style="104"/>
  </cols>
  <sheetData>
    <row r="1" spans="1:10">
      <c r="A1" s="180"/>
      <c r="B1" s="179"/>
      <c r="G1" s="106" t="s">
        <v>29</v>
      </c>
      <c r="H1" s="399"/>
      <c r="I1" s="399"/>
      <c r="J1" s="399"/>
    </row>
    <row r="2" spans="1:10">
      <c r="A2" s="400" t="s">
        <v>35</v>
      </c>
      <c r="B2" s="401"/>
      <c r="C2" s="401"/>
      <c r="D2" s="401"/>
      <c r="E2" s="401"/>
      <c r="F2" s="401"/>
      <c r="G2" s="401"/>
      <c r="H2" s="401"/>
      <c r="I2" s="401"/>
      <c r="J2" s="401"/>
    </row>
    <row r="3" spans="1:10">
      <c r="A3" s="401" t="s">
        <v>484</v>
      </c>
      <c r="B3" s="401"/>
      <c r="C3" s="401"/>
      <c r="D3" s="401"/>
      <c r="E3" s="401"/>
      <c r="F3" s="401"/>
      <c r="G3" s="401"/>
      <c r="H3" s="401"/>
      <c r="I3" s="401"/>
      <c r="J3" s="401"/>
    </row>
    <row r="4" spans="1:10" ht="42.75" customHeight="1">
      <c r="A4" s="402" t="s">
        <v>485</v>
      </c>
      <c r="B4" s="403"/>
      <c r="C4" s="403"/>
      <c r="D4" s="403"/>
      <c r="E4" s="403"/>
      <c r="F4" s="403"/>
      <c r="G4" s="403"/>
      <c r="H4" s="403"/>
      <c r="I4" s="403"/>
      <c r="J4" s="403"/>
    </row>
    <row r="5" spans="1:10" ht="23.25" customHeight="1">
      <c r="A5" s="109"/>
      <c r="B5" s="109"/>
      <c r="C5" s="109"/>
      <c r="D5" s="109"/>
      <c r="E5" s="109"/>
      <c r="F5" s="109"/>
      <c r="G5" s="109"/>
      <c r="H5" s="109"/>
      <c r="I5" s="109"/>
      <c r="J5" s="109"/>
    </row>
    <row r="6" spans="1:10" ht="28.5" customHeight="1">
      <c r="A6" s="404" t="s">
        <v>161</v>
      </c>
      <c r="B6" s="404"/>
      <c r="C6" s="257"/>
      <c r="D6" s="257"/>
      <c r="E6" s="257"/>
      <c r="F6" s="257"/>
      <c r="G6" s="257"/>
      <c r="H6" s="257"/>
      <c r="I6" s="257"/>
      <c r="J6" s="257"/>
    </row>
    <row r="7" spans="1:10" ht="13.5" customHeight="1">
      <c r="A7" s="181"/>
      <c r="B7" s="181"/>
      <c r="C7" s="182"/>
      <c r="D7" s="183"/>
      <c r="E7" s="183"/>
      <c r="F7" s="183"/>
      <c r="G7" s="183"/>
      <c r="H7" s="183"/>
      <c r="I7" s="183"/>
      <c r="J7" s="183"/>
    </row>
    <row r="8" spans="1:10" ht="24.95" customHeight="1">
      <c r="A8" s="386" t="s">
        <v>486</v>
      </c>
      <c r="B8" s="395"/>
      <c r="C8" s="395"/>
      <c r="D8" s="395"/>
      <c r="E8" s="395"/>
      <c r="F8" s="395"/>
      <c r="G8" s="395"/>
      <c r="H8" s="395"/>
      <c r="I8" s="395"/>
      <c r="J8" s="395"/>
    </row>
    <row r="9" spans="1:10" ht="27" customHeight="1">
      <c r="A9" s="178"/>
      <c r="B9" s="390" t="s">
        <v>487</v>
      </c>
      <c r="C9" s="391"/>
      <c r="D9" s="391"/>
      <c r="E9" s="391"/>
      <c r="F9" s="391"/>
      <c r="G9" s="391"/>
      <c r="H9" s="396"/>
    </row>
    <row r="10" spans="1:10" ht="27" customHeight="1">
      <c r="A10" s="178"/>
      <c r="B10" s="390" t="s">
        <v>488</v>
      </c>
      <c r="C10" s="391"/>
      <c r="D10" s="391"/>
      <c r="E10" s="391"/>
      <c r="F10" s="391"/>
      <c r="G10" s="391"/>
      <c r="H10" s="396"/>
    </row>
    <row r="11" spans="1:10" ht="27" customHeight="1">
      <c r="A11" s="178"/>
      <c r="B11" s="390" t="s">
        <v>489</v>
      </c>
      <c r="C11" s="391"/>
      <c r="D11" s="391"/>
      <c r="E11" s="391"/>
      <c r="F11" s="391"/>
      <c r="G11" s="391"/>
      <c r="H11" s="396"/>
    </row>
    <row r="12" spans="1:10" ht="27" customHeight="1">
      <c r="A12" s="178"/>
      <c r="B12" s="390" t="s">
        <v>490</v>
      </c>
      <c r="C12" s="397"/>
      <c r="D12" s="397"/>
      <c r="E12" s="397"/>
      <c r="F12" s="397"/>
      <c r="G12" s="397"/>
      <c r="H12" s="398"/>
      <c r="I12" s="184"/>
    </row>
    <row r="13" spans="1:10" ht="13.5" customHeight="1">
      <c r="A13" s="183"/>
      <c r="B13" s="185"/>
      <c r="C13" s="185"/>
      <c r="D13" s="185"/>
      <c r="E13" s="185"/>
      <c r="F13" s="185"/>
      <c r="G13" s="185"/>
      <c r="H13" s="186"/>
    </row>
    <row r="14" spans="1:10" ht="75" customHeight="1">
      <c r="A14" s="389" t="s">
        <v>491</v>
      </c>
      <c r="B14" s="389"/>
      <c r="C14" s="389"/>
      <c r="D14" s="389"/>
      <c r="E14" s="389"/>
      <c r="F14" s="389"/>
      <c r="G14" s="389"/>
      <c r="H14" s="389"/>
      <c r="I14" s="389"/>
      <c r="J14" s="386"/>
    </row>
    <row r="15" spans="1:10" ht="27" customHeight="1">
      <c r="A15" s="178"/>
      <c r="B15" s="390" t="s">
        <v>492</v>
      </c>
      <c r="C15" s="391"/>
      <c r="D15" s="391"/>
      <c r="E15" s="391"/>
      <c r="F15" s="391"/>
      <c r="G15" s="391"/>
      <c r="H15" s="392"/>
      <c r="I15" s="138" t="s">
        <v>493</v>
      </c>
      <c r="J15" s="184"/>
    </row>
    <row r="16" spans="1:10" ht="27" customHeight="1">
      <c r="A16" s="178"/>
      <c r="B16" s="390" t="s">
        <v>494</v>
      </c>
      <c r="C16" s="391"/>
      <c r="D16" s="391"/>
      <c r="E16" s="391"/>
      <c r="F16" s="391"/>
      <c r="G16" s="391"/>
      <c r="H16" s="392"/>
      <c r="I16" s="138" t="s">
        <v>495</v>
      </c>
      <c r="J16" s="184"/>
    </row>
    <row r="17" spans="1:10" ht="27" customHeight="1">
      <c r="A17" s="178"/>
      <c r="B17" s="390" t="s">
        <v>496</v>
      </c>
      <c r="C17" s="391"/>
      <c r="D17" s="391"/>
      <c r="E17" s="391"/>
      <c r="F17" s="391"/>
      <c r="G17" s="391"/>
      <c r="H17" s="392"/>
      <c r="I17" s="138" t="s">
        <v>497</v>
      </c>
      <c r="J17" s="184"/>
    </row>
    <row r="18" spans="1:10" ht="13.5" customHeight="1">
      <c r="A18" s="393"/>
      <c r="B18" s="393"/>
      <c r="C18" s="393"/>
      <c r="D18" s="393"/>
      <c r="E18" s="393"/>
      <c r="F18" s="393"/>
      <c r="G18" s="393"/>
      <c r="H18" s="393"/>
      <c r="I18" s="393"/>
      <c r="J18" s="394"/>
    </row>
    <row r="19" spans="1:10" ht="13.5" customHeight="1">
      <c r="A19" s="187"/>
      <c r="B19" s="187"/>
      <c r="C19" s="187"/>
      <c r="D19" s="187"/>
      <c r="E19" s="187"/>
      <c r="F19" s="187"/>
      <c r="G19" s="187"/>
      <c r="H19" s="187"/>
      <c r="I19" s="187"/>
      <c r="J19" s="187"/>
    </row>
    <row r="20" spans="1:10" ht="29.25" customHeight="1">
      <c r="A20" s="376" t="s">
        <v>498</v>
      </c>
      <c r="B20" s="377"/>
      <c r="C20" s="377"/>
      <c r="D20" s="377"/>
      <c r="E20" s="377"/>
      <c r="F20" s="377"/>
      <c r="G20" s="377"/>
      <c r="H20" s="377"/>
      <c r="I20" s="377"/>
      <c r="J20" s="377"/>
    </row>
    <row r="21" spans="1:10" ht="17.25" customHeight="1">
      <c r="A21" s="378" t="s">
        <v>278</v>
      </c>
      <c r="B21" s="378"/>
      <c r="C21" s="378"/>
      <c r="D21" s="109"/>
      <c r="E21" s="109"/>
      <c r="F21" s="109"/>
      <c r="G21" s="109"/>
      <c r="H21" s="109"/>
      <c r="I21" s="109"/>
      <c r="J21" s="109"/>
    </row>
    <row r="22" spans="1:10" ht="17.25">
      <c r="A22" s="155"/>
      <c r="C22" s="155"/>
      <c r="D22" s="155"/>
      <c r="E22" s="155"/>
      <c r="F22" s="155"/>
      <c r="G22" s="155"/>
      <c r="H22" s="381" t="s">
        <v>160</v>
      </c>
      <c r="I22" s="381"/>
      <c r="J22" s="381"/>
    </row>
    <row r="23" spans="1:10" ht="24" customHeight="1">
      <c r="A23" s="188"/>
      <c r="B23" s="188"/>
      <c r="C23" s="188"/>
      <c r="D23" s="188"/>
      <c r="E23" s="188"/>
      <c r="F23" s="149" t="s">
        <v>120</v>
      </c>
      <c r="G23" s="382"/>
      <c r="H23" s="382"/>
      <c r="I23" s="382"/>
      <c r="J23" s="382"/>
    </row>
    <row r="24" spans="1:10" ht="39.75" customHeight="1">
      <c r="A24" s="188"/>
      <c r="B24" s="188"/>
      <c r="C24" s="188"/>
      <c r="D24" s="188"/>
      <c r="E24" s="188"/>
      <c r="F24" s="149" t="s">
        <v>121</v>
      </c>
      <c r="G24" s="382"/>
      <c r="H24" s="382"/>
      <c r="I24" s="382"/>
      <c r="J24" s="382"/>
    </row>
    <row r="25" spans="1:10" ht="24" customHeight="1">
      <c r="A25" s="188"/>
      <c r="B25" s="188"/>
      <c r="C25" s="188"/>
      <c r="D25" s="188"/>
      <c r="E25" s="188"/>
      <c r="F25" s="149" t="s">
        <v>122</v>
      </c>
      <c r="G25" s="383"/>
      <c r="H25" s="384"/>
      <c r="I25" s="385"/>
      <c r="J25" s="150" t="s">
        <v>123</v>
      </c>
    </row>
    <row r="26" spans="1:10" ht="45.75" customHeight="1">
      <c r="A26" s="386" t="s">
        <v>506</v>
      </c>
      <c r="B26" s="386"/>
      <c r="C26" s="386"/>
      <c r="D26" s="386"/>
      <c r="E26" s="386"/>
      <c r="F26" s="386"/>
      <c r="G26" s="386"/>
      <c r="H26" s="386"/>
      <c r="I26" s="386"/>
      <c r="J26" s="386"/>
    </row>
    <row r="27" spans="1:10" ht="14.25" thickBot="1"/>
    <row r="28" spans="1:10" ht="27">
      <c r="A28" s="113" t="s">
        <v>42</v>
      </c>
      <c r="B28" s="387" t="s">
        <v>43</v>
      </c>
      <c r="C28" s="387"/>
      <c r="D28" s="387"/>
      <c r="E28" s="387"/>
      <c r="F28" s="387"/>
      <c r="G28" s="387"/>
      <c r="H28" s="387"/>
      <c r="I28" s="388"/>
      <c r="J28" s="114" t="s">
        <v>44</v>
      </c>
    </row>
    <row r="29" spans="1:10" ht="30" customHeight="1" thickBot="1">
      <c r="A29" s="153"/>
      <c r="B29" s="379" t="s">
        <v>507</v>
      </c>
      <c r="C29" s="379"/>
      <c r="D29" s="379"/>
      <c r="E29" s="379"/>
      <c r="F29" s="379"/>
      <c r="G29" s="379"/>
      <c r="H29" s="379"/>
      <c r="I29" s="380"/>
      <c r="J29" s="116"/>
    </row>
  </sheetData>
  <mergeCells count="25">
    <mergeCell ref="H1:J1"/>
    <mergeCell ref="A2:J2"/>
    <mergeCell ref="A3:J3"/>
    <mergeCell ref="A4:J4"/>
    <mergeCell ref="A6:B6"/>
    <mergeCell ref="C6:J6"/>
    <mergeCell ref="A8:J8"/>
    <mergeCell ref="B9:H9"/>
    <mergeCell ref="B10:H10"/>
    <mergeCell ref="B11:H11"/>
    <mergeCell ref="B12:H12"/>
    <mergeCell ref="A14:J14"/>
    <mergeCell ref="B15:H15"/>
    <mergeCell ref="B16:H16"/>
    <mergeCell ref="B17:H17"/>
    <mergeCell ref="A18:J18"/>
    <mergeCell ref="A20:J20"/>
    <mergeCell ref="A21:C21"/>
    <mergeCell ref="B29:I29"/>
    <mergeCell ref="H22:J22"/>
    <mergeCell ref="G23:J23"/>
    <mergeCell ref="G24:J24"/>
    <mergeCell ref="G25:I25"/>
    <mergeCell ref="A26:J26"/>
    <mergeCell ref="B28:I28"/>
  </mergeCells>
  <phoneticPr fontId="2"/>
  <pageMargins left="0.70866141732283472" right="0.70866141732283472" top="0.74803149606299213" bottom="0.74803149606299213"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2465" r:id="rId4" name="Check Box 1">
              <controlPr defaultSize="0" autoFill="0" autoLine="0" autoPict="0">
                <anchor moveWithCells="1">
                  <from>
                    <xdr:col>0</xdr:col>
                    <xdr:colOff>238125</xdr:colOff>
                    <xdr:row>28</xdr:row>
                    <xdr:rowOff>66675</xdr:rowOff>
                  </from>
                  <to>
                    <xdr:col>0</xdr:col>
                    <xdr:colOff>476250</xdr:colOff>
                    <xdr:row>28</xdr:row>
                    <xdr:rowOff>333375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F4E21-CC11-42A3-A2BC-2A3A6460115F}">
  <sheetPr>
    <tabColor theme="7" tint="0.39997558519241921"/>
  </sheetPr>
  <dimension ref="A1:I16"/>
  <sheetViews>
    <sheetView view="pageBreakPreview" zoomScaleNormal="100" zoomScaleSheetLayoutView="100" workbookViewId="0">
      <selection activeCell="L14" sqref="L14"/>
    </sheetView>
  </sheetViews>
  <sheetFormatPr defaultRowHeight="13.5"/>
  <cols>
    <col min="1" max="1" width="7.25" style="104" customWidth="1"/>
    <col min="2" max="3" width="9.625" style="104" customWidth="1"/>
    <col min="4" max="4" width="6.375" style="104" customWidth="1"/>
    <col min="5" max="5" width="3.25" style="104" customWidth="1"/>
    <col min="6" max="6" width="9.625" style="104" customWidth="1"/>
    <col min="7" max="7" width="22.5" style="104" customWidth="1"/>
    <col min="8" max="8" width="16.5" style="104" customWidth="1"/>
    <col min="9" max="9" width="7.625" style="104" customWidth="1"/>
    <col min="10" max="16384" width="9" style="104"/>
  </cols>
  <sheetData>
    <row r="1" spans="1:9">
      <c r="A1" s="180"/>
      <c r="B1" s="179"/>
      <c r="G1" s="106" t="s">
        <v>29</v>
      </c>
      <c r="H1" s="399"/>
      <c r="I1" s="399"/>
    </row>
    <row r="2" spans="1:9">
      <c r="A2" s="400" t="s">
        <v>35</v>
      </c>
      <c r="B2" s="401"/>
      <c r="C2" s="401"/>
      <c r="D2" s="401"/>
      <c r="E2" s="401"/>
      <c r="F2" s="401"/>
      <c r="G2" s="401"/>
      <c r="H2" s="401"/>
      <c r="I2" s="401"/>
    </row>
    <row r="3" spans="1:9">
      <c r="A3" s="401" t="s">
        <v>501</v>
      </c>
      <c r="B3" s="401"/>
      <c r="C3" s="401"/>
      <c r="D3" s="401"/>
      <c r="E3" s="401"/>
      <c r="F3" s="401"/>
      <c r="G3" s="401"/>
      <c r="H3" s="401"/>
      <c r="I3" s="401"/>
    </row>
    <row r="4" spans="1:9" ht="47.25" customHeight="1">
      <c r="A4" s="402" t="s">
        <v>464</v>
      </c>
      <c r="B4" s="403"/>
      <c r="C4" s="403"/>
      <c r="D4" s="403"/>
      <c r="E4" s="403"/>
      <c r="F4" s="403"/>
      <c r="G4" s="403"/>
      <c r="H4" s="403"/>
      <c r="I4" s="403"/>
    </row>
    <row r="5" spans="1:9" ht="40.5" customHeight="1">
      <c r="A5" s="109"/>
      <c r="B5" s="109"/>
      <c r="C5" s="109"/>
      <c r="D5" s="109"/>
      <c r="E5" s="109"/>
      <c r="F5" s="109"/>
      <c r="G5" s="109"/>
      <c r="H5" s="109"/>
      <c r="I5" s="109"/>
    </row>
    <row r="6" spans="1:9" ht="40.5" customHeight="1">
      <c r="A6" s="405" t="s">
        <v>465</v>
      </c>
      <c r="B6" s="406"/>
      <c r="C6" s="406"/>
      <c r="D6" s="406"/>
      <c r="E6" s="406"/>
      <c r="F6" s="406"/>
      <c r="G6" s="406"/>
      <c r="H6" s="406"/>
      <c r="I6" s="406"/>
    </row>
    <row r="7" spans="1:9" ht="102" customHeight="1">
      <c r="A7" s="405" t="s">
        <v>505</v>
      </c>
      <c r="B7" s="405"/>
      <c r="C7" s="405"/>
      <c r="D7" s="405"/>
      <c r="E7" s="405"/>
      <c r="F7" s="405"/>
      <c r="G7" s="405"/>
      <c r="H7" s="405"/>
      <c r="I7" s="405"/>
    </row>
    <row r="8" spans="1:9" ht="180" customHeight="1">
      <c r="A8" s="191"/>
      <c r="B8" s="416" t="s">
        <v>502</v>
      </c>
      <c r="C8" s="416"/>
      <c r="D8" s="416"/>
      <c r="E8" s="416"/>
      <c r="F8" s="416"/>
      <c r="G8" s="417" t="s">
        <v>503</v>
      </c>
      <c r="H8" s="418"/>
      <c r="I8" s="419"/>
    </row>
    <row r="9" spans="1:9" ht="180" customHeight="1">
      <c r="A9" s="191"/>
      <c r="B9" s="416" t="s">
        <v>466</v>
      </c>
      <c r="C9" s="416"/>
      <c r="D9" s="416"/>
      <c r="E9" s="416"/>
      <c r="F9" s="416"/>
      <c r="G9" s="420"/>
      <c r="H9" s="389"/>
      <c r="I9" s="421"/>
    </row>
    <row r="10" spans="1:9" ht="33.75" customHeight="1">
      <c r="A10" s="187"/>
      <c r="B10" s="190"/>
      <c r="C10" s="190"/>
      <c r="D10" s="190"/>
      <c r="E10" s="190"/>
      <c r="F10" s="190"/>
      <c r="G10" s="190"/>
      <c r="H10" s="190"/>
      <c r="I10" s="190"/>
    </row>
    <row r="11" spans="1:9" ht="21" customHeight="1" thickBot="1">
      <c r="A11" s="422" t="s">
        <v>398</v>
      </c>
      <c r="B11" s="422"/>
      <c r="C11" s="422"/>
      <c r="D11" s="422"/>
      <c r="E11" s="422"/>
      <c r="F11" s="422"/>
      <c r="G11" s="422"/>
      <c r="H11" s="422"/>
    </row>
    <row r="12" spans="1:9" ht="27">
      <c r="A12" s="113" t="s">
        <v>42</v>
      </c>
      <c r="B12" s="387" t="s">
        <v>43</v>
      </c>
      <c r="C12" s="387"/>
      <c r="D12" s="387"/>
      <c r="E12" s="387"/>
      <c r="F12" s="387"/>
      <c r="G12" s="387"/>
      <c r="H12" s="388"/>
      <c r="I12" s="114" t="s">
        <v>44</v>
      </c>
    </row>
    <row r="13" spans="1:9" ht="30" customHeight="1">
      <c r="A13" s="174"/>
      <c r="B13" s="407" t="s">
        <v>322</v>
      </c>
      <c r="C13" s="408"/>
      <c r="D13" s="408"/>
      <c r="E13" s="408"/>
      <c r="F13" s="408"/>
      <c r="G13" s="408"/>
      <c r="H13" s="409"/>
      <c r="I13" s="116"/>
    </row>
    <row r="14" spans="1:9" ht="30" customHeight="1">
      <c r="A14" s="174"/>
      <c r="B14" s="407" t="s">
        <v>325</v>
      </c>
      <c r="C14" s="408"/>
      <c r="D14" s="408"/>
      <c r="E14" s="408"/>
      <c r="F14" s="408"/>
      <c r="G14" s="408"/>
      <c r="H14" s="409"/>
      <c r="I14" s="116"/>
    </row>
    <row r="15" spans="1:9" ht="30" customHeight="1">
      <c r="A15" s="174"/>
      <c r="B15" s="410" t="s">
        <v>467</v>
      </c>
      <c r="C15" s="411"/>
      <c r="D15" s="411"/>
      <c r="E15" s="411"/>
      <c r="F15" s="411"/>
      <c r="G15" s="411"/>
      <c r="H15" s="412"/>
      <c r="I15" s="192"/>
    </row>
    <row r="16" spans="1:9" ht="30" customHeight="1" thickBot="1">
      <c r="A16" s="153"/>
      <c r="B16" s="413" t="s">
        <v>468</v>
      </c>
      <c r="C16" s="414"/>
      <c r="D16" s="414"/>
      <c r="E16" s="414"/>
      <c r="F16" s="414"/>
      <c r="G16" s="414"/>
      <c r="H16" s="415"/>
      <c r="I16" s="175"/>
    </row>
  </sheetData>
  <mergeCells count="15">
    <mergeCell ref="B13:H13"/>
    <mergeCell ref="B14:H14"/>
    <mergeCell ref="B15:H15"/>
    <mergeCell ref="B16:H16"/>
    <mergeCell ref="B8:F8"/>
    <mergeCell ref="G8:I9"/>
    <mergeCell ref="B9:F9"/>
    <mergeCell ref="A11:H11"/>
    <mergeCell ref="B12:H12"/>
    <mergeCell ref="A7:I7"/>
    <mergeCell ref="H1:I1"/>
    <mergeCell ref="A2:I2"/>
    <mergeCell ref="A3:I3"/>
    <mergeCell ref="A4:I4"/>
    <mergeCell ref="A6:I6"/>
  </mergeCells>
  <phoneticPr fontId="2"/>
  <pageMargins left="0.70866141732283472" right="0.70866141732283472" top="0.74803149606299213" bottom="0.7480314960629921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3489" r:id="rId4" name="Check Box 1">
              <controlPr defaultSize="0" autoFill="0" autoLine="0" autoPict="0">
                <anchor moveWithCells="1">
                  <from>
                    <xdr:col>0</xdr:col>
                    <xdr:colOff>171450</xdr:colOff>
                    <xdr:row>13</xdr:row>
                    <xdr:rowOff>333375</xdr:rowOff>
                  </from>
                  <to>
                    <xdr:col>0</xdr:col>
                    <xdr:colOff>419100</xdr:colOff>
                    <xdr:row>15</xdr:row>
                    <xdr:rowOff>47625</xdr:rowOff>
                  </to>
                </anchor>
              </controlPr>
            </control>
          </mc:Choice>
        </mc:AlternateContent>
        <mc:AlternateContent xmlns:mc="http://schemas.openxmlformats.org/markup-compatibility/2006">
          <mc:Choice Requires="x14">
            <control shapeId="63490" r:id="rId5" name="Check Box 2">
              <controlPr defaultSize="0" autoFill="0" autoLine="0" autoPict="0">
                <anchor moveWithCells="1">
                  <from>
                    <xdr:col>0</xdr:col>
                    <xdr:colOff>171450</xdr:colOff>
                    <xdr:row>14</xdr:row>
                    <xdr:rowOff>323850</xdr:rowOff>
                  </from>
                  <to>
                    <xdr:col>0</xdr:col>
                    <xdr:colOff>419100</xdr:colOff>
                    <xdr:row>16</xdr:row>
                    <xdr:rowOff>38100</xdr:rowOff>
                  </to>
                </anchor>
              </controlPr>
            </control>
          </mc:Choice>
        </mc:AlternateContent>
        <mc:AlternateContent xmlns:mc="http://schemas.openxmlformats.org/markup-compatibility/2006">
          <mc:Choice Requires="x14">
            <control shapeId="63491" r:id="rId6" name="Check Box 3">
              <controlPr defaultSize="0" autoFill="0" autoLine="0" autoPict="0">
                <anchor moveWithCells="1">
                  <from>
                    <xdr:col>0</xdr:col>
                    <xdr:colOff>190500</xdr:colOff>
                    <xdr:row>11</xdr:row>
                    <xdr:rowOff>333375</xdr:rowOff>
                  </from>
                  <to>
                    <xdr:col>0</xdr:col>
                    <xdr:colOff>438150</xdr:colOff>
                    <xdr:row>13</xdr:row>
                    <xdr:rowOff>9525</xdr:rowOff>
                  </to>
                </anchor>
              </controlPr>
            </control>
          </mc:Choice>
        </mc:AlternateContent>
        <mc:AlternateContent xmlns:mc="http://schemas.openxmlformats.org/markup-compatibility/2006">
          <mc:Choice Requires="x14">
            <control shapeId="63492" r:id="rId7" name="Check Box 4">
              <controlPr defaultSize="0" autoFill="0" autoLine="0" autoPict="0">
                <anchor moveWithCells="1">
                  <from>
                    <xdr:col>0</xdr:col>
                    <xdr:colOff>171450</xdr:colOff>
                    <xdr:row>12</xdr:row>
                    <xdr:rowOff>342900</xdr:rowOff>
                  </from>
                  <to>
                    <xdr:col>0</xdr:col>
                    <xdr:colOff>419100</xdr:colOff>
                    <xdr:row>14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3049-B852-4FD9-843C-9091CC47667F}">
  <sheetPr codeName="Sheet5">
    <tabColor theme="7" tint="0.39997558519241921"/>
  </sheetPr>
  <dimension ref="A1:I33"/>
  <sheetViews>
    <sheetView view="pageBreakPreview" topLeftCell="A22" zoomScaleNormal="100" zoomScaleSheetLayoutView="100" workbookViewId="0">
      <selection activeCell="I25" sqref="I25"/>
    </sheetView>
  </sheetViews>
  <sheetFormatPr defaultRowHeight="13.5"/>
  <cols>
    <col min="1" max="1" width="9.875" style="79" customWidth="1"/>
    <col min="2" max="3" width="9.625" style="79" customWidth="1"/>
    <col min="4" max="4" width="6.375" style="79" customWidth="1"/>
    <col min="5" max="5" width="3.25" style="79" customWidth="1"/>
    <col min="6" max="6" width="8" style="79" customWidth="1"/>
    <col min="7" max="7" width="18.375" style="79" customWidth="1"/>
    <col min="8" max="8" width="7.5" style="79" customWidth="1"/>
    <col min="9" max="9" width="14.375" style="79" customWidth="1"/>
    <col min="10" max="16384" width="9" style="79"/>
  </cols>
  <sheetData>
    <row r="1" spans="1:9">
      <c r="A1" s="77"/>
      <c r="B1" s="118"/>
      <c r="F1" s="119"/>
      <c r="G1" s="78" t="s">
        <v>108</v>
      </c>
      <c r="H1" s="264"/>
      <c r="I1" s="264"/>
    </row>
    <row r="2" spans="1:9">
      <c r="A2" s="423" t="s">
        <v>35</v>
      </c>
      <c r="B2" s="424"/>
      <c r="C2" s="424"/>
      <c r="D2" s="424"/>
      <c r="E2" s="424"/>
      <c r="F2" s="424"/>
      <c r="G2" s="424"/>
      <c r="H2" s="424"/>
      <c r="I2" s="424"/>
    </row>
    <row r="3" spans="1:9">
      <c r="A3" s="424" t="s">
        <v>399</v>
      </c>
      <c r="B3" s="424"/>
      <c r="C3" s="424"/>
      <c r="D3" s="424"/>
      <c r="E3" s="424"/>
      <c r="F3" s="424"/>
      <c r="G3" s="424"/>
      <c r="H3" s="424"/>
      <c r="I3" s="424"/>
    </row>
    <row r="4" spans="1:9" ht="47.25" customHeight="1">
      <c r="A4" s="425" t="s">
        <v>66</v>
      </c>
      <c r="B4" s="259"/>
      <c r="C4" s="259"/>
      <c r="D4" s="259"/>
      <c r="E4" s="259"/>
      <c r="F4" s="259"/>
      <c r="G4" s="259"/>
      <c r="H4" s="259"/>
      <c r="I4" s="259"/>
    </row>
    <row r="5" spans="1:9" ht="10.5" customHeight="1">
      <c r="A5" s="108"/>
      <c r="B5" s="87"/>
      <c r="C5" s="87"/>
      <c r="D5" s="87"/>
      <c r="E5" s="87"/>
      <c r="F5" s="87"/>
      <c r="G5" s="87"/>
      <c r="H5" s="87"/>
      <c r="I5" s="87"/>
    </row>
    <row r="6" spans="1:9" ht="27" customHeight="1">
      <c r="A6" s="120" t="s">
        <v>31</v>
      </c>
      <c r="B6" s="257"/>
      <c r="C6" s="257"/>
      <c r="D6" s="257"/>
      <c r="E6" s="257"/>
      <c r="F6" s="257"/>
      <c r="G6" s="257"/>
      <c r="H6" s="257"/>
      <c r="I6" s="257"/>
    </row>
    <row r="7" spans="1:9" ht="10.5" customHeight="1">
      <c r="A7" s="121"/>
      <c r="B7" s="122"/>
      <c r="C7" s="122"/>
      <c r="D7" s="122"/>
      <c r="E7" s="122"/>
      <c r="F7" s="122"/>
      <c r="G7" s="122"/>
      <c r="H7" s="122"/>
      <c r="I7" s="123"/>
    </row>
    <row r="8" spans="1:9" ht="15.75" customHeight="1">
      <c r="A8" s="426" t="s">
        <v>67</v>
      </c>
      <c r="B8" s="426"/>
      <c r="C8" s="426"/>
      <c r="D8" s="426"/>
      <c r="E8" s="426"/>
      <c r="F8" s="426"/>
      <c r="G8" s="426"/>
      <c r="H8" s="426"/>
      <c r="I8" s="426"/>
    </row>
    <row r="9" spans="1:9" ht="10.5" customHeight="1">
      <c r="A9" s="88"/>
    </row>
    <row r="10" spans="1:9" ht="27" customHeight="1">
      <c r="A10" s="427" t="s">
        <v>68</v>
      </c>
      <c r="B10" s="427"/>
      <c r="C10" s="427"/>
      <c r="D10" s="427"/>
      <c r="E10" s="427"/>
      <c r="F10" s="427"/>
      <c r="G10" s="427"/>
      <c r="H10" s="427"/>
      <c r="I10" s="427"/>
    </row>
    <row r="11" spans="1:9" ht="27" customHeight="1">
      <c r="A11" s="438" t="s">
        <v>69</v>
      </c>
      <c r="B11" s="438"/>
      <c r="C11" s="438"/>
      <c r="D11" s="257"/>
      <c r="E11" s="257"/>
      <c r="F11" s="257"/>
      <c r="G11" s="257"/>
      <c r="H11" s="257"/>
      <c r="I11" s="257"/>
    </row>
    <row r="12" spans="1:9" ht="27" customHeight="1">
      <c r="A12" s="124"/>
      <c r="B12" s="430" t="s">
        <v>70</v>
      </c>
      <c r="C12" s="431"/>
      <c r="D12" s="431"/>
      <c r="E12" s="431"/>
      <c r="F12" s="431"/>
      <c r="G12" s="431"/>
      <c r="H12" s="125" t="s">
        <v>73</v>
      </c>
      <c r="I12" s="435" t="s">
        <v>400</v>
      </c>
    </row>
    <row r="13" spans="1:9" ht="27" customHeight="1">
      <c r="A13" s="124"/>
      <c r="B13" s="430" t="s">
        <v>71</v>
      </c>
      <c r="C13" s="431"/>
      <c r="D13" s="431"/>
      <c r="E13" s="431"/>
      <c r="F13" s="431"/>
      <c r="G13" s="431"/>
      <c r="H13" s="125" t="s">
        <v>74</v>
      </c>
      <c r="I13" s="436"/>
    </row>
    <row r="14" spans="1:9" ht="27" customHeight="1">
      <c r="A14" s="124"/>
      <c r="B14" s="430" t="s">
        <v>72</v>
      </c>
      <c r="C14" s="431"/>
      <c r="D14" s="431"/>
      <c r="E14" s="431"/>
      <c r="F14" s="431"/>
      <c r="G14" s="431"/>
      <c r="H14" s="125" t="s">
        <v>75</v>
      </c>
      <c r="I14" s="437"/>
    </row>
    <row r="15" spans="1:9" ht="30.75" customHeight="1"/>
    <row r="16" spans="1:9" ht="15.75" customHeight="1">
      <c r="A16" s="426" t="s">
        <v>77</v>
      </c>
      <c r="B16" s="426"/>
      <c r="C16" s="426"/>
      <c r="D16" s="426"/>
      <c r="E16" s="426"/>
      <c r="F16" s="426"/>
      <c r="G16" s="426"/>
      <c r="H16" s="426"/>
      <c r="I16" s="426"/>
    </row>
    <row r="17" spans="1:9" ht="27" customHeight="1">
      <c r="A17" s="427" t="s">
        <v>76</v>
      </c>
      <c r="B17" s="427"/>
      <c r="C17" s="427"/>
      <c r="D17" s="427"/>
      <c r="E17" s="427"/>
      <c r="F17" s="427"/>
      <c r="G17" s="427"/>
      <c r="H17" s="427"/>
      <c r="I17" s="427"/>
    </row>
    <row r="18" spans="1:9" ht="27" customHeight="1">
      <c r="A18" s="438" t="s">
        <v>69</v>
      </c>
      <c r="B18" s="438"/>
      <c r="C18" s="438"/>
      <c r="D18" s="257"/>
      <c r="E18" s="257"/>
      <c r="F18" s="257"/>
      <c r="G18" s="257"/>
      <c r="H18" s="257"/>
      <c r="I18" s="257"/>
    </row>
    <row r="19" spans="1:9" ht="27" customHeight="1">
      <c r="A19" s="124"/>
      <c r="B19" s="430" t="s">
        <v>70</v>
      </c>
      <c r="C19" s="431"/>
      <c r="D19" s="431"/>
      <c r="E19" s="431"/>
      <c r="F19" s="431"/>
      <c r="G19" s="431"/>
      <c r="H19" s="125" t="s">
        <v>73</v>
      </c>
      <c r="I19" s="435" t="s">
        <v>401</v>
      </c>
    </row>
    <row r="20" spans="1:9" ht="27" customHeight="1">
      <c r="A20" s="124"/>
      <c r="B20" s="430" t="s">
        <v>71</v>
      </c>
      <c r="C20" s="431"/>
      <c r="D20" s="431"/>
      <c r="E20" s="431"/>
      <c r="F20" s="431"/>
      <c r="G20" s="431"/>
      <c r="H20" s="125" t="s">
        <v>74</v>
      </c>
      <c r="I20" s="436"/>
    </row>
    <row r="21" spans="1:9" ht="27" customHeight="1">
      <c r="A21" s="124"/>
      <c r="B21" s="430" t="s">
        <v>72</v>
      </c>
      <c r="C21" s="431"/>
      <c r="D21" s="431"/>
      <c r="E21" s="431"/>
      <c r="F21" s="431"/>
      <c r="G21" s="431"/>
      <c r="H21" s="125" t="s">
        <v>75</v>
      </c>
      <c r="I21" s="437"/>
    </row>
    <row r="22" spans="1:9" ht="22.5" customHeight="1">
      <c r="A22" s="126"/>
      <c r="B22" s="126"/>
      <c r="C22" s="126"/>
      <c r="D22" s="126"/>
      <c r="E22" s="126"/>
      <c r="F22" s="126"/>
      <c r="G22" s="126"/>
      <c r="H22" s="127"/>
      <c r="I22" s="128"/>
    </row>
    <row r="23" spans="1:9" ht="21" customHeight="1" thickBot="1">
      <c r="A23" s="432" t="s">
        <v>398</v>
      </c>
      <c r="B23" s="432"/>
      <c r="C23" s="432"/>
      <c r="D23" s="432"/>
      <c r="E23" s="432"/>
      <c r="F23" s="432"/>
      <c r="G23" s="432"/>
      <c r="H23" s="432"/>
    </row>
    <row r="24" spans="1:9" ht="27">
      <c r="A24" s="113" t="s">
        <v>42</v>
      </c>
      <c r="B24" s="387" t="s">
        <v>43</v>
      </c>
      <c r="C24" s="387"/>
      <c r="D24" s="387"/>
      <c r="E24" s="387"/>
      <c r="F24" s="387"/>
      <c r="G24" s="387"/>
      <c r="H24" s="388"/>
      <c r="I24" s="114" t="s">
        <v>44</v>
      </c>
    </row>
    <row r="25" spans="1:9" ht="39.75" customHeight="1">
      <c r="A25" s="115"/>
      <c r="B25" s="428" t="s">
        <v>78</v>
      </c>
      <c r="C25" s="433"/>
      <c r="D25" s="433"/>
      <c r="E25" s="433"/>
      <c r="F25" s="433"/>
      <c r="G25" s="433"/>
      <c r="H25" s="434"/>
      <c r="I25" s="129"/>
    </row>
    <row r="26" spans="1:9" ht="42.75" customHeight="1">
      <c r="A26" s="115"/>
      <c r="B26" s="428" t="s">
        <v>79</v>
      </c>
      <c r="C26" s="428"/>
      <c r="D26" s="428"/>
      <c r="E26" s="428"/>
      <c r="F26" s="428"/>
      <c r="G26" s="428"/>
      <c r="H26" s="429"/>
      <c r="I26" s="129"/>
    </row>
    <row r="27" spans="1:9" ht="24.75" customHeight="1">
      <c r="A27" s="115"/>
      <c r="B27" s="428" t="s">
        <v>80</v>
      </c>
      <c r="C27" s="428"/>
      <c r="D27" s="428"/>
      <c r="E27" s="428"/>
      <c r="F27" s="428"/>
      <c r="G27" s="428"/>
      <c r="H27" s="429"/>
      <c r="I27" s="129"/>
    </row>
    <row r="28" spans="1:9" ht="21.75" customHeight="1">
      <c r="A28" s="115"/>
      <c r="B28" s="428" t="s">
        <v>81</v>
      </c>
      <c r="C28" s="428"/>
      <c r="D28" s="428"/>
      <c r="E28" s="428"/>
      <c r="F28" s="428"/>
      <c r="G28" s="428"/>
      <c r="H28" s="429"/>
      <c r="I28" s="129"/>
    </row>
    <row r="29" spans="1:9" ht="32.25" customHeight="1">
      <c r="A29" s="115"/>
      <c r="B29" s="428" t="s">
        <v>402</v>
      </c>
      <c r="C29" s="428"/>
      <c r="D29" s="428"/>
      <c r="E29" s="428"/>
      <c r="F29" s="428"/>
      <c r="G29" s="428"/>
      <c r="H29" s="429"/>
      <c r="I29" s="129"/>
    </row>
    <row r="30" spans="1:9" ht="48" customHeight="1">
      <c r="A30" s="115"/>
      <c r="B30" s="428" t="s">
        <v>403</v>
      </c>
      <c r="C30" s="428"/>
      <c r="D30" s="428"/>
      <c r="E30" s="428"/>
      <c r="F30" s="428"/>
      <c r="G30" s="428"/>
      <c r="H30" s="429"/>
      <c r="I30" s="129"/>
    </row>
    <row r="31" spans="1:9" ht="30.75" customHeight="1">
      <c r="A31" s="115"/>
      <c r="B31" s="428" t="s">
        <v>82</v>
      </c>
      <c r="C31" s="428"/>
      <c r="D31" s="428"/>
      <c r="E31" s="428"/>
      <c r="F31" s="428"/>
      <c r="G31" s="428"/>
      <c r="H31" s="429"/>
      <c r="I31" s="129"/>
    </row>
    <row r="32" spans="1:9" ht="37.5" customHeight="1" thickBot="1">
      <c r="A32" s="117"/>
      <c r="B32" s="439" t="s">
        <v>324</v>
      </c>
      <c r="C32" s="440"/>
      <c r="D32" s="440"/>
      <c r="E32" s="440"/>
      <c r="F32" s="440"/>
      <c r="G32" s="440"/>
      <c r="H32" s="441"/>
      <c r="I32" s="130"/>
    </row>
    <row r="33" spans="2:2">
      <c r="B33" s="131"/>
    </row>
  </sheetData>
  <mergeCells count="31">
    <mergeCell ref="B32:H32"/>
    <mergeCell ref="A11:C11"/>
    <mergeCell ref="D11:I11"/>
    <mergeCell ref="B12:G12"/>
    <mergeCell ref="B13:G13"/>
    <mergeCell ref="B31:H31"/>
    <mergeCell ref="B30:H30"/>
    <mergeCell ref="B20:G20"/>
    <mergeCell ref="B21:G21"/>
    <mergeCell ref="A10:I10"/>
    <mergeCell ref="A16:I16"/>
    <mergeCell ref="B29:H29"/>
    <mergeCell ref="B14:G14"/>
    <mergeCell ref="A23:H23"/>
    <mergeCell ref="B24:H24"/>
    <mergeCell ref="B25:H25"/>
    <mergeCell ref="B26:H26"/>
    <mergeCell ref="B27:H27"/>
    <mergeCell ref="B28:H28"/>
    <mergeCell ref="I12:I14"/>
    <mergeCell ref="A17:I17"/>
    <mergeCell ref="A18:C18"/>
    <mergeCell ref="D18:I18"/>
    <mergeCell ref="B19:G19"/>
    <mergeCell ref="I19:I21"/>
    <mergeCell ref="H1:I1"/>
    <mergeCell ref="A2:I2"/>
    <mergeCell ref="A3:I3"/>
    <mergeCell ref="A4:I4"/>
    <mergeCell ref="A8:I8"/>
    <mergeCell ref="B6:I6"/>
  </mergeCells>
  <phoneticPr fontId="2"/>
  <pageMargins left="0.70866141732283472" right="0.70866141732283472" top="0.74803149606299213" bottom="0.74803149606299213"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0</xdr:col>
                    <xdr:colOff>276225</xdr:colOff>
                    <xdr:row>24</xdr:row>
                    <xdr:rowOff>104775</xdr:rowOff>
                  </from>
                  <to>
                    <xdr:col>0</xdr:col>
                    <xdr:colOff>514350</xdr:colOff>
                    <xdr:row>24</xdr:row>
                    <xdr:rowOff>371475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0</xdr:col>
                    <xdr:colOff>276225</xdr:colOff>
                    <xdr:row>25</xdr:row>
                    <xdr:rowOff>142875</xdr:rowOff>
                  </from>
                  <to>
                    <xdr:col>0</xdr:col>
                    <xdr:colOff>514350</xdr:colOff>
                    <xdr:row>25</xdr:row>
                    <xdr:rowOff>409575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0</xdr:col>
                    <xdr:colOff>276225</xdr:colOff>
                    <xdr:row>26</xdr:row>
                    <xdr:rowOff>19050</xdr:rowOff>
                  </from>
                  <to>
                    <xdr:col>0</xdr:col>
                    <xdr:colOff>514350</xdr:colOff>
                    <xdr:row>26</xdr:row>
                    <xdr:rowOff>285750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0</xdr:col>
                    <xdr:colOff>276225</xdr:colOff>
                    <xdr:row>27</xdr:row>
                    <xdr:rowOff>0</xdr:rowOff>
                  </from>
                  <to>
                    <xdr:col>0</xdr:col>
                    <xdr:colOff>514350</xdr:colOff>
                    <xdr:row>27</xdr:row>
                    <xdr:rowOff>266700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0</xdr:col>
                    <xdr:colOff>276225</xdr:colOff>
                    <xdr:row>28</xdr:row>
                    <xdr:rowOff>76200</xdr:rowOff>
                  </from>
                  <to>
                    <xdr:col>0</xdr:col>
                    <xdr:colOff>514350</xdr:colOff>
                    <xdr:row>28</xdr:row>
                    <xdr:rowOff>342900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0</xdr:col>
                    <xdr:colOff>276225</xdr:colOff>
                    <xdr:row>29</xdr:row>
                    <xdr:rowOff>180975</xdr:rowOff>
                  </from>
                  <to>
                    <xdr:col>0</xdr:col>
                    <xdr:colOff>514350</xdr:colOff>
                    <xdr:row>29</xdr:row>
                    <xdr:rowOff>447675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0</xdr:col>
                    <xdr:colOff>276225</xdr:colOff>
                    <xdr:row>30</xdr:row>
                    <xdr:rowOff>85725</xdr:rowOff>
                  </from>
                  <to>
                    <xdr:col>0</xdr:col>
                    <xdr:colOff>514350</xdr:colOff>
                    <xdr:row>30</xdr:row>
                    <xdr:rowOff>352425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0</xdr:col>
                    <xdr:colOff>276225</xdr:colOff>
                    <xdr:row>31</xdr:row>
                    <xdr:rowOff>85725</xdr:rowOff>
                  </from>
                  <to>
                    <xdr:col>0</xdr:col>
                    <xdr:colOff>514350</xdr:colOff>
                    <xdr:row>31</xdr:row>
                    <xdr:rowOff>352425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23678-51BC-4F0E-9C1A-FEAD98FEC3DE}">
  <sheetPr codeName="Sheet6">
    <tabColor theme="7" tint="0.39997558519241921"/>
  </sheetPr>
  <dimension ref="A1:J48"/>
  <sheetViews>
    <sheetView view="pageBreakPreview" topLeftCell="A31" zoomScaleNormal="100" zoomScaleSheetLayoutView="100" workbookViewId="0">
      <selection activeCell="K38" sqref="K38"/>
    </sheetView>
  </sheetViews>
  <sheetFormatPr defaultRowHeight="13.5"/>
  <cols>
    <col min="1" max="1" width="6.5" style="104" customWidth="1"/>
    <col min="2" max="2" width="14" style="104" customWidth="1"/>
    <col min="3" max="3" width="6.625" style="104" customWidth="1"/>
    <col min="4" max="4" width="11" style="104" customWidth="1"/>
    <col min="5" max="5" width="11.125" style="104" customWidth="1"/>
    <col min="6" max="6" width="8" style="104" customWidth="1"/>
    <col min="7" max="7" width="4.875" style="104" customWidth="1"/>
    <col min="8" max="8" width="4.75" style="104" customWidth="1"/>
    <col min="9" max="9" width="3.75" style="104" customWidth="1"/>
    <col min="10" max="10" width="14.125" style="104" customWidth="1"/>
    <col min="11" max="16384" width="9" style="104"/>
  </cols>
  <sheetData>
    <row r="1" spans="1:10">
      <c r="A1" s="401" t="s">
        <v>404</v>
      </c>
      <c r="B1" s="401"/>
      <c r="C1" s="401"/>
      <c r="D1" s="401"/>
      <c r="E1" s="401"/>
      <c r="F1" s="401"/>
      <c r="G1" s="401"/>
      <c r="H1" s="401"/>
      <c r="I1" s="401"/>
      <c r="J1" s="401"/>
    </row>
    <row r="2" spans="1:10" ht="21.75" customHeight="1">
      <c r="A2" s="455" t="s">
        <v>83</v>
      </c>
      <c r="B2" s="456"/>
      <c r="C2" s="456"/>
      <c r="D2" s="456"/>
      <c r="E2" s="456"/>
      <c r="F2" s="456"/>
      <c r="G2" s="456"/>
      <c r="H2" s="456"/>
      <c r="I2" s="456"/>
      <c r="J2" s="456"/>
    </row>
    <row r="3" spans="1:10" ht="23.25" customHeight="1">
      <c r="A3" s="121"/>
      <c r="B3" s="123"/>
      <c r="C3" s="120" t="s">
        <v>69</v>
      </c>
      <c r="D3" s="257"/>
      <c r="E3" s="257"/>
      <c r="F3" s="257"/>
      <c r="G3" s="257"/>
      <c r="H3" s="123"/>
      <c r="I3" s="123"/>
      <c r="J3" s="132"/>
    </row>
    <row r="4" spans="1:10" ht="14.25">
      <c r="A4" s="457" t="s">
        <v>84</v>
      </c>
      <c r="B4" s="457"/>
    </row>
    <row r="5" spans="1:10" ht="19.5" customHeight="1">
      <c r="A5" s="454" t="s">
        <v>91</v>
      </c>
      <c r="B5" s="84" t="s">
        <v>85</v>
      </c>
      <c r="C5" s="257"/>
      <c r="D5" s="257"/>
      <c r="E5" s="257"/>
      <c r="F5" s="257"/>
      <c r="G5" s="257"/>
      <c r="H5" s="257"/>
      <c r="I5" s="257"/>
      <c r="J5" s="257"/>
    </row>
    <row r="6" spans="1:10" ht="19.5" customHeight="1">
      <c r="A6" s="454"/>
      <c r="B6" s="84" t="s">
        <v>86</v>
      </c>
      <c r="C6" s="257"/>
      <c r="D6" s="257"/>
      <c r="E6" s="257"/>
      <c r="F6" s="257"/>
      <c r="G6" s="257"/>
      <c r="H6" s="451" t="s">
        <v>330</v>
      </c>
      <c r="I6" s="451"/>
      <c r="J6" s="133"/>
    </row>
    <row r="7" spans="1:10">
      <c r="A7" s="454"/>
      <c r="B7" s="84" t="s">
        <v>87</v>
      </c>
      <c r="C7" s="257"/>
      <c r="D7" s="257"/>
      <c r="E7" s="257"/>
      <c r="F7" s="257"/>
      <c r="G7" s="257" t="s">
        <v>90</v>
      </c>
      <c r="H7" s="257"/>
      <c r="I7" s="257"/>
      <c r="J7" s="257"/>
    </row>
    <row r="8" spans="1:10">
      <c r="A8" s="454"/>
      <c r="B8" s="84" t="s">
        <v>88</v>
      </c>
      <c r="C8" s="257" t="s">
        <v>93</v>
      </c>
      <c r="D8" s="257"/>
      <c r="E8" s="257"/>
      <c r="F8" s="257"/>
      <c r="G8" s="257"/>
      <c r="H8" s="257"/>
      <c r="I8" s="257"/>
      <c r="J8" s="257"/>
    </row>
    <row r="9" spans="1:10">
      <c r="A9" s="454"/>
      <c r="B9" s="84" t="s">
        <v>89</v>
      </c>
      <c r="C9" s="257" t="s">
        <v>93</v>
      </c>
      <c r="D9" s="257"/>
      <c r="E9" s="257"/>
      <c r="F9" s="257"/>
      <c r="G9" s="257"/>
      <c r="H9" s="257"/>
      <c r="I9" s="257"/>
      <c r="J9" s="257"/>
    </row>
    <row r="10" spans="1:10" ht="17.25" customHeight="1">
      <c r="A10" s="454"/>
      <c r="B10" s="444" t="s">
        <v>327</v>
      </c>
      <c r="C10" s="446"/>
      <c r="D10" s="447"/>
      <c r="E10" s="448" t="s">
        <v>329</v>
      </c>
      <c r="F10" s="449"/>
      <c r="G10" s="449"/>
      <c r="H10" s="449"/>
      <c r="I10" s="449"/>
      <c r="J10" s="450"/>
    </row>
    <row r="11" spans="1:10" ht="17.25" customHeight="1">
      <c r="A11" s="454"/>
      <c r="B11" s="445"/>
      <c r="C11" s="442" t="s">
        <v>328</v>
      </c>
      <c r="D11" s="443"/>
      <c r="E11" s="443"/>
      <c r="F11" s="443"/>
      <c r="G11" s="443"/>
      <c r="H11" s="443"/>
      <c r="I11" s="443"/>
      <c r="J11" s="443"/>
    </row>
    <row r="12" spans="1:10" ht="43.5" customHeight="1">
      <c r="A12" s="451" t="s">
        <v>92</v>
      </c>
      <c r="B12" s="451"/>
      <c r="C12" s="452" t="s">
        <v>331</v>
      </c>
      <c r="D12" s="453"/>
      <c r="E12" s="453"/>
      <c r="F12" s="453"/>
      <c r="G12" s="453"/>
      <c r="H12" s="453"/>
      <c r="I12" s="453"/>
      <c r="J12" s="453"/>
    </row>
    <row r="13" spans="1:10" ht="14.25">
      <c r="A13" s="457" t="s">
        <v>94</v>
      </c>
      <c r="B13" s="457"/>
    </row>
    <row r="14" spans="1:10" ht="19.5" customHeight="1">
      <c r="A14" s="454" t="s">
        <v>91</v>
      </c>
      <c r="B14" s="84" t="s">
        <v>85</v>
      </c>
      <c r="C14" s="257"/>
      <c r="D14" s="257"/>
      <c r="E14" s="257"/>
      <c r="F14" s="257"/>
      <c r="G14" s="257"/>
      <c r="H14" s="257"/>
      <c r="I14" s="257"/>
      <c r="J14" s="257"/>
    </row>
    <row r="15" spans="1:10" ht="19.5" customHeight="1">
      <c r="A15" s="454"/>
      <c r="B15" s="84" t="s">
        <v>86</v>
      </c>
      <c r="C15" s="257"/>
      <c r="D15" s="257"/>
      <c r="E15" s="257"/>
      <c r="F15" s="257"/>
      <c r="G15" s="257"/>
      <c r="H15" s="451" t="s">
        <v>330</v>
      </c>
      <c r="I15" s="451"/>
      <c r="J15" s="133"/>
    </row>
    <row r="16" spans="1:10">
      <c r="A16" s="454"/>
      <c r="B16" s="84" t="s">
        <v>87</v>
      </c>
      <c r="C16" s="257"/>
      <c r="D16" s="257"/>
      <c r="E16" s="257"/>
      <c r="F16" s="257"/>
      <c r="G16" s="257" t="s">
        <v>90</v>
      </c>
      <c r="H16" s="257"/>
      <c r="I16" s="257"/>
      <c r="J16" s="257"/>
    </row>
    <row r="17" spans="1:10">
      <c r="A17" s="454"/>
      <c r="B17" s="84" t="s">
        <v>88</v>
      </c>
      <c r="C17" s="257" t="s">
        <v>93</v>
      </c>
      <c r="D17" s="257"/>
      <c r="E17" s="257"/>
      <c r="F17" s="257"/>
      <c r="G17" s="257"/>
      <c r="H17" s="257"/>
      <c r="I17" s="257"/>
      <c r="J17" s="257"/>
    </row>
    <row r="18" spans="1:10">
      <c r="A18" s="454"/>
      <c r="B18" s="84" t="s">
        <v>89</v>
      </c>
      <c r="C18" s="257" t="s">
        <v>93</v>
      </c>
      <c r="D18" s="257"/>
      <c r="E18" s="257"/>
      <c r="F18" s="257"/>
      <c r="G18" s="257"/>
      <c r="H18" s="257"/>
      <c r="I18" s="257"/>
      <c r="J18" s="257"/>
    </row>
    <row r="19" spans="1:10" ht="17.25" customHeight="1">
      <c r="A19" s="454"/>
      <c r="B19" s="444" t="s">
        <v>327</v>
      </c>
      <c r="C19" s="446"/>
      <c r="D19" s="447"/>
      <c r="E19" s="448" t="s">
        <v>329</v>
      </c>
      <c r="F19" s="449"/>
      <c r="G19" s="449"/>
      <c r="H19" s="449"/>
      <c r="I19" s="449"/>
      <c r="J19" s="450"/>
    </row>
    <row r="20" spans="1:10" ht="17.25" customHeight="1">
      <c r="A20" s="454"/>
      <c r="B20" s="445"/>
      <c r="C20" s="442" t="s">
        <v>328</v>
      </c>
      <c r="D20" s="443"/>
      <c r="E20" s="443"/>
      <c r="F20" s="443"/>
      <c r="G20" s="443"/>
      <c r="H20" s="443"/>
      <c r="I20" s="443"/>
      <c r="J20" s="443"/>
    </row>
    <row r="21" spans="1:10" ht="43.5" customHeight="1">
      <c r="A21" s="451" t="s">
        <v>92</v>
      </c>
      <c r="B21" s="451"/>
      <c r="C21" s="452" t="s">
        <v>331</v>
      </c>
      <c r="D21" s="453"/>
      <c r="E21" s="453"/>
      <c r="F21" s="453"/>
      <c r="G21" s="453"/>
      <c r="H21" s="453"/>
      <c r="I21" s="453"/>
      <c r="J21" s="453"/>
    </row>
    <row r="22" spans="1:10" ht="14.25">
      <c r="A22" s="457" t="s">
        <v>95</v>
      </c>
      <c r="B22" s="457"/>
    </row>
    <row r="23" spans="1:10" ht="19.5" customHeight="1">
      <c r="A23" s="454" t="s">
        <v>91</v>
      </c>
      <c r="B23" s="84" t="s">
        <v>85</v>
      </c>
      <c r="C23" s="257"/>
      <c r="D23" s="257"/>
      <c r="E23" s="257"/>
      <c r="F23" s="257"/>
      <c r="G23" s="257"/>
      <c r="H23" s="257"/>
      <c r="I23" s="257"/>
      <c r="J23" s="257"/>
    </row>
    <row r="24" spans="1:10" ht="19.5" customHeight="1">
      <c r="A24" s="454"/>
      <c r="B24" s="84" t="s">
        <v>86</v>
      </c>
      <c r="C24" s="257"/>
      <c r="D24" s="257"/>
      <c r="E24" s="257"/>
      <c r="F24" s="257"/>
      <c r="G24" s="257"/>
      <c r="H24" s="451" t="s">
        <v>330</v>
      </c>
      <c r="I24" s="451"/>
      <c r="J24" s="133"/>
    </row>
    <row r="25" spans="1:10">
      <c r="A25" s="454"/>
      <c r="B25" s="84" t="s">
        <v>87</v>
      </c>
      <c r="C25" s="257"/>
      <c r="D25" s="257"/>
      <c r="E25" s="257"/>
      <c r="F25" s="257"/>
      <c r="G25" s="257" t="s">
        <v>90</v>
      </c>
      <c r="H25" s="257"/>
      <c r="I25" s="257"/>
      <c r="J25" s="257"/>
    </row>
    <row r="26" spans="1:10">
      <c r="A26" s="454"/>
      <c r="B26" s="84" t="s">
        <v>88</v>
      </c>
      <c r="C26" s="257" t="s">
        <v>93</v>
      </c>
      <c r="D26" s="257"/>
      <c r="E26" s="257"/>
      <c r="F26" s="257"/>
      <c r="G26" s="257"/>
      <c r="H26" s="257"/>
      <c r="I26" s="257"/>
      <c r="J26" s="257"/>
    </row>
    <row r="27" spans="1:10">
      <c r="A27" s="454"/>
      <c r="B27" s="84" t="s">
        <v>89</v>
      </c>
      <c r="C27" s="257" t="s">
        <v>93</v>
      </c>
      <c r="D27" s="257"/>
      <c r="E27" s="257"/>
      <c r="F27" s="257"/>
      <c r="G27" s="257"/>
      <c r="H27" s="257"/>
      <c r="I27" s="257"/>
      <c r="J27" s="257"/>
    </row>
    <row r="28" spans="1:10" ht="17.25" customHeight="1">
      <c r="A28" s="454"/>
      <c r="B28" s="444" t="s">
        <v>327</v>
      </c>
      <c r="C28" s="446"/>
      <c r="D28" s="447"/>
      <c r="E28" s="448" t="s">
        <v>329</v>
      </c>
      <c r="F28" s="449"/>
      <c r="G28" s="449"/>
      <c r="H28" s="449"/>
      <c r="I28" s="449"/>
      <c r="J28" s="450"/>
    </row>
    <row r="29" spans="1:10" ht="17.25" customHeight="1">
      <c r="A29" s="454"/>
      <c r="B29" s="445"/>
      <c r="C29" s="442" t="s">
        <v>328</v>
      </c>
      <c r="D29" s="443"/>
      <c r="E29" s="443"/>
      <c r="F29" s="443"/>
      <c r="G29" s="443"/>
      <c r="H29" s="443"/>
      <c r="I29" s="443"/>
      <c r="J29" s="443"/>
    </row>
    <row r="30" spans="1:10" ht="43.5" customHeight="1">
      <c r="A30" s="451" t="s">
        <v>92</v>
      </c>
      <c r="B30" s="451"/>
      <c r="C30" s="452" t="s">
        <v>331</v>
      </c>
      <c r="D30" s="453"/>
      <c r="E30" s="453"/>
      <c r="F30" s="453"/>
      <c r="G30" s="453"/>
      <c r="H30" s="453"/>
      <c r="I30" s="453"/>
      <c r="J30" s="453"/>
    </row>
    <row r="31" spans="1:10" ht="14.25">
      <c r="A31" s="457" t="s">
        <v>96</v>
      </c>
      <c r="B31" s="457"/>
    </row>
    <row r="32" spans="1:10" ht="19.5" customHeight="1">
      <c r="A32" s="454" t="s">
        <v>91</v>
      </c>
      <c r="B32" s="84" t="s">
        <v>85</v>
      </c>
      <c r="C32" s="257"/>
      <c r="D32" s="257"/>
      <c r="E32" s="257"/>
      <c r="F32" s="257"/>
      <c r="G32" s="257"/>
      <c r="H32" s="257"/>
      <c r="I32" s="257"/>
      <c r="J32" s="257"/>
    </row>
    <row r="33" spans="1:10" ht="19.5" customHeight="1">
      <c r="A33" s="454"/>
      <c r="B33" s="84" t="s">
        <v>86</v>
      </c>
      <c r="C33" s="257"/>
      <c r="D33" s="257"/>
      <c r="E33" s="257"/>
      <c r="F33" s="257"/>
      <c r="G33" s="257"/>
      <c r="H33" s="451" t="s">
        <v>330</v>
      </c>
      <c r="I33" s="451"/>
      <c r="J33" s="133"/>
    </row>
    <row r="34" spans="1:10">
      <c r="A34" s="454"/>
      <c r="B34" s="84" t="s">
        <v>87</v>
      </c>
      <c r="C34" s="257"/>
      <c r="D34" s="257"/>
      <c r="E34" s="257"/>
      <c r="F34" s="257"/>
      <c r="G34" s="257" t="s">
        <v>90</v>
      </c>
      <c r="H34" s="257"/>
      <c r="I34" s="257"/>
      <c r="J34" s="257"/>
    </row>
    <row r="35" spans="1:10">
      <c r="A35" s="454"/>
      <c r="B35" s="84" t="s">
        <v>88</v>
      </c>
      <c r="C35" s="257" t="s">
        <v>93</v>
      </c>
      <c r="D35" s="257"/>
      <c r="E35" s="257"/>
      <c r="F35" s="257"/>
      <c r="G35" s="257"/>
      <c r="H35" s="257"/>
      <c r="I35" s="257"/>
      <c r="J35" s="257"/>
    </row>
    <row r="36" spans="1:10">
      <c r="A36" s="454"/>
      <c r="B36" s="84" t="s">
        <v>89</v>
      </c>
      <c r="C36" s="257" t="s">
        <v>93</v>
      </c>
      <c r="D36" s="257"/>
      <c r="E36" s="257"/>
      <c r="F36" s="257"/>
      <c r="G36" s="257"/>
      <c r="H36" s="257"/>
      <c r="I36" s="257"/>
      <c r="J36" s="257"/>
    </row>
    <row r="37" spans="1:10" ht="17.25" customHeight="1">
      <c r="A37" s="454"/>
      <c r="B37" s="444" t="s">
        <v>327</v>
      </c>
      <c r="C37" s="446"/>
      <c r="D37" s="447"/>
      <c r="E37" s="448" t="s">
        <v>329</v>
      </c>
      <c r="F37" s="449"/>
      <c r="G37" s="449"/>
      <c r="H37" s="449"/>
      <c r="I37" s="449"/>
      <c r="J37" s="450"/>
    </row>
    <row r="38" spans="1:10" ht="17.25" customHeight="1">
      <c r="A38" s="454"/>
      <c r="B38" s="445"/>
      <c r="C38" s="442" t="s">
        <v>328</v>
      </c>
      <c r="D38" s="443"/>
      <c r="E38" s="443"/>
      <c r="F38" s="443"/>
      <c r="G38" s="443"/>
      <c r="H38" s="443"/>
      <c r="I38" s="443"/>
      <c r="J38" s="443"/>
    </row>
    <row r="39" spans="1:10" ht="43.5" customHeight="1">
      <c r="A39" s="451" t="s">
        <v>92</v>
      </c>
      <c r="B39" s="451"/>
      <c r="C39" s="452" t="s">
        <v>331</v>
      </c>
      <c r="D39" s="453"/>
      <c r="E39" s="453"/>
      <c r="F39" s="453"/>
      <c r="G39" s="453"/>
      <c r="H39" s="453"/>
      <c r="I39" s="453"/>
      <c r="J39" s="453"/>
    </row>
    <row r="40" spans="1:10" ht="14.25">
      <c r="A40" s="457" t="s">
        <v>97</v>
      </c>
      <c r="B40" s="457"/>
    </row>
    <row r="41" spans="1:10" ht="19.5" customHeight="1">
      <c r="A41" s="454" t="s">
        <v>91</v>
      </c>
      <c r="B41" s="84" t="s">
        <v>85</v>
      </c>
      <c r="C41" s="257"/>
      <c r="D41" s="257"/>
      <c r="E41" s="257"/>
      <c r="F41" s="257"/>
      <c r="G41" s="257"/>
      <c r="H41" s="257"/>
      <c r="I41" s="257"/>
      <c r="J41" s="257"/>
    </row>
    <row r="42" spans="1:10" ht="19.5" customHeight="1">
      <c r="A42" s="454"/>
      <c r="B42" s="84" t="s">
        <v>86</v>
      </c>
      <c r="C42" s="257"/>
      <c r="D42" s="257"/>
      <c r="E42" s="257"/>
      <c r="F42" s="257"/>
      <c r="G42" s="257"/>
      <c r="H42" s="451" t="s">
        <v>330</v>
      </c>
      <c r="I42" s="451"/>
      <c r="J42" s="133"/>
    </row>
    <row r="43" spans="1:10">
      <c r="A43" s="454"/>
      <c r="B43" s="84" t="s">
        <v>87</v>
      </c>
      <c r="C43" s="257"/>
      <c r="D43" s="257"/>
      <c r="E43" s="257"/>
      <c r="F43" s="257"/>
      <c r="G43" s="257" t="s">
        <v>90</v>
      </c>
      <c r="H43" s="257"/>
      <c r="I43" s="257"/>
      <c r="J43" s="257"/>
    </row>
    <row r="44" spans="1:10">
      <c r="A44" s="454"/>
      <c r="B44" s="84" t="s">
        <v>88</v>
      </c>
      <c r="C44" s="257" t="s">
        <v>93</v>
      </c>
      <c r="D44" s="257"/>
      <c r="E44" s="257"/>
      <c r="F44" s="257"/>
      <c r="G44" s="257"/>
      <c r="H44" s="257"/>
      <c r="I44" s="257"/>
      <c r="J44" s="257"/>
    </row>
    <row r="45" spans="1:10">
      <c r="A45" s="454"/>
      <c r="B45" s="84" t="s">
        <v>89</v>
      </c>
      <c r="C45" s="257" t="s">
        <v>93</v>
      </c>
      <c r="D45" s="257"/>
      <c r="E45" s="257"/>
      <c r="F45" s="257"/>
      <c r="G45" s="257"/>
      <c r="H45" s="257"/>
      <c r="I45" s="257"/>
      <c r="J45" s="257"/>
    </row>
    <row r="46" spans="1:10" ht="17.25" customHeight="1">
      <c r="A46" s="454"/>
      <c r="B46" s="444" t="s">
        <v>327</v>
      </c>
      <c r="C46" s="446"/>
      <c r="D46" s="447"/>
      <c r="E46" s="448" t="s">
        <v>329</v>
      </c>
      <c r="F46" s="449"/>
      <c r="G46" s="449"/>
      <c r="H46" s="449"/>
      <c r="I46" s="449"/>
      <c r="J46" s="450"/>
    </row>
    <row r="47" spans="1:10" ht="17.25" customHeight="1">
      <c r="A47" s="454"/>
      <c r="B47" s="445"/>
      <c r="C47" s="442" t="s">
        <v>328</v>
      </c>
      <c r="D47" s="443"/>
      <c r="E47" s="443"/>
      <c r="F47" s="443"/>
      <c r="G47" s="443"/>
      <c r="H47" s="443"/>
      <c r="I47" s="443"/>
      <c r="J47" s="443"/>
    </row>
    <row r="48" spans="1:10" ht="43.5" customHeight="1">
      <c r="A48" s="451" t="s">
        <v>92</v>
      </c>
      <c r="B48" s="451"/>
      <c r="C48" s="452" t="s">
        <v>331</v>
      </c>
      <c r="D48" s="453"/>
      <c r="E48" s="453"/>
      <c r="F48" s="453"/>
      <c r="G48" s="453"/>
      <c r="H48" s="453"/>
      <c r="I48" s="453"/>
      <c r="J48" s="453"/>
    </row>
  </sheetData>
  <mergeCells count="78">
    <mergeCell ref="A48:B48"/>
    <mergeCell ref="C48:J48"/>
    <mergeCell ref="A40:B40"/>
    <mergeCell ref="A41:A47"/>
    <mergeCell ref="C36:J36"/>
    <mergeCell ref="C37:D37"/>
    <mergeCell ref="E37:J37"/>
    <mergeCell ref="C45:J45"/>
    <mergeCell ref="C41:J41"/>
    <mergeCell ref="C43:F43"/>
    <mergeCell ref="G43:J43"/>
    <mergeCell ref="C44:J44"/>
    <mergeCell ref="A21:B21"/>
    <mergeCell ref="C21:J21"/>
    <mergeCell ref="E19:J19"/>
    <mergeCell ref="A23:A29"/>
    <mergeCell ref="C23:J23"/>
    <mergeCell ref="C24:G24"/>
    <mergeCell ref="H24:I24"/>
    <mergeCell ref="C25:F25"/>
    <mergeCell ref="G25:J25"/>
    <mergeCell ref="C26:J26"/>
    <mergeCell ref="A22:B22"/>
    <mergeCell ref="C27:J27"/>
    <mergeCell ref="C29:J29"/>
    <mergeCell ref="A30:B30"/>
    <mergeCell ref="C30:J30"/>
    <mergeCell ref="C6:G6"/>
    <mergeCell ref="A13:B13"/>
    <mergeCell ref="C20:J20"/>
    <mergeCell ref="C11:J11"/>
    <mergeCell ref="C9:J9"/>
    <mergeCell ref="C8:J8"/>
    <mergeCell ref="C7:F7"/>
    <mergeCell ref="C16:F16"/>
    <mergeCell ref="G16:J16"/>
    <mergeCell ref="C17:J17"/>
    <mergeCell ref="A12:B12"/>
    <mergeCell ref="C12:J12"/>
    <mergeCell ref="G7:J7"/>
    <mergeCell ref="A5:A11"/>
    <mergeCell ref="H6:I6"/>
    <mergeCell ref="B10:B11"/>
    <mergeCell ref="A1:J1"/>
    <mergeCell ref="A2:J2"/>
    <mergeCell ref="A4:B4"/>
    <mergeCell ref="D3:G3"/>
    <mergeCell ref="C5:J5"/>
    <mergeCell ref="C10:D10"/>
    <mergeCell ref="E10:J10"/>
    <mergeCell ref="A14:A20"/>
    <mergeCell ref="C14:J14"/>
    <mergeCell ref="C15:G15"/>
    <mergeCell ref="H15:I15"/>
    <mergeCell ref="B19:B20"/>
    <mergeCell ref="C19:D19"/>
    <mergeCell ref="C18:J18"/>
    <mergeCell ref="B28:B29"/>
    <mergeCell ref="C28:D28"/>
    <mergeCell ref="E28:J28"/>
    <mergeCell ref="A32:A38"/>
    <mergeCell ref="C32:J32"/>
    <mergeCell ref="C33:G33"/>
    <mergeCell ref="H33:I33"/>
    <mergeCell ref="C34:F34"/>
    <mergeCell ref="A31:B31"/>
    <mergeCell ref="G34:J34"/>
    <mergeCell ref="C35:J35"/>
    <mergeCell ref="C47:J47"/>
    <mergeCell ref="B37:B38"/>
    <mergeCell ref="C38:J38"/>
    <mergeCell ref="B46:B47"/>
    <mergeCell ref="C46:D46"/>
    <mergeCell ref="E46:J46"/>
    <mergeCell ref="A39:B39"/>
    <mergeCell ref="C39:J39"/>
    <mergeCell ref="H42:I42"/>
    <mergeCell ref="C42:G42"/>
  </mergeCells>
  <phoneticPr fontId="2"/>
  <dataValidations count="1">
    <dataValidation type="list" allowBlank="1" showInputMessage="1" showErrorMessage="1" sqref="C10:D10 C19:D19 C28:D28 C37:D37 C46:D46" xr:uid="{D3C94E0B-7E57-4284-8449-0FA50265278B}">
      <formula1>"①,②,③"</formula1>
    </dataValidation>
  </dataValidations>
  <pageMargins left="0.70866141732283472" right="0.70866141732283472" top="0.74803149606299213" bottom="0.74803149606299213" header="0.31496062992125984" footer="0.31496062992125984"/>
  <pageSetup paperSize="9" scale="88"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99608-6CFB-4335-A20C-09CF29BD0A5F}">
  <sheetPr>
    <tabColor theme="7" tint="0.39997558519241921"/>
  </sheetPr>
  <dimension ref="A1:J48"/>
  <sheetViews>
    <sheetView view="pageBreakPreview" topLeftCell="A31" zoomScaleNormal="100" zoomScaleSheetLayoutView="100" workbookViewId="0">
      <selection activeCell="L39" sqref="L39"/>
    </sheetView>
  </sheetViews>
  <sheetFormatPr defaultRowHeight="13.5"/>
  <cols>
    <col min="1" max="1" width="6.5" style="104" customWidth="1"/>
    <col min="2" max="2" width="14" style="104" customWidth="1"/>
    <col min="3" max="3" width="6.625" style="104" customWidth="1"/>
    <col min="4" max="4" width="11" style="104" customWidth="1"/>
    <col min="5" max="5" width="11.125" style="104" customWidth="1"/>
    <col min="6" max="6" width="8" style="104" customWidth="1"/>
    <col min="7" max="7" width="4.875" style="104" customWidth="1"/>
    <col min="8" max="8" width="4.75" style="104" customWidth="1"/>
    <col min="9" max="9" width="3.75" style="104" customWidth="1"/>
    <col min="10" max="10" width="14.125" style="104" customWidth="1"/>
    <col min="11" max="16384" width="9" style="104"/>
  </cols>
  <sheetData>
    <row r="1" spans="1:10">
      <c r="A1" s="401" t="s">
        <v>405</v>
      </c>
      <c r="B1" s="401"/>
      <c r="C1" s="401"/>
      <c r="D1" s="401"/>
      <c r="E1" s="401"/>
      <c r="F1" s="401"/>
      <c r="G1" s="401"/>
      <c r="H1" s="401"/>
      <c r="I1" s="401"/>
      <c r="J1" s="401"/>
    </row>
    <row r="2" spans="1:10" ht="21.75" customHeight="1">
      <c r="A2" s="455" t="s">
        <v>83</v>
      </c>
      <c r="B2" s="456"/>
      <c r="C2" s="456"/>
      <c r="D2" s="456"/>
      <c r="E2" s="456"/>
      <c r="F2" s="456"/>
      <c r="G2" s="456"/>
      <c r="H2" s="456"/>
      <c r="I2" s="456"/>
      <c r="J2" s="456"/>
    </row>
    <row r="3" spans="1:10" ht="23.25" customHeight="1">
      <c r="A3" s="121"/>
      <c r="B3" s="123"/>
      <c r="C3" s="120" t="s">
        <v>69</v>
      </c>
      <c r="D3" s="257"/>
      <c r="E3" s="257"/>
      <c r="F3" s="257"/>
      <c r="G3" s="257"/>
      <c r="H3" s="123"/>
      <c r="I3" s="123"/>
      <c r="J3" s="132"/>
    </row>
    <row r="4" spans="1:10" ht="14.25">
      <c r="A4" s="457" t="s">
        <v>84</v>
      </c>
      <c r="B4" s="457"/>
    </row>
    <row r="5" spans="1:10" ht="19.5" customHeight="1">
      <c r="A5" s="454" t="s">
        <v>91</v>
      </c>
      <c r="B5" s="84" t="s">
        <v>85</v>
      </c>
      <c r="C5" s="257"/>
      <c r="D5" s="257"/>
      <c r="E5" s="257"/>
      <c r="F5" s="257"/>
      <c r="G5" s="257"/>
      <c r="H5" s="257"/>
      <c r="I5" s="257"/>
      <c r="J5" s="257"/>
    </row>
    <row r="6" spans="1:10" ht="19.5" customHeight="1">
      <c r="A6" s="454"/>
      <c r="B6" s="84" t="s">
        <v>86</v>
      </c>
      <c r="C6" s="257"/>
      <c r="D6" s="257"/>
      <c r="E6" s="257"/>
      <c r="F6" s="257"/>
      <c r="G6" s="257"/>
      <c r="H6" s="451" t="s">
        <v>330</v>
      </c>
      <c r="I6" s="451"/>
      <c r="J6" s="133"/>
    </row>
    <row r="7" spans="1:10">
      <c r="A7" s="454"/>
      <c r="B7" s="84" t="s">
        <v>87</v>
      </c>
      <c r="C7" s="257"/>
      <c r="D7" s="257"/>
      <c r="E7" s="257"/>
      <c r="F7" s="257"/>
      <c r="G7" s="257" t="s">
        <v>90</v>
      </c>
      <c r="H7" s="257"/>
      <c r="I7" s="257"/>
      <c r="J7" s="257"/>
    </row>
    <row r="8" spans="1:10">
      <c r="A8" s="454"/>
      <c r="B8" s="84" t="s">
        <v>88</v>
      </c>
      <c r="C8" s="257" t="s">
        <v>93</v>
      </c>
      <c r="D8" s="257"/>
      <c r="E8" s="257"/>
      <c r="F8" s="257"/>
      <c r="G8" s="257"/>
      <c r="H8" s="257"/>
      <c r="I8" s="257"/>
      <c r="J8" s="257"/>
    </row>
    <row r="9" spans="1:10">
      <c r="A9" s="454"/>
      <c r="B9" s="84" t="s">
        <v>89</v>
      </c>
      <c r="C9" s="257" t="s">
        <v>93</v>
      </c>
      <c r="D9" s="257"/>
      <c r="E9" s="257"/>
      <c r="F9" s="257"/>
      <c r="G9" s="257"/>
      <c r="H9" s="257"/>
      <c r="I9" s="257"/>
      <c r="J9" s="257"/>
    </row>
    <row r="10" spans="1:10" ht="17.25" customHeight="1">
      <c r="A10" s="454"/>
      <c r="B10" s="444" t="s">
        <v>327</v>
      </c>
      <c r="C10" s="446"/>
      <c r="D10" s="447"/>
      <c r="E10" s="448" t="s">
        <v>329</v>
      </c>
      <c r="F10" s="449"/>
      <c r="G10" s="449"/>
      <c r="H10" s="449"/>
      <c r="I10" s="449"/>
      <c r="J10" s="450"/>
    </row>
    <row r="11" spans="1:10" ht="17.25" customHeight="1">
      <c r="A11" s="454"/>
      <c r="B11" s="445"/>
      <c r="C11" s="442" t="s">
        <v>328</v>
      </c>
      <c r="D11" s="443"/>
      <c r="E11" s="443"/>
      <c r="F11" s="443"/>
      <c r="G11" s="443"/>
      <c r="H11" s="443"/>
      <c r="I11" s="443"/>
      <c r="J11" s="443"/>
    </row>
    <row r="12" spans="1:10" ht="43.5" customHeight="1">
      <c r="A12" s="451" t="s">
        <v>92</v>
      </c>
      <c r="B12" s="451"/>
      <c r="C12" s="452" t="s">
        <v>331</v>
      </c>
      <c r="D12" s="453"/>
      <c r="E12" s="453"/>
      <c r="F12" s="453"/>
      <c r="G12" s="453"/>
      <c r="H12" s="453"/>
      <c r="I12" s="453"/>
      <c r="J12" s="453"/>
    </row>
    <row r="13" spans="1:10" ht="14.25">
      <c r="A13" s="457" t="s">
        <v>94</v>
      </c>
      <c r="B13" s="457"/>
    </row>
    <row r="14" spans="1:10" ht="19.5" customHeight="1">
      <c r="A14" s="454" t="s">
        <v>91</v>
      </c>
      <c r="B14" s="84" t="s">
        <v>85</v>
      </c>
      <c r="C14" s="257"/>
      <c r="D14" s="257"/>
      <c r="E14" s="257"/>
      <c r="F14" s="257"/>
      <c r="G14" s="257"/>
      <c r="H14" s="257"/>
      <c r="I14" s="257"/>
      <c r="J14" s="257"/>
    </row>
    <row r="15" spans="1:10" ht="19.5" customHeight="1">
      <c r="A15" s="454"/>
      <c r="B15" s="84" t="s">
        <v>86</v>
      </c>
      <c r="C15" s="257"/>
      <c r="D15" s="257"/>
      <c r="E15" s="257"/>
      <c r="F15" s="257"/>
      <c r="G15" s="257"/>
      <c r="H15" s="451" t="s">
        <v>330</v>
      </c>
      <c r="I15" s="451"/>
      <c r="J15" s="133"/>
    </row>
    <row r="16" spans="1:10">
      <c r="A16" s="454"/>
      <c r="B16" s="84" t="s">
        <v>87</v>
      </c>
      <c r="C16" s="257"/>
      <c r="D16" s="257"/>
      <c r="E16" s="257"/>
      <c r="F16" s="257"/>
      <c r="G16" s="257" t="s">
        <v>90</v>
      </c>
      <c r="H16" s="257"/>
      <c r="I16" s="257"/>
      <c r="J16" s="257"/>
    </row>
    <row r="17" spans="1:10">
      <c r="A17" s="454"/>
      <c r="B17" s="84" t="s">
        <v>88</v>
      </c>
      <c r="C17" s="257" t="s">
        <v>93</v>
      </c>
      <c r="D17" s="257"/>
      <c r="E17" s="257"/>
      <c r="F17" s="257"/>
      <c r="G17" s="257"/>
      <c r="H17" s="257"/>
      <c r="I17" s="257"/>
      <c r="J17" s="257"/>
    </row>
    <row r="18" spans="1:10">
      <c r="A18" s="454"/>
      <c r="B18" s="84" t="s">
        <v>89</v>
      </c>
      <c r="C18" s="257" t="s">
        <v>93</v>
      </c>
      <c r="D18" s="257"/>
      <c r="E18" s="257"/>
      <c r="F18" s="257"/>
      <c r="G18" s="257"/>
      <c r="H18" s="257"/>
      <c r="I18" s="257"/>
      <c r="J18" s="257"/>
    </row>
    <row r="19" spans="1:10" ht="17.25" customHeight="1">
      <c r="A19" s="454"/>
      <c r="B19" s="444" t="s">
        <v>327</v>
      </c>
      <c r="C19" s="446"/>
      <c r="D19" s="447"/>
      <c r="E19" s="448" t="s">
        <v>329</v>
      </c>
      <c r="F19" s="449"/>
      <c r="G19" s="449"/>
      <c r="H19" s="449"/>
      <c r="I19" s="449"/>
      <c r="J19" s="450"/>
    </row>
    <row r="20" spans="1:10" ht="17.25" customHeight="1">
      <c r="A20" s="454"/>
      <c r="B20" s="445"/>
      <c r="C20" s="442" t="s">
        <v>328</v>
      </c>
      <c r="D20" s="443"/>
      <c r="E20" s="443"/>
      <c r="F20" s="443"/>
      <c r="G20" s="443"/>
      <c r="H20" s="443"/>
      <c r="I20" s="443"/>
      <c r="J20" s="443"/>
    </row>
    <row r="21" spans="1:10" ht="43.5" customHeight="1">
      <c r="A21" s="451" t="s">
        <v>92</v>
      </c>
      <c r="B21" s="451"/>
      <c r="C21" s="452" t="s">
        <v>331</v>
      </c>
      <c r="D21" s="453"/>
      <c r="E21" s="453"/>
      <c r="F21" s="453"/>
      <c r="G21" s="453"/>
      <c r="H21" s="453"/>
      <c r="I21" s="453"/>
      <c r="J21" s="453"/>
    </row>
    <row r="22" spans="1:10" ht="14.25">
      <c r="A22" s="457" t="s">
        <v>95</v>
      </c>
      <c r="B22" s="457"/>
    </row>
    <row r="23" spans="1:10" ht="19.5" customHeight="1">
      <c r="A23" s="454" t="s">
        <v>91</v>
      </c>
      <c r="B23" s="84" t="s">
        <v>85</v>
      </c>
      <c r="C23" s="257"/>
      <c r="D23" s="257"/>
      <c r="E23" s="257"/>
      <c r="F23" s="257"/>
      <c r="G23" s="257"/>
      <c r="H23" s="257"/>
      <c r="I23" s="257"/>
      <c r="J23" s="257"/>
    </row>
    <row r="24" spans="1:10" ht="19.5" customHeight="1">
      <c r="A24" s="454"/>
      <c r="B24" s="84" t="s">
        <v>86</v>
      </c>
      <c r="C24" s="257"/>
      <c r="D24" s="257"/>
      <c r="E24" s="257"/>
      <c r="F24" s="257"/>
      <c r="G24" s="257"/>
      <c r="H24" s="451" t="s">
        <v>330</v>
      </c>
      <c r="I24" s="451"/>
      <c r="J24" s="133"/>
    </row>
    <row r="25" spans="1:10">
      <c r="A25" s="454"/>
      <c r="B25" s="84" t="s">
        <v>87</v>
      </c>
      <c r="C25" s="257"/>
      <c r="D25" s="257"/>
      <c r="E25" s="257"/>
      <c r="F25" s="257"/>
      <c r="G25" s="257" t="s">
        <v>90</v>
      </c>
      <c r="H25" s="257"/>
      <c r="I25" s="257"/>
      <c r="J25" s="257"/>
    </row>
    <row r="26" spans="1:10">
      <c r="A26" s="454"/>
      <c r="B26" s="84" t="s">
        <v>88</v>
      </c>
      <c r="C26" s="257" t="s">
        <v>93</v>
      </c>
      <c r="D26" s="257"/>
      <c r="E26" s="257"/>
      <c r="F26" s="257"/>
      <c r="G26" s="257"/>
      <c r="H26" s="257"/>
      <c r="I26" s="257"/>
      <c r="J26" s="257"/>
    </row>
    <row r="27" spans="1:10">
      <c r="A27" s="454"/>
      <c r="B27" s="84" t="s">
        <v>89</v>
      </c>
      <c r="C27" s="257" t="s">
        <v>93</v>
      </c>
      <c r="D27" s="257"/>
      <c r="E27" s="257"/>
      <c r="F27" s="257"/>
      <c r="G27" s="257"/>
      <c r="H27" s="257"/>
      <c r="I27" s="257"/>
      <c r="J27" s="257"/>
    </row>
    <row r="28" spans="1:10" ht="17.25" customHeight="1">
      <c r="A28" s="454"/>
      <c r="B28" s="444" t="s">
        <v>327</v>
      </c>
      <c r="C28" s="446"/>
      <c r="D28" s="447"/>
      <c r="E28" s="448" t="s">
        <v>329</v>
      </c>
      <c r="F28" s="449"/>
      <c r="G28" s="449"/>
      <c r="H28" s="449"/>
      <c r="I28" s="449"/>
      <c r="J28" s="450"/>
    </row>
    <row r="29" spans="1:10" ht="17.25" customHeight="1">
      <c r="A29" s="454"/>
      <c r="B29" s="445"/>
      <c r="C29" s="442" t="s">
        <v>328</v>
      </c>
      <c r="D29" s="443"/>
      <c r="E29" s="443"/>
      <c r="F29" s="443"/>
      <c r="G29" s="443"/>
      <c r="H29" s="443"/>
      <c r="I29" s="443"/>
      <c r="J29" s="443"/>
    </row>
    <row r="30" spans="1:10" ht="43.5" customHeight="1">
      <c r="A30" s="451" t="s">
        <v>92</v>
      </c>
      <c r="B30" s="451"/>
      <c r="C30" s="452" t="s">
        <v>331</v>
      </c>
      <c r="D30" s="453"/>
      <c r="E30" s="453"/>
      <c r="F30" s="453"/>
      <c r="G30" s="453"/>
      <c r="H30" s="453"/>
      <c r="I30" s="453"/>
      <c r="J30" s="453"/>
    </row>
    <row r="31" spans="1:10" ht="14.25">
      <c r="A31" s="457" t="s">
        <v>96</v>
      </c>
      <c r="B31" s="457"/>
    </row>
    <row r="32" spans="1:10" ht="19.5" customHeight="1">
      <c r="A32" s="454" t="s">
        <v>91</v>
      </c>
      <c r="B32" s="84" t="s">
        <v>85</v>
      </c>
      <c r="C32" s="257"/>
      <c r="D32" s="257"/>
      <c r="E32" s="257"/>
      <c r="F32" s="257"/>
      <c r="G32" s="257"/>
      <c r="H32" s="257"/>
      <c r="I32" s="257"/>
      <c r="J32" s="257"/>
    </row>
    <row r="33" spans="1:10" ht="19.5" customHeight="1">
      <c r="A33" s="454"/>
      <c r="B33" s="84" t="s">
        <v>86</v>
      </c>
      <c r="C33" s="257"/>
      <c r="D33" s="257"/>
      <c r="E33" s="257"/>
      <c r="F33" s="257"/>
      <c r="G33" s="257"/>
      <c r="H33" s="451" t="s">
        <v>330</v>
      </c>
      <c r="I33" s="451"/>
      <c r="J33" s="133"/>
    </row>
    <row r="34" spans="1:10">
      <c r="A34" s="454"/>
      <c r="B34" s="84" t="s">
        <v>87</v>
      </c>
      <c r="C34" s="257"/>
      <c r="D34" s="257"/>
      <c r="E34" s="257"/>
      <c r="F34" s="257"/>
      <c r="G34" s="257" t="s">
        <v>90</v>
      </c>
      <c r="H34" s="257"/>
      <c r="I34" s="257"/>
      <c r="J34" s="257"/>
    </row>
    <row r="35" spans="1:10">
      <c r="A35" s="454"/>
      <c r="B35" s="84" t="s">
        <v>88</v>
      </c>
      <c r="C35" s="257" t="s">
        <v>93</v>
      </c>
      <c r="D35" s="257"/>
      <c r="E35" s="257"/>
      <c r="F35" s="257"/>
      <c r="G35" s="257"/>
      <c r="H35" s="257"/>
      <c r="I35" s="257"/>
      <c r="J35" s="257"/>
    </row>
    <row r="36" spans="1:10">
      <c r="A36" s="454"/>
      <c r="B36" s="84" t="s">
        <v>89</v>
      </c>
      <c r="C36" s="257" t="s">
        <v>93</v>
      </c>
      <c r="D36" s="257"/>
      <c r="E36" s="257"/>
      <c r="F36" s="257"/>
      <c r="G36" s="257"/>
      <c r="H36" s="257"/>
      <c r="I36" s="257"/>
      <c r="J36" s="257"/>
    </row>
    <row r="37" spans="1:10" ht="17.25" customHeight="1">
      <c r="A37" s="454"/>
      <c r="B37" s="444" t="s">
        <v>327</v>
      </c>
      <c r="C37" s="446"/>
      <c r="D37" s="447"/>
      <c r="E37" s="448" t="s">
        <v>329</v>
      </c>
      <c r="F37" s="449"/>
      <c r="G37" s="449"/>
      <c r="H37" s="449"/>
      <c r="I37" s="449"/>
      <c r="J37" s="450"/>
    </row>
    <row r="38" spans="1:10" ht="17.25" customHeight="1">
      <c r="A38" s="454"/>
      <c r="B38" s="445"/>
      <c r="C38" s="442" t="s">
        <v>328</v>
      </c>
      <c r="D38" s="443"/>
      <c r="E38" s="443"/>
      <c r="F38" s="443"/>
      <c r="G38" s="443"/>
      <c r="H38" s="443"/>
      <c r="I38" s="443"/>
      <c r="J38" s="443"/>
    </row>
    <row r="39" spans="1:10" ht="43.5" customHeight="1">
      <c r="A39" s="451" t="s">
        <v>92</v>
      </c>
      <c r="B39" s="451"/>
      <c r="C39" s="452" t="s">
        <v>331</v>
      </c>
      <c r="D39" s="453"/>
      <c r="E39" s="453"/>
      <c r="F39" s="453"/>
      <c r="G39" s="453"/>
      <c r="H39" s="453"/>
      <c r="I39" s="453"/>
      <c r="J39" s="453"/>
    </row>
    <row r="40" spans="1:10" ht="14.25">
      <c r="A40" s="457" t="s">
        <v>97</v>
      </c>
      <c r="B40" s="457"/>
    </row>
    <row r="41" spans="1:10" ht="19.5" customHeight="1">
      <c r="A41" s="454" t="s">
        <v>91</v>
      </c>
      <c r="B41" s="84" t="s">
        <v>85</v>
      </c>
      <c r="C41" s="257"/>
      <c r="D41" s="257"/>
      <c r="E41" s="257"/>
      <c r="F41" s="257"/>
      <c r="G41" s="257"/>
      <c r="H41" s="257"/>
      <c r="I41" s="257"/>
      <c r="J41" s="257"/>
    </row>
    <row r="42" spans="1:10" ht="19.5" customHeight="1">
      <c r="A42" s="454"/>
      <c r="B42" s="84" t="s">
        <v>86</v>
      </c>
      <c r="C42" s="257"/>
      <c r="D42" s="257"/>
      <c r="E42" s="257"/>
      <c r="F42" s="257"/>
      <c r="G42" s="257"/>
      <c r="H42" s="451" t="s">
        <v>330</v>
      </c>
      <c r="I42" s="451"/>
      <c r="J42" s="133"/>
    </row>
    <row r="43" spans="1:10">
      <c r="A43" s="454"/>
      <c r="B43" s="84" t="s">
        <v>87</v>
      </c>
      <c r="C43" s="257"/>
      <c r="D43" s="257"/>
      <c r="E43" s="257"/>
      <c r="F43" s="257"/>
      <c r="G43" s="257" t="s">
        <v>90</v>
      </c>
      <c r="H43" s="257"/>
      <c r="I43" s="257"/>
      <c r="J43" s="257"/>
    </row>
    <row r="44" spans="1:10">
      <c r="A44" s="454"/>
      <c r="B44" s="84" t="s">
        <v>88</v>
      </c>
      <c r="C44" s="257" t="s">
        <v>93</v>
      </c>
      <c r="D44" s="257"/>
      <c r="E44" s="257"/>
      <c r="F44" s="257"/>
      <c r="G44" s="257"/>
      <c r="H44" s="257"/>
      <c r="I44" s="257"/>
      <c r="J44" s="257"/>
    </row>
    <row r="45" spans="1:10">
      <c r="A45" s="454"/>
      <c r="B45" s="84" t="s">
        <v>89</v>
      </c>
      <c r="C45" s="257" t="s">
        <v>93</v>
      </c>
      <c r="D45" s="257"/>
      <c r="E45" s="257"/>
      <c r="F45" s="257"/>
      <c r="G45" s="257"/>
      <c r="H45" s="257"/>
      <c r="I45" s="257"/>
      <c r="J45" s="257"/>
    </row>
    <row r="46" spans="1:10" ht="17.25" customHeight="1">
      <c r="A46" s="454"/>
      <c r="B46" s="444" t="s">
        <v>327</v>
      </c>
      <c r="C46" s="446"/>
      <c r="D46" s="447"/>
      <c r="E46" s="448" t="s">
        <v>329</v>
      </c>
      <c r="F46" s="449"/>
      <c r="G46" s="449"/>
      <c r="H46" s="449"/>
      <c r="I46" s="449"/>
      <c r="J46" s="450"/>
    </row>
    <row r="47" spans="1:10" ht="17.25" customHeight="1">
      <c r="A47" s="454"/>
      <c r="B47" s="445"/>
      <c r="C47" s="442" t="s">
        <v>328</v>
      </c>
      <c r="D47" s="443"/>
      <c r="E47" s="443"/>
      <c r="F47" s="443"/>
      <c r="G47" s="443"/>
      <c r="H47" s="443"/>
      <c r="I47" s="443"/>
      <c r="J47" s="443"/>
    </row>
    <row r="48" spans="1:10" ht="43.5" customHeight="1">
      <c r="A48" s="451" t="s">
        <v>92</v>
      </c>
      <c r="B48" s="451"/>
      <c r="C48" s="452" t="s">
        <v>331</v>
      </c>
      <c r="D48" s="453"/>
      <c r="E48" s="453"/>
      <c r="F48" s="453"/>
      <c r="G48" s="453"/>
      <c r="H48" s="453"/>
      <c r="I48" s="453"/>
      <c r="J48" s="453"/>
    </row>
  </sheetData>
  <mergeCells count="78">
    <mergeCell ref="A1:J1"/>
    <mergeCell ref="A2:J2"/>
    <mergeCell ref="D3:G3"/>
    <mergeCell ref="A4:B4"/>
    <mergeCell ref="A5:A11"/>
    <mergeCell ref="C5:J5"/>
    <mergeCell ref="C6:G6"/>
    <mergeCell ref="H6:I6"/>
    <mergeCell ref="C7:F7"/>
    <mergeCell ref="G7:J7"/>
    <mergeCell ref="C8:J8"/>
    <mergeCell ref="C9:J9"/>
    <mergeCell ref="B10:B11"/>
    <mergeCell ref="C10:D10"/>
    <mergeCell ref="E10:J10"/>
    <mergeCell ref="C11:J11"/>
    <mergeCell ref="A12:B12"/>
    <mergeCell ref="C12:J12"/>
    <mergeCell ref="A13:B13"/>
    <mergeCell ref="A14:A20"/>
    <mergeCell ref="C14:J14"/>
    <mergeCell ref="C15:G15"/>
    <mergeCell ref="H15:I15"/>
    <mergeCell ref="C16:F16"/>
    <mergeCell ref="G16:J16"/>
    <mergeCell ref="C17:J17"/>
    <mergeCell ref="C18:J18"/>
    <mergeCell ref="B19:B20"/>
    <mergeCell ref="C19:D19"/>
    <mergeCell ref="E19:J19"/>
    <mergeCell ref="C20:J20"/>
    <mergeCell ref="A21:B21"/>
    <mergeCell ref="C21:J21"/>
    <mergeCell ref="A22:B22"/>
    <mergeCell ref="A23:A29"/>
    <mergeCell ref="C23:J23"/>
    <mergeCell ref="C24:G24"/>
    <mergeCell ref="H24:I24"/>
    <mergeCell ref="C25:F25"/>
    <mergeCell ref="G25:J25"/>
    <mergeCell ref="C26:J26"/>
    <mergeCell ref="C27:J27"/>
    <mergeCell ref="B28:B29"/>
    <mergeCell ref="C28:D28"/>
    <mergeCell ref="E28:J28"/>
    <mergeCell ref="C29:J29"/>
    <mergeCell ref="A30:B30"/>
    <mergeCell ref="C30:J30"/>
    <mergeCell ref="A31:B31"/>
    <mergeCell ref="A32:A38"/>
    <mergeCell ref="C32:J32"/>
    <mergeCell ref="C33:G33"/>
    <mergeCell ref="H33:I33"/>
    <mergeCell ref="C34:F34"/>
    <mergeCell ref="G34:J34"/>
    <mergeCell ref="C35:J35"/>
    <mergeCell ref="C36:J36"/>
    <mergeCell ref="B37:B38"/>
    <mergeCell ref="C37:D37"/>
    <mergeCell ref="E37:J37"/>
    <mergeCell ref="C38:J38"/>
    <mergeCell ref="A39:B39"/>
    <mergeCell ref="C39:J39"/>
    <mergeCell ref="A40:B40"/>
    <mergeCell ref="A41:A47"/>
    <mergeCell ref="C41:J41"/>
    <mergeCell ref="C42:G42"/>
    <mergeCell ref="H42:I42"/>
    <mergeCell ref="C43:F43"/>
    <mergeCell ref="A48:B48"/>
    <mergeCell ref="C48:J48"/>
    <mergeCell ref="G43:J43"/>
    <mergeCell ref="C44:J44"/>
    <mergeCell ref="C45:J45"/>
    <mergeCell ref="B46:B47"/>
    <mergeCell ref="C46:D46"/>
    <mergeCell ref="E46:J46"/>
    <mergeCell ref="C47:J47"/>
  </mergeCells>
  <phoneticPr fontId="2"/>
  <dataValidations count="1">
    <dataValidation type="list" allowBlank="1" showInputMessage="1" showErrorMessage="1" sqref="C10:D10 C19:D19 C28:D28 C37:D37 C46:D46" xr:uid="{E0E211D0-F16D-4F98-9DF7-16ABF5D9A5D3}">
      <formula1>"①,②,③"</formula1>
    </dataValidation>
  </dataValidations>
  <pageMargins left="0.70866141732283472" right="0.70866141732283472" top="0.74803149606299213" bottom="0.74803149606299213" header="0.31496062992125984" footer="0.31496062992125984"/>
  <pageSetup paperSize="9" scale="88"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32F9F-01C1-4C0F-923A-65FF81F95A31}">
  <sheetPr codeName="Sheet8">
    <tabColor theme="7" tint="0.39997558519241921"/>
  </sheetPr>
  <dimension ref="A1:I32"/>
  <sheetViews>
    <sheetView view="pageBreakPreview" topLeftCell="A22" zoomScaleNormal="100" zoomScaleSheetLayoutView="100" workbookViewId="0">
      <selection activeCell="K27" sqref="K27"/>
    </sheetView>
  </sheetViews>
  <sheetFormatPr defaultRowHeight="13.5"/>
  <cols>
    <col min="1" max="1" width="9.875" style="104" customWidth="1"/>
    <col min="2" max="3" width="9.625" style="104" customWidth="1"/>
    <col min="4" max="4" width="6.375" style="104" customWidth="1"/>
    <col min="5" max="5" width="3.25" style="104" customWidth="1"/>
    <col min="6" max="6" width="8" style="104" customWidth="1"/>
    <col min="7" max="7" width="18.375" style="104" customWidth="1"/>
    <col min="8" max="8" width="7.5" style="104" customWidth="1"/>
    <col min="9" max="9" width="14.375" style="104" customWidth="1"/>
    <col min="10" max="16384" width="9" style="104"/>
  </cols>
  <sheetData>
    <row r="1" spans="1:9">
      <c r="A1" s="102"/>
      <c r="B1" s="103"/>
      <c r="F1" s="105"/>
      <c r="G1" s="106" t="s">
        <v>29</v>
      </c>
      <c r="H1" s="399"/>
      <c r="I1" s="399"/>
    </row>
    <row r="2" spans="1:9">
      <c r="A2" s="400" t="s">
        <v>35</v>
      </c>
      <c r="B2" s="401"/>
      <c r="C2" s="401"/>
      <c r="D2" s="401"/>
      <c r="E2" s="401"/>
      <c r="F2" s="401"/>
      <c r="G2" s="401"/>
      <c r="H2" s="401"/>
      <c r="I2" s="401"/>
    </row>
    <row r="3" spans="1:9">
      <c r="A3" s="401" t="s">
        <v>406</v>
      </c>
      <c r="B3" s="401"/>
      <c r="C3" s="401"/>
      <c r="D3" s="401"/>
      <c r="E3" s="401"/>
      <c r="F3" s="401"/>
      <c r="G3" s="401"/>
      <c r="H3" s="401"/>
      <c r="I3" s="401"/>
    </row>
    <row r="4" spans="1:9" ht="47.25" customHeight="1">
      <c r="A4" s="402" t="s">
        <v>104</v>
      </c>
      <c r="B4" s="403"/>
      <c r="C4" s="403"/>
      <c r="D4" s="403"/>
      <c r="E4" s="403"/>
      <c r="F4" s="403"/>
      <c r="G4" s="403"/>
      <c r="H4" s="403"/>
      <c r="I4" s="403"/>
    </row>
    <row r="5" spans="1:9" ht="10.5" customHeight="1">
      <c r="A5" s="134"/>
      <c r="B5" s="109"/>
      <c r="C5" s="109"/>
      <c r="D5" s="109"/>
      <c r="E5" s="109"/>
      <c r="F5" s="109"/>
      <c r="G5" s="109"/>
      <c r="H5" s="109"/>
      <c r="I5" s="109"/>
    </row>
    <row r="6" spans="1:9" ht="27" customHeight="1">
      <c r="A6" s="120" t="s">
        <v>31</v>
      </c>
      <c r="B6" s="468"/>
      <c r="C6" s="468"/>
      <c r="D6" s="468"/>
      <c r="E6" s="468"/>
      <c r="F6" s="468"/>
      <c r="G6" s="468"/>
      <c r="H6" s="468"/>
      <c r="I6" s="468"/>
    </row>
    <row r="7" spans="1:9" ht="10.5" customHeight="1">
      <c r="A7" s="135"/>
      <c r="B7" s="136"/>
      <c r="C7" s="136"/>
      <c r="D7" s="136"/>
      <c r="E7" s="136"/>
      <c r="F7" s="136"/>
      <c r="G7" s="136"/>
      <c r="H7" s="136"/>
      <c r="I7" s="132"/>
    </row>
    <row r="8" spans="1:9" ht="15.75" customHeight="1">
      <c r="A8" s="464" t="s">
        <v>67</v>
      </c>
      <c r="B8" s="464"/>
      <c r="C8" s="464"/>
      <c r="D8" s="464"/>
      <c r="E8" s="464"/>
      <c r="F8" s="464"/>
      <c r="G8" s="464"/>
      <c r="H8" s="464"/>
      <c r="I8" s="464"/>
    </row>
    <row r="9" spans="1:9" ht="10.5" customHeight="1">
      <c r="A9" s="137"/>
    </row>
    <row r="10" spans="1:9" ht="27" customHeight="1">
      <c r="A10" s="427" t="s">
        <v>68</v>
      </c>
      <c r="B10" s="427"/>
      <c r="C10" s="427"/>
      <c r="D10" s="427"/>
      <c r="E10" s="427"/>
      <c r="F10" s="427"/>
      <c r="G10" s="427"/>
      <c r="H10" s="427"/>
      <c r="I10" s="427"/>
    </row>
    <row r="11" spans="1:9" ht="27" customHeight="1">
      <c r="A11" s="438" t="s">
        <v>69</v>
      </c>
      <c r="B11" s="438"/>
      <c r="C11" s="438"/>
      <c r="D11" s="257"/>
      <c r="E11" s="257"/>
      <c r="F11" s="257"/>
      <c r="G11" s="257"/>
      <c r="H11" s="257"/>
      <c r="I11" s="257"/>
    </row>
    <row r="12" spans="1:9" ht="27" customHeight="1">
      <c r="A12" s="124"/>
      <c r="B12" s="462" t="s">
        <v>98</v>
      </c>
      <c r="C12" s="463"/>
      <c r="D12" s="463"/>
      <c r="E12" s="463"/>
      <c r="F12" s="463"/>
      <c r="G12" s="463"/>
      <c r="H12" s="138" t="s">
        <v>73</v>
      </c>
      <c r="I12" s="465" t="s">
        <v>407</v>
      </c>
    </row>
    <row r="13" spans="1:9" ht="27" customHeight="1">
      <c r="A13" s="124"/>
      <c r="B13" s="462" t="s">
        <v>99</v>
      </c>
      <c r="C13" s="463"/>
      <c r="D13" s="463"/>
      <c r="E13" s="463"/>
      <c r="F13" s="463"/>
      <c r="G13" s="463"/>
      <c r="H13" s="138" t="s">
        <v>74</v>
      </c>
      <c r="I13" s="466"/>
    </row>
    <row r="14" spans="1:9" ht="27" customHeight="1">
      <c r="A14" s="124"/>
      <c r="B14" s="462" t="s">
        <v>100</v>
      </c>
      <c r="C14" s="463"/>
      <c r="D14" s="463"/>
      <c r="E14" s="463"/>
      <c r="F14" s="463"/>
      <c r="G14" s="463"/>
      <c r="H14" s="138" t="s">
        <v>75</v>
      </c>
      <c r="I14" s="467"/>
    </row>
    <row r="15" spans="1:9" ht="30.75" customHeight="1"/>
    <row r="16" spans="1:9" ht="15.75" customHeight="1">
      <c r="A16" s="464" t="s">
        <v>77</v>
      </c>
      <c r="B16" s="464"/>
      <c r="C16" s="464"/>
      <c r="D16" s="464"/>
      <c r="E16" s="464"/>
      <c r="F16" s="464"/>
      <c r="G16" s="464"/>
      <c r="H16" s="464"/>
      <c r="I16" s="464"/>
    </row>
    <row r="17" spans="1:9" ht="27" customHeight="1">
      <c r="A17" s="427" t="s">
        <v>76</v>
      </c>
      <c r="B17" s="427"/>
      <c r="C17" s="427"/>
      <c r="D17" s="427"/>
      <c r="E17" s="427"/>
      <c r="F17" s="427"/>
      <c r="G17" s="427"/>
      <c r="H17" s="427"/>
      <c r="I17" s="427"/>
    </row>
    <row r="18" spans="1:9" ht="27" customHeight="1">
      <c r="A18" s="438" t="s">
        <v>69</v>
      </c>
      <c r="B18" s="438"/>
      <c r="C18" s="438"/>
      <c r="D18" s="257"/>
      <c r="E18" s="257"/>
      <c r="F18" s="257"/>
      <c r="G18" s="257"/>
      <c r="H18" s="257"/>
      <c r="I18" s="257"/>
    </row>
    <row r="19" spans="1:9" ht="27" customHeight="1">
      <c r="A19" s="124"/>
      <c r="B19" s="462" t="s">
        <v>98</v>
      </c>
      <c r="C19" s="463"/>
      <c r="D19" s="463"/>
      <c r="E19" s="463"/>
      <c r="F19" s="463"/>
      <c r="G19" s="463"/>
      <c r="H19" s="138" t="s">
        <v>73</v>
      </c>
      <c r="I19" s="465" t="s">
        <v>408</v>
      </c>
    </row>
    <row r="20" spans="1:9" ht="27" customHeight="1">
      <c r="A20" s="124"/>
      <c r="B20" s="462" t="s">
        <v>99</v>
      </c>
      <c r="C20" s="463"/>
      <c r="D20" s="463"/>
      <c r="E20" s="463"/>
      <c r="F20" s="463"/>
      <c r="G20" s="463"/>
      <c r="H20" s="138" t="s">
        <v>74</v>
      </c>
      <c r="I20" s="466"/>
    </row>
    <row r="21" spans="1:9" ht="27" customHeight="1">
      <c r="A21" s="124"/>
      <c r="B21" s="462" t="s">
        <v>100</v>
      </c>
      <c r="C21" s="463"/>
      <c r="D21" s="463"/>
      <c r="E21" s="463"/>
      <c r="F21" s="463"/>
      <c r="G21" s="463"/>
      <c r="H21" s="138" t="s">
        <v>75</v>
      </c>
      <c r="I21" s="467"/>
    </row>
    <row r="22" spans="1:9" ht="22.5" customHeight="1">
      <c r="A22" s="126"/>
      <c r="B22" s="139"/>
      <c r="C22" s="139"/>
      <c r="D22" s="139"/>
      <c r="E22" s="139"/>
      <c r="F22" s="139"/>
      <c r="G22" s="139"/>
      <c r="H22" s="140"/>
      <c r="I22" s="141"/>
    </row>
    <row r="23" spans="1:9" ht="21" customHeight="1" thickBot="1">
      <c r="A23" s="459" t="s">
        <v>398</v>
      </c>
      <c r="B23" s="459"/>
      <c r="C23" s="459"/>
      <c r="D23" s="459"/>
      <c r="E23" s="459"/>
      <c r="F23" s="459"/>
      <c r="G23" s="459"/>
      <c r="H23" s="459"/>
    </row>
    <row r="24" spans="1:9" ht="27">
      <c r="A24" s="113" t="s">
        <v>42</v>
      </c>
      <c r="B24" s="387" t="s">
        <v>43</v>
      </c>
      <c r="C24" s="387"/>
      <c r="D24" s="387"/>
      <c r="E24" s="387"/>
      <c r="F24" s="387"/>
      <c r="G24" s="387"/>
      <c r="H24" s="388"/>
      <c r="I24" s="114" t="s">
        <v>44</v>
      </c>
    </row>
    <row r="25" spans="1:9" ht="39.75" customHeight="1">
      <c r="A25" s="115"/>
      <c r="B25" s="407" t="s">
        <v>101</v>
      </c>
      <c r="C25" s="460"/>
      <c r="D25" s="460"/>
      <c r="E25" s="460"/>
      <c r="F25" s="460"/>
      <c r="G25" s="460"/>
      <c r="H25" s="461"/>
      <c r="I25" s="116"/>
    </row>
    <row r="26" spans="1:9" ht="30" customHeight="1">
      <c r="A26" s="115"/>
      <c r="B26" s="407" t="s">
        <v>244</v>
      </c>
      <c r="C26" s="407"/>
      <c r="D26" s="407"/>
      <c r="E26" s="407"/>
      <c r="F26" s="407"/>
      <c r="G26" s="407"/>
      <c r="H26" s="458"/>
      <c r="I26" s="116"/>
    </row>
    <row r="27" spans="1:9" ht="42" customHeight="1">
      <c r="A27" s="115"/>
      <c r="B27" s="407" t="s">
        <v>102</v>
      </c>
      <c r="C27" s="407"/>
      <c r="D27" s="407"/>
      <c r="E27" s="407"/>
      <c r="F27" s="407"/>
      <c r="G27" s="407"/>
      <c r="H27" s="458"/>
      <c r="I27" s="116"/>
    </row>
    <row r="28" spans="1:9" ht="21.75" customHeight="1">
      <c r="A28" s="115"/>
      <c r="B28" s="407" t="s">
        <v>103</v>
      </c>
      <c r="C28" s="407"/>
      <c r="D28" s="407"/>
      <c r="E28" s="407"/>
      <c r="F28" s="407"/>
      <c r="G28" s="407"/>
      <c r="H28" s="458"/>
      <c r="I28" s="116"/>
    </row>
    <row r="29" spans="1:9" ht="32.25" customHeight="1">
      <c r="A29" s="115"/>
      <c r="B29" s="407" t="s">
        <v>409</v>
      </c>
      <c r="C29" s="407"/>
      <c r="D29" s="407"/>
      <c r="E29" s="407"/>
      <c r="F29" s="407"/>
      <c r="G29" s="407"/>
      <c r="H29" s="458"/>
      <c r="I29" s="116"/>
    </row>
    <row r="30" spans="1:9" ht="49.5" customHeight="1">
      <c r="A30" s="115"/>
      <c r="B30" s="407" t="s">
        <v>403</v>
      </c>
      <c r="C30" s="407"/>
      <c r="D30" s="407"/>
      <c r="E30" s="407"/>
      <c r="F30" s="407"/>
      <c r="G30" s="407"/>
      <c r="H30" s="458"/>
      <c r="I30" s="116"/>
    </row>
    <row r="31" spans="1:9" ht="30.75" customHeight="1">
      <c r="A31" s="115"/>
      <c r="B31" s="407" t="s">
        <v>82</v>
      </c>
      <c r="C31" s="407"/>
      <c r="D31" s="407"/>
      <c r="E31" s="407"/>
      <c r="F31" s="407"/>
      <c r="G31" s="407"/>
      <c r="H31" s="458"/>
      <c r="I31" s="116"/>
    </row>
    <row r="32" spans="1:9" s="79" customFormat="1" ht="38.25" customHeight="1" thickBot="1">
      <c r="A32" s="117"/>
      <c r="B32" s="439" t="s">
        <v>324</v>
      </c>
      <c r="C32" s="440"/>
      <c r="D32" s="440"/>
      <c r="E32" s="440"/>
      <c r="F32" s="440"/>
      <c r="G32" s="440"/>
      <c r="H32" s="441"/>
      <c r="I32" s="130"/>
    </row>
  </sheetData>
  <mergeCells count="31">
    <mergeCell ref="B6:I6"/>
    <mergeCell ref="B14:G14"/>
    <mergeCell ref="A18:C18"/>
    <mergeCell ref="A10:I10"/>
    <mergeCell ref="H1:I1"/>
    <mergeCell ref="A2:I2"/>
    <mergeCell ref="A3:I3"/>
    <mergeCell ref="A4:I4"/>
    <mergeCell ref="A8:I8"/>
    <mergeCell ref="I19:I21"/>
    <mergeCell ref="B21:G21"/>
    <mergeCell ref="B20:G20"/>
    <mergeCell ref="B19:G19"/>
    <mergeCell ref="A11:C11"/>
    <mergeCell ref="B12:G12"/>
    <mergeCell ref="D11:I11"/>
    <mergeCell ref="A16:I16"/>
    <mergeCell ref="I12:I14"/>
    <mergeCell ref="D18:I18"/>
    <mergeCell ref="A17:I17"/>
    <mergeCell ref="B13:G13"/>
    <mergeCell ref="B27:H27"/>
    <mergeCell ref="B24:H24"/>
    <mergeCell ref="A23:H23"/>
    <mergeCell ref="B32:H32"/>
    <mergeCell ref="B31:H31"/>
    <mergeCell ref="B30:H30"/>
    <mergeCell ref="B29:H29"/>
    <mergeCell ref="B28:H28"/>
    <mergeCell ref="B26:H26"/>
    <mergeCell ref="B25:H25"/>
  </mergeCells>
  <phoneticPr fontId="2"/>
  <pageMargins left="0.70866141732283472" right="0.70866141732283472" top="0.74803149606299213" bottom="0.74803149606299213"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0</xdr:col>
                    <xdr:colOff>276225</xdr:colOff>
                    <xdr:row>24</xdr:row>
                    <xdr:rowOff>123825</xdr:rowOff>
                  </from>
                  <to>
                    <xdr:col>0</xdr:col>
                    <xdr:colOff>514350</xdr:colOff>
                    <xdr:row>24</xdr:row>
                    <xdr:rowOff>390525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0</xdr:col>
                    <xdr:colOff>276225</xdr:colOff>
                    <xdr:row>25</xdr:row>
                    <xdr:rowOff>66675</xdr:rowOff>
                  </from>
                  <to>
                    <xdr:col>0</xdr:col>
                    <xdr:colOff>514350</xdr:colOff>
                    <xdr:row>25</xdr:row>
                    <xdr:rowOff>333375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0</xdr:col>
                    <xdr:colOff>276225</xdr:colOff>
                    <xdr:row>26</xdr:row>
                    <xdr:rowOff>142875</xdr:rowOff>
                  </from>
                  <to>
                    <xdr:col>0</xdr:col>
                    <xdr:colOff>514350</xdr:colOff>
                    <xdr:row>26</xdr:row>
                    <xdr:rowOff>409575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0</xdr:col>
                    <xdr:colOff>276225</xdr:colOff>
                    <xdr:row>27</xdr:row>
                    <xdr:rowOff>0</xdr:rowOff>
                  </from>
                  <to>
                    <xdr:col>0</xdr:col>
                    <xdr:colOff>514350</xdr:colOff>
                    <xdr:row>27</xdr:row>
                    <xdr:rowOff>266700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0</xdr:col>
                    <xdr:colOff>276225</xdr:colOff>
                    <xdr:row>28</xdr:row>
                    <xdr:rowOff>76200</xdr:rowOff>
                  </from>
                  <to>
                    <xdr:col>0</xdr:col>
                    <xdr:colOff>514350</xdr:colOff>
                    <xdr:row>28</xdr:row>
                    <xdr:rowOff>342900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0</xdr:col>
                    <xdr:colOff>276225</xdr:colOff>
                    <xdr:row>29</xdr:row>
                    <xdr:rowOff>180975</xdr:rowOff>
                  </from>
                  <to>
                    <xdr:col>0</xdr:col>
                    <xdr:colOff>514350</xdr:colOff>
                    <xdr:row>29</xdr:row>
                    <xdr:rowOff>447675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0</xdr:col>
                    <xdr:colOff>276225</xdr:colOff>
                    <xdr:row>30</xdr:row>
                    <xdr:rowOff>76200</xdr:rowOff>
                  </from>
                  <to>
                    <xdr:col>0</xdr:col>
                    <xdr:colOff>514350</xdr:colOff>
                    <xdr:row>30</xdr:row>
                    <xdr:rowOff>342900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0</xdr:col>
                    <xdr:colOff>276225</xdr:colOff>
                    <xdr:row>31</xdr:row>
                    <xdr:rowOff>85725</xdr:rowOff>
                  </from>
                  <to>
                    <xdr:col>0</xdr:col>
                    <xdr:colOff>514350</xdr:colOff>
                    <xdr:row>31</xdr:row>
                    <xdr:rowOff>352425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8C797-5146-4F99-A0B8-CA9017B86C5D}">
  <sheetPr codeName="Sheet9">
    <tabColor theme="7" tint="0.39997558519241921"/>
  </sheetPr>
  <dimension ref="A1:J24"/>
  <sheetViews>
    <sheetView view="pageBreakPreview" topLeftCell="A16" zoomScaleNormal="100" zoomScaleSheetLayoutView="100" workbookViewId="0">
      <selection activeCell="L24" sqref="L24"/>
    </sheetView>
  </sheetViews>
  <sheetFormatPr defaultRowHeight="13.5"/>
  <cols>
    <col min="1" max="1" width="6.5" style="104" customWidth="1"/>
    <col min="2" max="2" width="14" style="104" customWidth="1"/>
    <col min="3" max="3" width="6.625" style="104" customWidth="1"/>
    <col min="4" max="4" width="11" style="104" customWidth="1"/>
    <col min="5" max="5" width="11.125" style="104" customWidth="1"/>
    <col min="6" max="6" width="8" style="104" customWidth="1"/>
    <col min="7" max="7" width="4.875" style="104" customWidth="1"/>
    <col min="8" max="8" width="4.75" style="104" customWidth="1"/>
    <col min="9" max="9" width="3.75" style="104" customWidth="1"/>
    <col min="10" max="10" width="14.125" style="104" customWidth="1"/>
    <col min="11" max="16384" width="9" style="104"/>
  </cols>
  <sheetData>
    <row r="1" spans="1:10">
      <c r="A1" s="401" t="s">
        <v>410</v>
      </c>
      <c r="B1" s="401"/>
      <c r="C1" s="401"/>
      <c r="D1" s="401"/>
      <c r="E1" s="401"/>
      <c r="F1" s="401"/>
      <c r="G1" s="401"/>
      <c r="H1" s="401"/>
      <c r="I1" s="401"/>
      <c r="J1" s="401"/>
    </row>
    <row r="2" spans="1:10">
      <c r="A2" s="107"/>
      <c r="B2" s="107"/>
      <c r="C2" s="107"/>
      <c r="D2" s="107"/>
      <c r="E2" s="107"/>
      <c r="F2" s="107"/>
      <c r="G2" s="107"/>
      <c r="H2" s="107"/>
      <c r="I2" s="107"/>
      <c r="J2" s="107"/>
    </row>
    <row r="3" spans="1:10" ht="21.75" customHeight="1">
      <c r="A3" s="455" t="s">
        <v>83</v>
      </c>
      <c r="B3" s="456"/>
      <c r="C3" s="456"/>
      <c r="D3" s="456"/>
      <c r="E3" s="456"/>
      <c r="F3" s="456"/>
      <c r="G3" s="456"/>
      <c r="H3" s="456"/>
      <c r="I3" s="456"/>
      <c r="J3" s="456"/>
    </row>
    <row r="4" spans="1:10" ht="23.25" customHeight="1">
      <c r="A4" s="121"/>
      <c r="B4" s="123"/>
      <c r="C4" s="120" t="s">
        <v>69</v>
      </c>
      <c r="D4" s="257"/>
      <c r="E4" s="257"/>
      <c r="F4" s="257"/>
      <c r="G4" s="257"/>
      <c r="H4" s="123"/>
      <c r="I4" s="123"/>
      <c r="J4" s="132"/>
    </row>
    <row r="5" spans="1:10" ht="23.25" customHeight="1">
      <c r="A5" s="121"/>
      <c r="B5" s="123"/>
      <c r="C5" s="122"/>
      <c r="D5" s="122"/>
      <c r="E5" s="122"/>
      <c r="F5" s="122"/>
      <c r="G5" s="122"/>
      <c r="H5" s="123"/>
      <c r="I5" s="123"/>
      <c r="J5" s="132"/>
    </row>
    <row r="6" spans="1:10" ht="14.25">
      <c r="A6" s="457" t="s">
        <v>84</v>
      </c>
      <c r="B6" s="457"/>
    </row>
    <row r="7" spans="1:10" ht="20.100000000000001" customHeight="1">
      <c r="A7" s="454" t="s">
        <v>91</v>
      </c>
      <c r="B7" s="84" t="s">
        <v>85</v>
      </c>
      <c r="C7" s="446"/>
      <c r="D7" s="475"/>
      <c r="E7" s="475"/>
      <c r="F7" s="475"/>
      <c r="G7" s="447"/>
      <c r="H7" s="471" t="s">
        <v>105</v>
      </c>
      <c r="I7" s="472"/>
      <c r="J7" s="469"/>
    </row>
    <row r="8" spans="1:10" ht="20.100000000000001" customHeight="1">
      <c r="A8" s="454"/>
      <c r="B8" s="84" t="s">
        <v>86</v>
      </c>
      <c r="C8" s="257"/>
      <c r="D8" s="257"/>
      <c r="E8" s="257"/>
      <c r="F8" s="257"/>
      <c r="G8" s="257"/>
      <c r="H8" s="473"/>
      <c r="I8" s="474"/>
      <c r="J8" s="470"/>
    </row>
    <row r="9" spans="1:10" ht="20.100000000000001" customHeight="1">
      <c r="A9" s="454"/>
      <c r="B9" s="84" t="s">
        <v>87</v>
      </c>
      <c r="C9" s="257"/>
      <c r="D9" s="257"/>
      <c r="E9" s="257"/>
      <c r="F9" s="257"/>
      <c r="G9" s="257" t="s">
        <v>90</v>
      </c>
      <c r="H9" s="257"/>
      <c r="I9" s="257"/>
      <c r="J9" s="257"/>
    </row>
    <row r="10" spans="1:10" ht="20.100000000000001" customHeight="1">
      <c r="A10" s="454"/>
      <c r="B10" s="84" t="s">
        <v>88</v>
      </c>
      <c r="C10" s="257" t="s">
        <v>93</v>
      </c>
      <c r="D10" s="257"/>
      <c r="E10" s="257"/>
      <c r="F10" s="257"/>
      <c r="G10" s="257"/>
      <c r="H10" s="257"/>
      <c r="I10" s="257"/>
      <c r="J10" s="257"/>
    </row>
    <row r="11" spans="1:10" ht="20.100000000000001" customHeight="1">
      <c r="A11" s="454"/>
      <c r="B11" s="84" t="s">
        <v>89</v>
      </c>
      <c r="C11" s="257" t="s">
        <v>93</v>
      </c>
      <c r="D11" s="257"/>
      <c r="E11" s="257"/>
      <c r="F11" s="257"/>
      <c r="G11" s="257"/>
      <c r="H11" s="257"/>
      <c r="I11" s="257"/>
      <c r="J11" s="257"/>
    </row>
    <row r="12" spans="1:10" ht="20.100000000000001" customHeight="1">
      <c r="A12" s="454"/>
      <c r="B12" s="444" t="s">
        <v>327</v>
      </c>
      <c r="C12" s="446"/>
      <c r="D12" s="447"/>
      <c r="E12" s="448" t="s">
        <v>329</v>
      </c>
      <c r="F12" s="449"/>
      <c r="G12" s="449"/>
      <c r="H12" s="449"/>
      <c r="I12" s="449"/>
      <c r="J12" s="450"/>
    </row>
    <row r="13" spans="1:10" ht="30.75" customHeight="1">
      <c r="A13" s="454"/>
      <c r="B13" s="445"/>
      <c r="C13" s="442" t="s">
        <v>328</v>
      </c>
      <c r="D13" s="443"/>
      <c r="E13" s="443"/>
      <c r="F13" s="443"/>
      <c r="G13" s="443"/>
      <c r="H13" s="443"/>
      <c r="I13" s="443"/>
      <c r="J13" s="443"/>
    </row>
    <row r="14" spans="1:10" ht="53.25" customHeight="1">
      <c r="A14" s="451" t="s">
        <v>92</v>
      </c>
      <c r="B14" s="451"/>
      <c r="C14" s="452" t="s">
        <v>331</v>
      </c>
      <c r="D14" s="453"/>
      <c r="E14" s="453"/>
      <c r="F14" s="453"/>
      <c r="G14" s="453"/>
      <c r="H14" s="453"/>
      <c r="I14" s="453"/>
      <c r="J14" s="453"/>
    </row>
    <row r="15" spans="1:10">
      <c r="A15" s="142"/>
      <c r="B15" s="142"/>
      <c r="C15" s="143"/>
      <c r="D15" s="143"/>
      <c r="E15" s="143"/>
      <c r="F15" s="143"/>
      <c r="G15" s="143"/>
      <c r="H15" s="143"/>
      <c r="I15" s="143"/>
      <c r="J15" s="143"/>
    </row>
    <row r="16" spans="1:10" ht="14.25">
      <c r="A16" s="457" t="s">
        <v>94</v>
      </c>
      <c r="B16" s="457"/>
    </row>
    <row r="17" spans="1:10" ht="20.100000000000001" customHeight="1">
      <c r="A17" s="454" t="s">
        <v>91</v>
      </c>
      <c r="B17" s="84" t="s">
        <v>85</v>
      </c>
      <c r="C17" s="446"/>
      <c r="D17" s="475"/>
      <c r="E17" s="475"/>
      <c r="F17" s="475"/>
      <c r="G17" s="447"/>
      <c r="H17" s="471" t="s">
        <v>105</v>
      </c>
      <c r="I17" s="472"/>
      <c r="J17" s="469"/>
    </row>
    <row r="18" spans="1:10" ht="20.100000000000001" customHeight="1">
      <c r="A18" s="454"/>
      <c r="B18" s="84" t="s">
        <v>86</v>
      </c>
      <c r="C18" s="257"/>
      <c r="D18" s="257"/>
      <c r="E18" s="257"/>
      <c r="F18" s="257"/>
      <c r="G18" s="257"/>
      <c r="H18" s="473"/>
      <c r="I18" s="474"/>
      <c r="J18" s="470"/>
    </row>
    <row r="19" spans="1:10" ht="20.100000000000001" customHeight="1">
      <c r="A19" s="454"/>
      <c r="B19" s="84" t="s">
        <v>87</v>
      </c>
      <c r="C19" s="257"/>
      <c r="D19" s="257"/>
      <c r="E19" s="257"/>
      <c r="F19" s="257"/>
      <c r="G19" s="257" t="s">
        <v>90</v>
      </c>
      <c r="H19" s="257"/>
      <c r="I19" s="257"/>
      <c r="J19" s="257"/>
    </row>
    <row r="20" spans="1:10" ht="20.100000000000001" customHeight="1">
      <c r="A20" s="454"/>
      <c r="B20" s="84" t="s">
        <v>88</v>
      </c>
      <c r="C20" s="257" t="s">
        <v>93</v>
      </c>
      <c r="D20" s="257"/>
      <c r="E20" s="257"/>
      <c r="F20" s="257"/>
      <c r="G20" s="257"/>
      <c r="H20" s="257"/>
      <c r="I20" s="257"/>
      <c r="J20" s="257"/>
    </row>
    <row r="21" spans="1:10" ht="20.100000000000001" customHeight="1">
      <c r="A21" s="454"/>
      <c r="B21" s="84" t="s">
        <v>89</v>
      </c>
      <c r="C21" s="257" t="s">
        <v>93</v>
      </c>
      <c r="D21" s="257"/>
      <c r="E21" s="257"/>
      <c r="F21" s="257"/>
      <c r="G21" s="257"/>
      <c r="H21" s="257"/>
      <c r="I21" s="257"/>
      <c r="J21" s="257"/>
    </row>
    <row r="22" spans="1:10" ht="20.100000000000001" customHeight="1">
      <c r="A22" s="454"/>
      <c r="B22" s="444" t="s">
        <v>327</v>
      </c>
      <c r="C22" s="446"/>
      <c r="D22" s="447"/>
      <c r="E22" s="448" t="s">
        <v>329</v>
      </c>
      <c r="F22" s="449"/>
      <c r="G22" s="449"/>
      <c r="H22" s="449"/>
      <c r="I22" s="449"/>
      <c r="J22" s="450"/>
    </row>
    <row r="23" spans="1:10" ht="30.75" customHeight="1">
      <c r="A23" s="454"/>
      <c r="B23" s="445"/>
      <c r="C23" s="442" t="s">
        <v>328</v>
      </c>
      <c r="D23" s="443"/>
      <c r="E23" s="443"/>
      <c r="F23" s="443"/>
      <c r="G23" s="443"/>
      <c r="H23" s="443"/>
      <c r="I23" s="443"/>
      <c r="J23" s="443"/>
    </row>
    <row r="24" spans="1:10" ht="53.25" customHeight="1">
      <c r="A24" s="451" t="s">
        <v>92</v>
      </c>
      <c r="B24" s="451"/>
      <c r="C24" s="452" t="s">
        <v>331</v>
      </c>
      <c r="D24" s="453"/>
      <c r="E24" s="453"/>
      <c r="F24" s="453"/>
      <c r="G24" s="453"/>
      <c r="H24" s="453"/>
      <c r="I24" s="453"/>
      <c r="J24" s="453"/>
    </row>
  </sheetData>
  <mergeCells count="35">
    <mergeCell ref="C20:J20"/>
    <mergeCell ref="G19:J19"/>
    <mergeCell ref="C19:F19"/>
    <mergeCell ref="E12:J12"/>
    <mergeCell ref="B22:B23"/>
    <mergeCell ref="J17:J18"/>
    <mergeCell ref="A14:B14"/>
    <mergeCell ref="A24:B24"/>
    <mergeCell ref="C24:J24"/>
    <mergeCell ref="A16:B16"/>
    <mergeCell ref="A17:A23"/>
    <mergeCell ref="C14:J14"/>
    <mergeCell ref="H17:I18"/>
    <mergeCell ref="C21:J21"/>
    <mergeCell ref="C18:G18"/>
    <mergeCell ref="C22:D22"/>
    <mergeCell ref="E22:J22"/>
    <mergeCell ref="C23:J23"/>
    <mergeCell ref="C17:G17"/>
    <mergeCell ref="A1:J1"/>
    <mergeCell ref="A3:J3"/>
    <mergeCell ref="D4:G4"/>
    <mergeCell ref="A6:B6"/>
    <mergeCell ref="A7:A13"/>
    <mergeCell ref="J7:J8"/>
    <mergeCell ref="H7:I8"/>
    <mergeCell ref="C7:G7"/>
    <mergeCell ref="G9:J9"/>
    <mergeCell ref="C13:J13"/>
    <mergeCell ref="C9:F9"/>
    <mergeCell ref="C10:J10"/>
    <mergeCell ref="C11:J11"/>
    <mergeCell ref="C8:G8"/>
    <mergeCell ref="B12:B13"/>
    <mergeCell ref="C12:D12"/>
  </mergeCells>
  <phoneticPr fontId="2"/>
  <dataValidations count="1">
    <dataValidation type="list" allowBlank="1" showInputMessage="1" showErrorMessage="1" sqref="C12:D12 C22:D22" xr:uid="{5E4E7A7C-C6E7-468F-87CE-F239EEA39199}">
      <formula1>"①,②,③"</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7A61-4DE6-4338-908E-975F07EE7F92}">
  <sheetPr>
    <tabColor theme="7" tint="0.39997558519241921"/>
  </sheetPr>
  <dimension ref="A1:J24"/>
  <sheetViews>
    <sheetView view="pageBreakPreview" topLeftCell="A16" zoomScaleNormal="100" zoomScaleSheetLayoutView="100" workbookViewId="0">
      <selection activeCell="C23" sqref="C23:J23"/>
    </sheetView>
  </sheetViews>
  <sheetFormatPr defaultRowHeight="13.5"/>
  <cols>
    <col min="1" max="1" width="6.5" style="104" customWidth="1"/>
    <col min="2" max="2" width="14" style="104" customWidth="1"/>
    <col min="3" max="3" width="6.625" style="104" customWidth="1"/>
    <col min="4" max="4" width="11" style="104" customWidth="1"/>
    <col min="5" max="5" width="11.125" style="104" customWidth="1"/>
    <col min="6" max="6" width="8" style="104" customWidth="1"/>
    <col min="7" max="7" width="4.875" style="104" customWidth="1"/>
    <col min="8" max="8" width="4.75" style="104" customWidth="1"/>
    <col min="9" max="9" width="3.75" style="104" customWidth="1"/>
    <col min="10" max="10" width="14.125" style="104" customWidth="1"/>
    <col min="11" max="16384" width="9" style="104"/>
  </cols>
  <sheetData>
    <row r="1" spans="1:10">
      <c r="A1" s="401" t="s">
        <v>411</v>
      </c>
      <c r="B1" s="401"/>
      <c r="C1" s="401"/>
      <c r="D1" s="401"/>
      <c r="E1" s="401"/>
      <c r="F1" s="401"/>
      <c r="G1" s="401"/>
      <c r="H1" s="401"/>
      <c r="I1" s="401"/>
      <c r="J1" s="401"/>
    </row>
    <row r="2" spans="1:10">
      <c r="A2" s="107"/>
      <c r="B2" s="107"/>
      <c r="C2" s="107"/>
      <c r="D2" s="107"/>
      <c r="E2" s="107"/>
      <c r="F2" s="107"/>
      <c r="G2" s="107"/>
      <c r="H2" s="107"/>
      <c r="I2" s="107"/>
      <c r="J2" s="107"/>
    </row>
    <row r="3" spans="1:10" ht="21.75" customHeight="1">
      <c r="A3" s="455" t="s">
        <v>83</v>
      </c>
      <c r="B3" s="456"/>
      <c r="C3" s="456"/>
      <c r="D3" s="456"/>
      <c r="E3" s="456"/>
      <c r="F3" s="456"/>
      <c r="G3" s="456"/>
      <c r="H3" s="456"/>
      <c r="I3" s="456"/>
      <c r="J3" s="456"/>
    </row>
    <row r="4" spans="1:10" ht="23.25" customHeight="1">
      <c r="A4" s="121"/>
      <c r="B4" s="123"/>
      <c r="C4" s="120" t="s">
        <v>69</v>
      </c>
      <c r="D4" s="257"/>
      <c r="E4" s="257"/>
      <c r="F4" s="257"/>
      <c r="G4" s="257"/>
      <c r="H4" s="123"/>
      <c r="I4" s="123"/>
      <c r="J4" s="132"/>
    </row>
    <row r="5" spans="1:10" ht="23.25" customHeight="1">
      <c r="A5" s="121"/>
      <c r="B5" s="123"/>
      <c r="C5" s="122"/>
      <c r="D5" s="122"/>
      <c r="E5" s="122"/>
      <c r="F5" s="122"/>
      <c r="G5" s="122"/>
      <c r="H5" s="123"/>
      <c r="I5" s="123"/>
      <c r="J5" s="132"/>
    </row>
    <row r="6" spans="1:10" ht="14.25">
      <c r="A6" s="457" t="s">
        <v>84</v>
      </c>
      <c r="B6" s="457"/>
    </row>
    <row r="7" spans="1:10" ht="20.100000000000001" customHeight="1">
      <c r="A7" s="454" t="s">
        <v>91</v>
      </c>
      <c r="B7" s="84" t="s">
        <v>85</v>
      </c>
      <c r="C7" s="446"/>
      <c r="D7" s="475"/>
      <c r="E7" s="475"/>
      <c r="F7" s="475"/>
      <c r="G7" s="447"/>
      <c r="H7" s="471" t="s">
        <v>105</v>
      </c>
      <c r="I7" s="472"/>
      <c r="J7" s="469"/>
    </row>
    <row r="8" spans="1:10" ht="20.100000000000001" customHeight="1">
      <c r="A8" s="454"/>
      <c r="B8" s="84" t="s">
        <v>86</v>
      </c>
      <c r="C8" s="257"/>
      <c r="D8" s="257"/>
      <c r="E8" s="257"/>
      <c r="F8" s="257"/>
      <c r="G8" s="257"/>
      <c r="H8" s="473"/>
      <c r="I8" s="474"/>
      <c r="J8" s="470"/>
    </row>
    <row r="9" spans="1:10" ht="20.100000000000001" customHeight="1">
      <c r="A9" s="454"/>
      <c r="B9" s="84" t="s">
        <v>87</v>
      </c>
      <c r="C9" s="257"/>
      <c r="D9" s="257"/>
      <c r="E9" s="257"/>
      <c r="F9" s="257"/>
      <c r="G9" s="257" t="s">
        <v>90</v>
      </c>
      <c r="H9" s="257"/>
      <c r="I9" s="257"/>
      <c r="J9" s="257"/>
    </row>
    <row r="10" spans="1:10" ht="20.100000000000001" customHeight="1">
      <c r="A10" s="454"/>
      <c r="B10" s="84" t="s">
        <v>88</v>
      </c>
      <c r="C10" s="257" t="s">
        <v>93</v>
      </c>
      <c r="D10" s="257"/>
      <c r="E10" s="257"/>
      <c r="F10" s="257"/>
      <c r="G10" s="257"/>
      <c r="H10" s="257"/>
      <c r="I10" s="257"/>
      <c r="J10" s="257"/>
    </row>
    <row r="11" spans="1:10" ht="20.100000000000001" customHeight="1">
      <c r="A11" s="454"/>
      <c r="B11" s="84" t="s">
        <v>89</v>
      </c>
      <c r="C11" s="257" t="s">
        <v>93</v>
      </c>
      <c r="D11" s="257"/>
      <c r="E11" s="257"/>
      <c r="F11" s="257"/>
      <c r="G11" s="257"/>
      <c r="H11" s="257"/>
      <c r="I11" s="257"/>
      <c r="J11" s="257"/>
    </row>
    <row r="12" spans="1:10" ht="20.100000000000001" customHeight="1">
      <c r="A12" s="454"/>
      <c r="B12" s="444" t="s">
        <v>327</v>
      </c>
      <c r="C12" s="446"/>
      <c r="D12" s="447"/>
      <c r="E12" s="448" t="s">
        <v>329</v>
      </c>
      <c r="F12" s="449"/>
      <c r="G12" s="449"/>
      <c r="H12" s="449"/>
      <c r="I12" s="449"/>
      <c r="J12" s="450"/>
    </row>
    <row r="13" spans="1:10" ht="30.75" customHeight="1">
      <c r="A13" s="454"/>
      <c r="B13" s="445"/>
      <c r="C13" s="442" t="s">
        <v>328</v>
      </c>
      <c r="D13" s="443"/>
      <c r="E13" s="443"/>
      <c r="F13" s="443"/>
      <c r="G13" s="443"/>
      <c r="H13" s="443"/>
      <c r="I13" s="443"/>
      <c r="J13" s="443"/>
    </row>
    <row r="14" spans="1:10" ht="53.25" customHeight="1">
      <c r="A14" s="451" t="s">
        <v>92</v>
      </c>
      <c r="B14" s="451"/>
      <c r="C14" s="452" t="s">
        <v>331</v>
      </c>
      <c r="D14" s="453"/>
      <c r="E14" s="453"/>
      <c r="F14" s="453"/>
      <c r="G14" s="453"/>
      <c r="H14" s="453"/>
      <c r="I14" s="453"/>
      <c r="J14" s="453"/>
    </row>
    <row r="15" spans="1:10">
      <c r="A15" s="142"/>
      <c r="B15" s="142"/>
      <c r="C15" s="143"/>
      <c r="D15" s="143"/>
      <c r="E15" s="143"/>
      <c r="F15" s="143"/>
      <c r="G15" s="143"/>
      <c r="H15" s="143"/>
      <c r="I15" s="143"/>
      <c r="J15" s="143"/>
    </row>
    <row r="16" spans="1:10" ht="14.25">
      <c r="A16" s="457" t="s">
        <v>94</v>
      </c>
      <c r="B16" s="457"/>
    </row>
    <row r="17" spans="1:10" ht="20.100000000000001" customHeight="1">
      <c r="A17" s="454" t="s">
        <v>91</v>
      </c>
      <c r="B17" s="84" t="s">
        <v>85</v>
      </c>
      <c r="C17" s="446"/>
      <c r="D17" s="475"/>
      <c r="E17" s="475"/>
      <c r="F17" s="475"/>
      <c r="G17" s="447"/>
      <c r="H17" s="471" t="s">
        <v>105</v>
      </c>
      <c r="I17" s="472"/>
      <c r="J17" s="469"/>
    </row>
    <row r="18" spans="1:10" ht="20.100000000000001" customHeight="1">
      <c r="A18" s="454"/>
      <c r="B18" s="84" t="s">
        <v>86</v>
      </c>
      <c r="C18" s="257"/>
      <c r="D18" s="257"/>
      <c r="E18" s="257"/>
      <c r="F18" s="257"/>
      <c r="G18" s="257"/>
      <c r="H18" s="473"/>
      <c r="I18" s="474"/>
      <c r="J18" s="470"/>
    </row>
    <row r="19" spans="1:10" ht="20.100000000000001" customHeight="1">
      <c r="A19" s="454"/>
      <c r="B19" s="84" t="s">
        <v>87</v>
      </c>
      <c r="C19" s="257"/>
      <c r="D19" s="257"/>
      <c r="E19" s="257"/>
      <c r="F19" s="257"/>
      <c r="G19" s="257" t="s">
        <v>90</v>
      </c>
      <c r="H19" s="257"/>
      <c r="I19" s="257"/>
      <c r="J19" s="257"/>
    </row>
    <row r="20" spans="1:10" ht="20.100000000000001" customHeight="1">
      <c r="A20" s="454"/>
      <c r="B20" s="84" t="s">
        <v>88</v>
      </c>
      <c r="C20" s="257" t="s">
        <v>93</v>
      </c>
      <c r="D20" s="257"/>
      <c r="E20" s="257"/>
      <c r="F20" s="257"/>
      <c r="G20" s="257"/>
      <c r="H20" s="257"/>
      <c r="I20" s="257"/>
      <c r="J20" s="257"/>
    </row>
    <row r="21" spans="1:10" ht="20.100000000000001" customHeight="1">
      <c r="A21" s="454"/>
      <c r="B21" s="84" t="s">
        <v>89</v>
      </c>
      <c r="C21" s="257" t="s">
        <v>93</v>
      </c>
      <c r="D21" s="257"/>
      <c r="E21" s="257"/>
      <c r="F21" s="257"/>
      <c r="G21" s="257"/>
      <c r="H21" s="257"/>
      <c r="I21" s="257"/>
      <c r="J21" s="257"/>
    </row>
    <row r="22" spans="1:10" ht="20.100000000000001" customHeight="1">
      <c r="A22" s="454"/>
      <c r="B22" s="444" t="s">
        <v>327</v>
      </c>
      <c r="C22" s="446"/>
      <c r="D22" s="447"/>
      <c r="E22" s="448" t="s">
        <v>329</v>
      </c>
      <c r="F22" s="449"/>
      <c r="G22" s="449"/>
      <c r="H22" s="449"/>
      <c r="I22" s="449"/>
      <c r="J22" s="450"/>
    </row>
    <row r="23" spans="1:10" ht="30.75" customHeight="1">
      <c r="A23" s="454"/>
      <c r="B23" s="445"/>
      <c r="C23" s="442" t="s">
        <v>328</v>
      </c>
      <c r="D23" s="443"/>
      <c r="E23" s="443"/>
      <c r="F23" s="443"/>
      <c r="G23" s="443"/>
      <c r="H23" s="443"/>
      <c r="I23" s="443"/>
      <c r="J23" s="443"/>
    </row>
    <row r="24" spans="1:10" ht="53.25" customHeight="1">
      <c r="A24" s="451" t="s">
        <v>92</v>
      </c>
      <c r="B24" s="451"/>
      <c r="C24" s="452" t="s">
        <v>331</v>
      </c>
      <c r="D24" s="453"/>
      <c r="E24" s="453"/>
      <c r="F24" s="453"/>
      <c r="G24" s="453"/>
      <c r="H24" s="453"/>
      <c r="I24" s="453"/>
      <c r="J24" s="453"/>
    </row>
  </sheetData>
  <mergeCells count="35">
    <mergeCell ref="A24:B24"/>
    <mergeCell ref="C24:J24"/>
    <mergeCell ref="C20:J20"/>
    <mergeCell ref="C21:J21"/>
    <mergeCell ref="B22:B23"/>
    <mergeCell ref="C22:D22"/>
    <mergeCell ref="E22:J22"/>
    <mergeCell ref="C23:J23"/>
    <mergeCell ref="C13:J13"/>
    <mergeCell ref="A14:B14"/>
    <mergeCell ref="C14:J14"/>
    <mergeCell ref="A16:B16"/>
    <mergeCell ref="A17:A23"/>
    <mergeCell ref="C17:G17"/>
    <mergeCell ref="H17:I18"/>
    <mergeCell ref="J17:J18"/>
    <mergeCell ref="C18:G18"/>
    <mergeCell ref="C19:F19"/>
    <mergeCell ref="G19:J19"/>
    <mergeCell ref="A1:J1"/>
    <mergeCell ref="A3:J3"/>
    <mergeCell ref="D4:G4"/>
    <mergeCell ref="A6:B6"/>
    <mergeCell ref="A7:A13"/>
    <mergeCell ref="C7:G7"/>
    <mergeCell ref="H7:I8"/>
    <mergeCell ref="J7:J8"/>
    <mergeCell ref="C8:G8"/>
    <mergeCell ref="C9:F9"/>
    <mergeCell ref="G9:J9"/>
    <mergeCell ref="C10:J10"/>
    <mergeCell ref="C11:J11"/>
    <mergeCell ref="B12:B13"/>
    <mergeCell ref="C12:D12"/>
    <mergeCell ref="E12:J12"/>
  </mergeCells>
  <phoneticPr fontId="2"/>
  <dataValidations count="1">
    <dataValidation type="list" allowBlank="1" showInputMessage="1" showErrorMessage="1" sqref="C12:D12 C22:D22" xr:uid="{3B6A8C0E-2B9E-470A-AEDB-116707AE2080}">
      <formula1>"①,②,③"</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13A60-CA81-4710-BB68-02F35CD7854C}">
  <sheetPr codeName="Sheet11">
    <tabColor theme="7" tint="0.39997558519241921"/>
  </sheetPr>
  <dimension ref="A1:I21"/>
  <sheetViews>
    <sheetView view="pageBreakPreview" topLeftCell="A7" zoomScaleNormal="100" zoomScaleSheetLayoutView="100" workbookViewId="0">
      <selection activeCell="A10" sqref="A10:I10"/>
    </sheetView>
  </sheetViews>
  <sheetFormatPr defaultRowHeight="13.5"/>
  <cols>
    <col min="1" max="1" width="9" style="104"/>
    <col min="2" max="3" width="9.625" style="104" customWidth="1"/>
    <col min="4" max="4" width="6.375" style="104" customWidth="1"/>
    <col min="5" max="5" width="3.25" style="104" customWidth="1"/>
    <col min="6" max="6" width="11.875" style="104" customWidth="1"/>
    <col min="7" max="7" width="19" style="104" customWidth="1"/>
    <col min="8" max="8" width="9.75" style="104" customWidth="1"/>
    <col min="9" max="9" width="7.625" style="104" customWidth="1"/>
    <col min="10" max="16384" width="9" style="104"/>
  </cols>
  <sheetData>
    <row r="1" spans="1:9">
      <c r="A1" s="102"/>
      <c r="B1" s="103"/>
      <c r="F1" s="105"/>
      <c r="G1" s="106" t="s">
        <v>110</v>
      </c>
      <c r="H1" s="399"/>
      <c r="I1" s="399"/>
    </row>
    <row r="2" spans="1:9">
      <c r="A2" s="400" t="s">
        <v>35</v>
      </c>
      <c r="B2" s="401"/>
      <c r="C2" s="401"/>
      <c r="D2" s="401"/>
      <c r="E2" s="401"/>
      <c r="F2" s="401"/>
      <c r="G2" s="401"/>
      <c r="H2" s="401"/>
      <c r="I2" s="401"/>
    </row>
    <row r="3" spans="1:9">
      <c r="A3" s="401" t="s">
        <v>412</v>
      </c>
      <c r="B3" s="401"/>
      <c r="C3" s="401"/>
      <c r="D3" s="401"/>
      <c r="E3" s="401"/>
      <c r="F3" s="401"/>
      <c r="G3" s="401"/>
      <c r="H3" s="401"/>
      <c r="I3" s="401"/>
    </row>
    <row r="4" spans="1:9" ht="47.25" customHeight="1">
      <c r="A4" s="402" t="s">
        <v>106</v>
      </c>
      <c r="B4" s="403"/>
      <c r="C4" s="403"/>
      <c r="D4" s="403"/>
      <c r="E4" s="403"/>
      <c r="F4" s="403"/>
      <c r="G4" s="403"/>
      <c r="H4" s="403"/>
      <c r="I4" s="403"/>
    </row>
    <row r="5" spans="1:9" ht="13.5" customHeight="1">
      <c r="A5" s="109"/>
      <c r="B5" s="109"/>
      <c r="C5" s="109"/>
      <c r="D5" s="109"/>
      <c r="E5" s="109"/>
      <c r="F5" s="109"/>
      <c r="G5" s="109"/>
      <c r="H5" s="109"/>
      <c r="I5" s="109"/>
    </row>
    <row r="6" spans="1:9" ht="60" customHeight="1">
      <c r="A6" s="405" t="s">
        <v>109</v>
      </c>
      <c r="B6" s="405"/>
      <c r="C6" s="405"/>
      <c r="D6" s="405"/>
      <c r="E6" s="405"/>
      <c r="F6" s="405"/>
      <c r="G6" s="405"/>
      <c r="H6" s="405"/>
      <c r="I6" s="405"/>
    </row>
    <row r="7" spans="1:9" ht="60" customHeight="1">
      <c r="A7" s="144"/>
      <c r="B7" s="487" t="s">
        <v>111</v>
      </c>
      <c r="C7" s="487"/>
      <c r="D7" s="487"/>
      <c r="E7" s="487"/>
      <c r="F7" s="487"/>
      <c r="G7" s="479" t="s">
        <v>114</v>
      </c>
      <c r="H7" s="480"/>
      <c r="I7" s="481"/>
    </row>
    <row r="8" spans="1:9" ht="60" customHeight="1">
      <c r="A8" s="145"/>
      <c r="B8" s="487" t="s">
        <v>112</v>
      </c>
      <c r="C8" s="487"/>
      <c r="D8" s="487"/>
      <c r="E8" s="487"/>
      <c r="F8" s="487"/>
      <c r="G8" s="482" t="s">
        <v>115</v>
      </c>
      <c r="H8" s="483"/>
      <c r="I8" s="484"/>
    </row>
    <row r="9" spans="1:9" ht="60" customHeight="1">
      <c r="A9" s="144"/>
      <c r="B9" s="487" t="s">
        <v>113</v>
      </c>
      <c r="C9" s="487"/>
      <c r="D9" s="487"/>
      <c r="E9" s="487"/>
      <c r="F9" s="487"/>
      <c r="G9" s="482" t="s">
        <v>116</v>
      </c>
      <c r="H9" s="483"/>
      <c r="I9" s="484"/>
    </row>
    <row r="10" spans="1:9" ht="88.5" customHeight="1">
      <c r="A10" s="393" t="s">
        <v>478</v>
      </c>
      <c r="B10" s="393"/>
      <c r="C10" s="393"/>
      <c r="D10" s="393"/>
      <c r="E10" s="393"/>
      <c r="F10" s="393"/>
      <c r="G10" s="393"/>
      <c r="H10" s="393"/>
      <c r="I10" s="393"/>
    </row>
    <row r="11" spans="1:9" ht="24" customHeight="1">
      <c r="A11" s="485" t="s">
        <v>117</v>
      </c>
      <c r="B11" s="486"/>
      <c r="C11" s="486"/>
      <c r="D11" s="486"/>
      <c r="E11" s="486"/>
      <c r="F11" s="486"/>
      <c r="G11" s="486"/>
      <c r="H11" s="486"/>
      <c r="I11" s="486"/>
    </row>
    <row r="12" spans="1:9" ht="24" customHeight="1">
      <c r="A12" s="146"/>
      <c r="B12" s="147"/>
      <c r="C12" s="147"/>
      <c r="D12" s="147"/>
      <c r="E12" s="147"/>
      <c r="F12" s="147"/>
      <c r="G12" s="147"/>
      <c r="H12" s="490" t="s">
        <v>413</v>
      </c>
      <c r="I12" s="490"/>
    </row>
    <row r="13" spans="1:9" ht="24" customHeight="1">
      <c r="A13" s="148"/>
      <c r="B13" s="148"/>
      <c r="C13" s="148"/>
      <c r="D13" s="148"/>
      <c r="E13" s="148"/>
      <c r="F13" s="488" t="s">
        <v>119</v>
      </c>
      <c r="G13" s="488"/>
      <c r="H13" s="488"/>
      <c r="I13" s="488"/>
    </row>
    <row r="14" spans="1:9" ht="24" customHeight="1">
      <c r="A14" s="148"/>
      <c r="B14" s="148"/>
      <c r="C14" s="148"/>
      <c r="D14" s="148"/>
      <c r="E14" s="148"/>
      <c r="F14" s="149" t="s">
        <v>120</v>
      </c>
      <c r="G14" s="478"/>
      <c r="H14" s="478"/>
      <c r="I14" s="478"/>
    </row>
    <row r="15" spans="1:9" ht="24" customHeight="1">
      <c r="A15" s="148"/>
      <c r="B15" s="148"/>
      <c r="C15" s="148"/>
      <c r="D15" s="148"/>
      <c r="E15" s="148"/>
      <c r="F15" s="149" t="s">
        <v>121</v>
      </c>
      <c r="G15" s="478"/>
      <c r="H15" s="478"/>
      <c r="I15" s="478"/>
    </row>
    <row r="16" spans="1:9" ht="24" customHeight="1">
      <c r="A16" s="148"/>
      <c r="B16" s="148"/>
      <c r="C16" s="148"/>
      <c r="D16" s="148"/>
      <c r="E16" s="148"/>
      <c r="F16" s="149" t="s">
        <v>122</v>
      </c>
      <c r="G16" s="478"/>
      <c r="H16" s="478"/>
      <c r="I16" s="150" t="s">
        <v>123</v>
      </c>
    </row>
    <row r="17" spans="1:9" ht="71.25" customHeight="1">
      <c r="A17" s="151"/>
      <c r="B17" s="489" t="s">
        <v>124</v>
      </c>
      <c r="C17" s="489"/>
      <c r="D17" s="489"/>
      <c r="E17" s="489"/>
      <c r="F17" s="489"/>
      <c r="G17" s="489"/>
      <c r="H17" s="489"/>
      <c r="I17" s="151"/>
    </row>
    <row r="18" spans="1:9" ht="33" customHeight="1">
      <c r="A18" s="151"/>
      <c r="B18" s="152"/>
      <c r="C18" s="152"/>
      <c r="D18" s="152"/>
      <c r="E18" s="152"/>
      <c r="F18" s="152"/>
      <c r="G18" s="152"/>
      <c r="H18" s="152"/>
      <c r="I18" s="151"/>
    </row>
    <row r="19" spans="1:9" ht="21" customHeight="1" thickBot="1">
      <c r="A19" s="422" t="s">
        <v>398</v>
      </c>
      <c r="B19" s="422"/>
      <c r="C19" s="422"/>
      <c r="D19" s="422"/>
      <c r="E19" s="422"/>
      <c r="F19" s="422"/>
      <c r="G19" s="422"/>
      <c r="H19" s="422"/>
    </row>
    <row r="20" spans="1:9" ht="27">
      <c r="A20" s="113" t="s">
        <v>42</v>
      </c>
      <c r="B20" s="387" t="s">
        <v>43</v>
      </c>
      <c r="C20" s="387"/>
      <c r="D20" s="387"/>
      <c r="E20" s="387"/>
      <c r="F20" s="387"/>
      <c r="G20" s="387"/>
      <c r="H20" s="388"/>
      <c r="I20" s="114" t="s">
        <v>44</v>
      </c>
    </row>
    <row r="21" spans="1:9" ht="30" customHeight="1" thickBot="1">
      <c r="A21" s="153"/>
      <c r="B21" s="413" t="s">
        <v>125</v>
      </c>
      <c r="C21" s="476"/>
      <c r="D21" s="476"/>
      <c r="E21" s="476"/>
      <c r="F21" s="476"/>
      <c r="G21" s="476"/>
      <c r="H21" s="477"/>
      <c r="I21" s="116"/>
    </row>
  </sheetData>
  <mergeCells count="22">
    <mergeCell ref="F13:I13"/>
    <mergeCell ref="G14:I14"/>
    <mergeCell ref="G15:I15"/>
    <mergeCell ref="B17:H17"/>
    <mergeCell ref="B9:F9"/>
    <mergeCell ref="H12:I12"/>
    <mergeCell ref="A19:H19"/>
    <mergeCell ref="B20:H20"/>
    <mergeCell ref="B21:H21"/>
    <mergeCell ref="G16:H16"/>
    <mergeCell ref="H1:I1"/>
    <mergeCell ref="A2:I2"/>
    <mergeCell ref="A3:I3"/>
    <mergeCell ref="A4:I4"/>
    <mergeCell ref="A6:I6"/>
    <mergeCell ref="G7:I7"/>
    <mergeCell ref="G8:I8"/>
    <mergeCell ref="G9:I9"/>
    <mergeCell ref="A10:I10"/>
    <mergeCell ref="A11:I11"/>
    <mergeCell ref="B7:F7"/>
    <mergeCell ref="B8:F8"/>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0</xdr:col>
                    <xdr:colOff>238125</xdr:colOff>
                    <xdr:row>20</xdr:row>
                    <xdr:rowOff>66675</xdr:rowOff>
                  </from>
                  <to>
                    <xdr:col>0</xdr:col>
                    <xdr:colOff>476250</xdr:colOff>
                    <xdr:row>20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939E9-D334-4285-B1F1-B1E98C595F62}">
  <sheetPr>
    <tabColor theme="7" tint="0.39997558519241921"/>
  </sheetPr>
  <dimension ref="A1:I26"/>
  <sheetViews>
    <sheetView view="pageBreakPreview" topLeftCell="A16" zoomScaleNormal="100" zoomScaleSheetLayoutView="100" workbookViewId="0">
      <selection activeCell="I20" sqref="I20"/>
    </sheetView>
  </sheetViews>
  <sheetFormatPr defaultRowHeight="13.5"/>
  <cols>
    <col min="1" max="1" width="9" style="38"/>
    <col min="2" max="3" width="9.625" style="38" customWidth="1"/>
    <col min="4" max="4" width="6.375" style="38" customWidth="1"/>
    <col min="5" max="5" width="3.25" style="38" customWidth="1"/>
    <col min="6" max="6" width="19.5" style="38" customWidth="1"/>
    <col min="7" max="7" width="11.75" style="38" customWidth="1"/>
    <col min="8" max="8" width="10.625" style="38" customWidth="1"/>
    <col min="9" max="9" width="7.625" style="38" customWidth="1"/>
    <col min="10" max="16384" width="9" style="38"/>
  </cols>
  <sheetData>
    <row r="1" spans="1:9">
      <c r="A1" s="1"/>
      <c r="B1" s="2"/>
      <c r="F1" s="39"/>
      <c r="G1" s="40" t="s">
        <v>29</v>
      </c>
      <c r="H1" s="282"/>
      <c r="I1" s="282"/>
    </row>
    <row r="2" spans="1:9">
      <c r="A2" s="283" t="s">
        <v>35</v>
      </c>
      <c r="B2" s="284"/>
      <c r="C2" s="284"/>
      <c r="D2" s="284"/>
      <c r="E2" s="284"/>
      <c r="F2" s="284"/>
      <c r="G2" s="284"/>
      <c r="H2" s="284"/>
      <c r="I2" s="284"/>
    </row>
    <row r="3" spans="1:9">
      <c r="A3" s="284" t="s">
        <v>332</v>
      </c>
      <c r="B3" s="284"/>
      <c r="C3" s="284"/>
      <c r="D3" s="284"/>
      <c r="E3" s="284"/>
      <c r="F3" s="284"/>
      <c r="G3" s="284"/>
      <c r="H3" s="284"/>
      <c r="I3" s="284"/>
    </row>
    <row r="4" spans="1:9" ht="47.25" customHeight="1">
      <c r="A4" s="285" t="s">
        <v>126</v>
      </c>
      <c r="B4" s="286"/>
      <c r="C4" s="286"/>
      <c r="D4" s="286"/>
      <c r="E4" s="286"/>
      <c r="F4" s="286"/>
      <c r="G4" s="286"/>
      <c r="H4" s="286"/>
      <c r="I4" s="286"/>
    </row>
    <row r="5" spans="1:9" ht="13.5" customHeight="1">
      <c r="A5" s="65"/>
      <c r="B5" s="65"/>
      <c r="C5" s="65"/>
      <c r="D5" s="65"/>
      <c r="E5" s="65"/>
      <c r="F5" s="65"/>
      <c r="G5" s="65"/>
      <c r="H5" s="65"/>
      <c r="I5" s="65"/>
    </row>
    <row r="6" spans="1:9" ht="36" customHeight="1">
      <c r="A6" s="515" t="s">
        <v>473</v>
      </c>
      <c r="B6" s="515"/>
      <c r="C6" s="515"/>
      <c r="D6" s="515"/>
      <c r="E6" s="515"/>
      <c r="F6" s="515"/>
      <c r="G6" s="515"/>
      <c r="H6" s="515"/>
      <c r="I6" s="515"/>
    </row>
    <row r="7" spans="1:9">
      <c r="A7" s="515" t="s">
        <v>141</v>
      </c>
      <c r="B7" s="515"/>
      <c r="C7" s="515"/>
      <c r="D7" s="515"/>
      <c r="E7" s="515"/>
      <c r="F7" s="515"/>
      <c r="G7" s="515"/>
      <c r="H7" s="515"/>
      <c r="I7" s="515"/>
    </row>
    <row r="8" spans="1:9" ht="25.5" customHeight="1">
      <c r="A8" s="491" t="s">
        <v>127</v>
      </c>
      <c r="B8" s="492"/>
      <c r="C8" s="492"/>
      <c r="D8" s="492"/>
      <c r="E8" s="492"/>
      <c r="F8" s="493"/>
      <c r="G8" s="494" t="s">
        <v>128</v>
      </c>
      <c r="H8" s="495"/>
      <c r="I8" s="496"/>
    </row>
    <row r="9" spans="1:9" ht="45" customHeight="1">
      <c r="A9" s="516"/>
      <c r="B9" s="497" t="s">
        <v>129</v>
      </c>
      <c r="C9" s="497"/>
      <c r="D9" s="497"/>
      <c r="E9" s="497"/>
      <c r="F9" s="497"/>
      <c r="G9" s="518" t="s">
        <v>131</v>
      </c>
      <c r="H9" s="519"/>
      <c r="I9" s="520"/>
    </row>
    <row r="10" spans="1:9" ht="45" customHeight="1">
      <c r="A10" s="517"/>
      <c r="B10" s="13" t="s">
        <v>130</v>
      </c>
      <c r="C10" s="509"/>
      <c r="D10" s="510"/>
      <c r="E10" s="510"/>
      <c r="F10" s="511"/>
      <c r="G10" s="521"/>
      <c r="H10" s="522"/>
      <c r="I10" s="523"/>
    </row>
    <row r="11" spans="1:9" ht="45" customHeight="1">
      <c r="A11" s="512"/>
      <c r="B11" s="497" t="s">
        <v>132</v>
      </c>
      <c r="C11" s="497"/>
      <c r="D11" s="497"/>
      <c r="E11" s="497"/>
      <c r="F11" s="497"/>
      <c r="G11" s="487" t="s">
        <v>277</v>
      </c>
      <c r="H11" s="487"/>
      <c r="I11" s="487"/>
    </row>
    <row r="12" spans="1:9" ht="45" customHeight="1">
      <c r="A12" s="512"/>
      <c r="B12" s="13" t="s">
        <v>133</v>
      </c>
      <c r="C12" s="513" t="s">
        <v>145</v>
      </c>
      <c r="D12" s="513"/>
      <c r="E12" s="513"/>
      <c r="F12" s="513"/>
      <c r="G12" s="487"/>
      <c r="H12" s="487"/>
      <c r="I12" s="487"/>
    </row>
    <row r="13" spans="1:9" ht="15.75" customHeight="1">
      <c r="A13" s="7"/>
      <c r="B13" s="8"/>
      <c r="C13" s="5"/>
      <c r="D13" s="5"/>
      <c r="E13" s="5"/>
      <c r="F13" s="5"/>
      <c r="G13" s="5"/>
      <c r="H13" s="5"/>
      <c r="I13" s="5"/>
    </row>
    <row r="14" spans="1:9">
      <c r="A14" s="514" t="s">
        <v>67</v>
      </c>
      <c r="B14" s="514"/>
      <c r="C14" s="514"/>
      <c r="D14" s="514"/>
      <c r="E14" s="514"/>
      <c r="F14" s="514"/>
      <c r="G14" s="514"/>
      <c r="H14" s="514"/>
      <c r="I14" s="514"/>
    </row>
    <row r="15" spans="1:9" ht="25.5" customHeight="1">
      <c r="A15" s="491" t="s">
        <v>134</v>
      </c>
      <c r="B15" s="492"/>
      <c r="C15" s="492"/>
      <c r="D15" s="492"/>
      <c r="E15" s="492"/>
      <c r="F15" s="493"/>
      <c r="G15" s="494" t="s">
        <v>128</v>
      </c>
      <c r="H15" s="495"/>
      <c r="I15" s="496"/>
    </row>
    <row r="16" spans="1:9" ht="72.75" customHeight="1">
      <c r="A16" s="19"/>
      <c r="B16" s="497" t="s">
        <v>135</v>
      </c>
      <c r="C16" s="497"/>
      <c r="D16" s="497"/>
      <c r="E16" s="497"/>
      <c r="F16" s="497"/>
      <c r="G16" s="498" t="s">
        <v>136</v>
      </c>
      <c r="H16" s="499"/>
      <c r="I16" s="500"/>
    </row>
    <row r="17" spans="1:9" ht="45" customHeight="1">
      <c r="A17" s="501"/>
      <c r="B17" s="502" t="s">
        <v>139</v>
      </c>
      <c r="C17" s="503"/>
      <c r="D17" s="503"/>
      <c r="E17" s="503"/>
      <c r="F17" s="504"/>
      <c r="G17" s="505" t="s">
        <v>140</v>
      </c>
      <c r="H17" s="505"/>
      <c r="I17" s="505"/>
    </row>
    <row r="18" spans="1:9" ht="25.5" customHeight="1">
      <c r="A18" s="501"/>
      <c r="B18" s="42" t="s">
        <v>137</v>
      </c>
      <c r="C18" s="506" t="s">
        <v>394</v>
      </c>
      <c r="D18" s="507"/>
      <c r="E18" s="507"/>
      <c r="F18" s="508"/>
      <c r="G18" s="505"/>
      <c r="H18" s="505"/>
      <c r="I18" s="505"/>
    </row>
    <row r="19" spans="1:9" ht="25.5" customHeight="1">
      <c r="A19" s="501"/>
      <c r="B19" s="42" t="s">
        <v>138</v>
      </c>
      <c r="C19" s="509"/>
      <c r="D19" s="510"/>
      <c r="E19" s="510"/>
      <c r="F19" s="511"/>
      <c r="G19" s="505"/>
      <c r="H19" s="505"/>
      <c r="I19" s="505"/>
    </row>
    <row r="20" spans="1:9" ht="21.75" customHeight="1">
      <c r="A20" s="43"/>
      <c r="B20" s="44"/>
      <c r="C20" s="44"/>
      <c r="D20" s="44"/>
      <c r="E20" s="44"/>
      <c r="F20" s="44"/>
      <c r="G20" s="44"/>
      <c r="H20" s="44"/>
      <c r="I20" s="43"/>
    </row>
    <row r="21" spans="1:9" ht="21" customHeight="1" thickBot="1">
      <c r="A21" s="279" t="s">
        <v>247</v>
      </c>
      <c r="B21" s="279"/>
      <c r="C21" s="279"/>
      <c r="D21" s="279"/>
      <c r="E21" s="279"/>
      <c r="F21" s="279"/>
      <c r="G21" s="279"/>
      <c r="H21" s="279"/>
    </row>
    <row r="22" spans="1:9" ht="27">
      <c r="A22" s="28" t="s">
        <v>42</v>
      </c>
      <c r="B22" s="280" t="s">
        <v>43</v>
      </c>
      <c r="C22" s="280"/>
      <c r="D22" s="280"/>
      <c r="E22" s="280"/>
      <c r="F22" s="280"/>
      <c r="G22" s="280"/>
      <c r="H22" s="281"/>
      <c r="I22" s="29" t="s">
        <v>44</v>
      </c>
    </row>
    <row r="23" spans="1:9" ht="30" customHeight="1">
      <c r="A23" s="30"/>
      <c r="B23" s="267" t="s">
        <v>142</v>
      </c>
      <c r="C23" s="268"/>
      <c r="D23" s="268"/>
      <c r="E23" s="268"/>
      <c r="F23" s="268"/>
      <c r="G23" s="268"/>
      <c r="H23" s="269"/>
      <c r="I23" s="41"/>
    </row>
    <row r="24" spans="1:9" ht="30" customHeight="1">
      <c r="A24" s="30"/>
      <c r="B24" s="267" t="s">
        <v>198</v>
      </c>
      <c r="C24" s="268"/>
      <c r="D24" s="268"/>
      <c r="E24" s="268"/>
      <c r="F24" s="268"/>
      <c r="G24" s="268"/>
      <c r="H24" s="269"/>
      <c r="I24" s="41"/>
    </row>
    <row r="25" spans="1:9" ht="30" customHeight="1">
      <c r="A25" s="30"/>
      <c r="B25" s="267" t="s">
        <v>143</v>
      </c>
      <c r="C25" s="268"/>
      <c r="D25" s="268"/>
      <c r="E25" s="268"/>
      <c r="F25" s="268"/>
      <c r="G25" s="268"/>
      <c r="H25" s="269"/>
      <c r="I25" s="41"/>
    </row>
    <row r="26" spans="1:9" ht="30" customHeight="1" thickBot="1">
      <c r="A26" s="33"/>
      <c r="B26" s="270" t="s">
        <v>144</v>
      </c>
      <c r="C26" s="271"/>
      <c r="D26" s="271"/>
      <c r="E26" s="271"/>
      <c r="F26" s="271"/>
      <c r="G26" s="271"/>
      <c r="H26" s="272"/>
      <c r="I26" s="41"/>
    </row>
  </sheetData>
  <mergeCells count="32">
    <mergeCell ref="H1:I1"/>
    <mergeCell ref="A2:I2"/>
    <mergeCell ref="A3:I3"/>
    <mergeCell ref="A4:I4"/>
    <mergeCell ref="A6:I6"/>
    <mergeCell ref="A7:I7"/>
    <mergeCell ref="A8:F8"/>
    <mergeCell ref="G8:I8"/>
    <mergeCell ref="A9:A10"/>
    <mergeCell ref="B9:F9"/>
    <mergeCell ref="G9:I10"/>
    <mergeCell ref="C10:F10"/>
    <mergeCell ref="A11:A12"/>
    <mergeCell ref="B11:F11"/>
    <mergeCell ref="G11:I12"/>
    <mergeCell ref="C12:F12"/>
    <mergeCell ref="A14:I14"/>
    <mergeCell ref="A15:F15"/>
    <mergeCell ref="G15:I15"/>
    <mergeCell ref="B16:F16"/>
    <mergeCell ref="G16:I16"/>
    <mergeCell ref="A17:A19"/>
    <mergeCell ref="B17:F17"/>
    <mergeCell ref="G17:I19"/>
    <mergeCell ref="C18:F18"/>
    <mergeCell ref="C19:F19"/>
    <mergeCell ref="B26:H26"/>
    <mergeCell ref="A21:H21"/>
    <mergeCell ref="B22:H22"/>
    <mergeCell ref="B23:H23"/>
    <mergeCell ref="B24:H24"/>
    <mergeCell ref="B25:H25"/>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0</xdr:col>
                    <xdr:colOff>238125</xdr:colOff>
                    <xdr:row>22</xdr:row>
                    <xdr:rowOff>66675</xdr:rowOff>
                  </from>
                  <to>
                    <xdr:col>0</xdr:col>
                    <xdr:colOff>476250</xdr:colOff>
                    <xdr:row>22</xdr:row>
                    <xdr:rowOff>333375</xdr:rowOff>
                  </to>
                </anchor>
              </controlPr>
            </control>
          </mc:Choice>
        </mc:AlternateContent>
        <mc:AlternateContent xmlns:mc="http://schemas.openxmlformats.org/markup-compatibility/2006">
          <mc:Choice Requires="x14">
            <control shapeId="43010" r:id="rId5" name="Check Box 2">
              <controlPr defaultSize="0" autoFill="0" autoLine="0" autoPict="0">
                <anchor moveWithCells="1">
                  <from>
                    <xdr:col>0</xdr:col>
                    <xdr:colOff>238125</xdr:colOff>
                    <xdr:row>23</xdr:row>
                    <xdr:rowOff>66675</xdr:rowOff>
                  </from>
                  <to>
                    <xdr:col>0</xdr:col>
                    <xdr:colOff>476250</xdr:colOff>
                    <xdr:row>23</xdr:row>
                    <xdr:rowOff>333375</xdr:rowOff>
                  </to>
                </anchor>
              </controlPr>
            </control>
          </mc:Choice>
        </mc:AlternateContent>
        <mc:AlternateContent xmlns:mc="http://schemas.openxmlformats.org/markup-compatibility/2006">
          <mc:Choice Requires="x14">
            <control shapeId="43011" r:id="rId6" name="Check Box 3">
              <controlPr defaultSize="0" autoFill="0" autoLine="0" autoPict="0">
                <anchor moveWithCells="1">
                  <from>
                    <xdr:col>0</xdr:col>
                    <xdr:colOff>238125</xdr:colOff>
                    <xdr:row>24</xdr:row>
                    <xdr:rowOff>66675</xdr:rowOff>
                  </from>
                  <to>
                    <xdr:col>0</xdr:col>
                    <xdr:colOff>476250</xdr:colOff>
                    <xdr:row>24</xdr:row>
                    <xdr:rowOff>333375</xdr:rowOff>
                  </to>
                </anchor>
              </controlPr>
            </control>
          </mc:Choice>
        </mc:AlternateContent>
        <mc:AlternateContent xmlns:mc="http://schemas.openxmlformats.org/markup-compatibility/2006">
          <mc:Choice Requires="x14">
            <control shapeId="43012" r:id="rId7" name="Check Box 4">
              <controlPr defaultSize="0" autoFill="0" autoLine="0" autoPict="0">
                <anchor moveWithCells="1">
                  <from>
                    <xdr:col>0</xdr:col>
                    <xdr:colOff>238125</xdr:colOff>
                    <xdr:row>25</xdr:row>
                    <xdr:rowOff>66675</xdr:rowOff>
                  </from>
                  <to>
                    <xdr:col>0</xdr:col>
                    <xdr:colOff>476250</xdr:colOff>
                    <xdr:row>25</xdr:row>
                    <xdr:rowOff>333375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BDEE2-3BDF-4C61-8E16-D0DB1BA7E80D}">
  <sheetPr>
    <tabColor theme="7" tint="0.39997558519241921"/>
  </sheetPr>
  <dimension ref="A1:I23"/>
  <sheetViews>
    <sheetView view="pageBreakPreview" topLeftCell="A16" zoomScaleNormal="100" zoomScaleSheetLayoutView="100" workbookViewId="0">
      <selection activeCell="I21" sqref="I21"/>
    </sheetView>
  </sheetViews>
  <sheetFormatPr defaultRowHeight="13.5"/>
  <cols>
    <col min="2" max="3" width="9.625" customWidth="1"/>
    <col min="4" max="4" width="6.375" customWidth="1"/>
    <col min="5" max="5" width="3.25" customWidth="1"/>
    <col min="6" max="6" width="17.875" customWidth="1"/>
    <col min="7" max="7" width="11.25" customWidth="1"/>
    <col min="8" max="8" width="14.5" customWidth="1"/>
    <col min="9" max="9" width="7.625" customWidth="1"/>
  </cols>
  <sheetData>
    <row r="1" spans="1:9">
      <c r="A1" s="525" t="s">
        <v>275</v>
      </c>
      <c r="B1" s="526"/>
      <c r="C1" s="526"/>
      <c r="D1" s="526"/>
      <c r="E1" s="526"/>
      <c r="F1" s="526"/>
      <c r="G1" s="526"/>
      <c r="H1" s="526"/>
      <c r="I1" s="526"/>
    </row>
    <row r="2" spans="1:9" ht="42.75" customHeight="1">
      <c r="A2" s="527" t="s">
        <v>341</v>
      </c>
      <c r="B2" s="528"/>
      <c r="C2" s="528"/>
      <c r="D2" s="528"/>
      <c r="E2" s="528"/>
      <c r="F2" s="528"/>
      <c r="G2" s="528"/>
      <c r="H2" s="528"/>
      <c r="I2" s="528"/>
    </row>
    <row r="3" spans="1:9" ht="17.25">
      <c r="A3" s="14"/>
      <c r="B3" s="14"/>
      <c r="C3" s="14"/>
      <c r="D3" s="14"/>
      <c r="E3" s="14"/>
      <c r="F3" s="14"/>
      <c r="G3" s="14"/>
      <c r="H3" s="529"/>
      <c r="I3" s="529"/>
    </row>
    <row r="4" spans="1:9" ht="17.25" customHeight="1">
      <c r="A4" s="530" t="s">
        <v>340</v>
      </c>
      <c r="B4" s="530"/>
      <c r="C4" s="530"/>
      <c r="D4" s="66"/>
      <c r="E4" s="66"/>
      <c r="F4" s="66"/>
      <c r="G4" s="66"/>
      <c r="H4" s="66"/>
      <c r="I4" s="66"/>
    </row>
    <row r="5" spans="1:9" ht="41.25" customHeight="1">
      <c r="A5" s="531"/>
      <c r="B5" s="531"/>
      <c r="C5" s="531"/>
      <c r="D5" s="17" t="s">
        <v>184</v>
      </c>
      <c r="E5" s="6"/>
      <c r="F5" s="532"/>
      <c r="G5" s="532"/>
      <c r="H5" s="532"/>
      <c r="I5" s="532"/>
    </row>
    <row r="6" spans="1:9" ht="24" customHeight="1">
      <c r="A6" s="6"/>
      <c r="B6" s="6"/>
      <c r="C6" s="6"/>
      <c r="D6" s="6"/>
      <c r="E6" s="6"/>
      <c r="F6" s="15" t="s">
        <v>339</v>
      </c>
      <c r="G6" s="533"/>
      <c r="H6" s="533"/>
      <c r="I6" s="533"/>
    </row>
    <row r="7" spans="1:9" ht="39.75" customHeight="1">
      <c r="A7" s="6"/>
      <c r="B7" s="6"/>
      <c r="C7" s="6"/>
      <c r="D7" s="6"/>
      <c r="E7" s="6"/>
      <c r="F7" s="15" t="s">
        <v>338</v>
      </c>
      <c r="G7" s="533"/>
      <c r="H7" s="533"/>
      <c r="I7" s="533"/>
    </row>
    <row r="8" spans="1:9" ht="24" customHeight="1">
      <c r="A8" s="6"/>
      <c r="B8" s="6"/>
      <c r="C8" s="6"/>
      <c r="D8" s="6"/>
      <c r="E8" s="6"/>
      <c r="F8" s="15" t="s">
        <v>337</v>
      </c>
      <c r="G8" s="533"/>
      <c r="H8" s="534"/>
      <c r="I8" s="18" t="s">
        <v>185</v>
      </c>
    </row>
    <row r="9" spans="1:9" ht="23.25" customHeight="1">
      <c r="A9" s="66"/>
      <c r="B9" s="66"/>
      <c r="C9" s="66"/>
      <c r="D9" s="66"/>
      <c r="E9" s="66"/>
      <c r="F9" s="66"/>
      <c r="G9" s="66"/>
      <c r="H9" s="66"/>
      <c r="I9" s="66"/>
    </row>
    <row r="10" spans="1:9" ht="45.75" customHeight="1">
      <c r="A10" s="535" t="s">
        <v>336</v>
      </c>
      <c r="B10" s="535"/>
      <c r="C10" s="535"/>
      <c r="D10" s="535"/>
      <c r="E10" s="535"/>
      <c r="F10" s="535"/>
      <c r="G10" s="535"/>
      <c r="H10" s="535"/>
      <c r="I10" s="535"/>
    </row>
    <row r="11" spans="1:9" ht="25.5" customHeight="1">
      <c r="A11" s="536" t="s">
        <v>186</v>
      </c>
      <c r="B11" s="536"/>
      <c r="C11" s="536"/>
      <c r="D11" s="536"/>
      <c r="E11" s="536"/>
      <c r="F11" s="536"/>
      <c r="G11" s="536"/>
      <c r="H11" s="536"/>
      <c r="I11" s="536"/>
    </row>
    <row r="12" spans="1:9" ht="30.75" customHeight="1">
      <c r="A12" s="67"/>
      <c r="B12" s="67"/>
      <c r="C12" s="67"/>
      <c r="D12" s="67"/>
      <c r="E12" s="67"/>
      <c r="F12" s="67"/>
      <c r="G12" s="67"/>
      <c r="H12" s="67"/>
      <c r="I12" s="67"/>
    </row>
    <row r="13" spans="1:9" ht="63" customHeight="1">
      <c r="A13" s="67"/>
      <c r="B13" s="76" t="s">
        <v>41</v>
      </c>
      <c r="C13" s="524" t="s">
        <v>276</v>
      </c>
      <c r="D13" s="524"/>
      <c r="E13" s="524"/>
      <c r="F13" s="524"/>
      <c r="G13" s="524"/>
      <c r="H13" s="524"/>
      <c r="I13" s="524"/>
    </row>
    <row r="14" spans="1:9" ht="30" customHeight="1">
      <c r="A14" s="67"/>
      <c r="B14" s="67"/>
      <c r="C14" s="67"/>
      <c r="D14" s="67"/>
      <c r="E14" s="67"/>
      <c r="F14" s="67"/>
      <c r="G14" s="67"/>
      <c r="H14" s="67"/>
      <c r="I14" s="68"/>
    </row>
    <row r="15" spans="1:9" ht="64.5" customHeight="1">
      <c r="A15" s="67"/>
      <c r="B15" s="76" t="s">
        <v>41</v>
      </c>
      <c r="C15" s="524" t="s">
        <v>187</v>
      </c>
      <c r="D15" s="524"/>
      <c r="E15" s="524"/>
      <c r="F15" s="524"/>
      <c r="G15" s="524"/>
      <c r="H15" s="524"/>
      <c r="I15" s="524"/>
    </row>
    <row r="16" spans="1:9" ht="28.5" customHeight="1">
      <c r="A16" s="67"/>
      <c r="B16" s="537" t="s">
        <v>335</v>
      </c>
      <c r="C16" s="537"/>
      <c r="D16" s="537"/>
      <c r="E16" s="537"/>
      <c r="F16" s="537"/>
      <c r="G16" s="537"/>
      <c r="H16" s="537"/>
      <c r="I16" s="69"/>
    </row>
    <row r="17" spans="1:9" ht="28.5" customHeight="1">
      <c r="A17" s="67"/>
      <c r="B17" s="68"/>
      <c r="C17" s="68"/>
      <c r="D17" s="68"/>
      <c r="E17" s="68"/>
      <c r="F17" s="68"/>
      <c r="G17" s="68"/>
      <c r="H17" s="68"/>
      <c r="I17" s="69"/>
    </row>
    <row r="18" spans="1:9" ht="28.5" customHeight="1">
      <c r="A18" s="67"/>
      <c r="B18" s="68"/>
      <c r="C18" s="68"/>
      <c r="D18" s="68"/>
      <c r="E18" s="68"/>
      <c r="F18" s="68"/>
      <c r="G18" s="537" t="s">
        <v>334</v>
      </c>
      <c r="H18" s="537"/>
      <c r="I18" s="537"/>
    </row>
    <row r="19" spans="1:9" ht="28.5" customHeight="1">
      <c r="A19" s="67"/>
      <c r="B19" s="68"/>
      <c r="C19" s="68"/>
      <c r="D19" s="68"/>
      <c r="E19" s="68"/>
      <c r="F19" s="68"/>
      <c r="G19" s="68"/>
      <c r="H19" s="68"/>
      <c r="I19" s="68"/>
    </row>
    <row r="20" spans="1:9" ht="28.5" customHeight="1">
      <c r="A20" s="67"/>
      <c r="B20" s="68"/>
      <c r="C20" s="68"/>
      <c r="D20" s="68"/>
      <c r="E20" s="68"/>
      <c r="F20" s="68"/>
      <c r="G20" s="537" t="s">
        <v>333</v>
      </c>
      <c r="H20" s="537"/>
      <c r="I20" s="537"/>
    </row>
    <row r="21" spans="1:9" ht="21.75" customHeight="1">
      <c r="A21" s="67"/>
      <c r="B21" s="68"/>
      <c r="C21" s="68"/>
      <c r="D21" s="68"/>
      <c r="E21" s="68"/>
      <c r="F21" s="68"/>
      <c r="G21" s="68"/>
      <c r="H21" s="68"/>
      <c r="I21" s="68"/>
    </row>
    <row r="22" spans="1:9" ht="21.75" customHeight="1">
      <c r="A22" s="67"/>
      <c r="B22" s="67"/>
      <c r="C22" s="68"/>
      <c r="D22" s="68"/>
      <c r="E22" s="68"/>
      <c r="F22" s="68" t="s">
        <v>188</v>
      </c>
      <c r="G22" s="68"/>
      <c r="H22" s="68"/>
      <c r="I22" s="68"/>
    </row>
    <row r="23" spans="1:9" ht="75.75" customHeight="1">
      <c r="A23" s="6"/>
      <c r="B23" s="6"/>
      <c r="C23" s="6"/>
      <c r="D23" s="6"/>
      <c r="E23" s="6"/>
      <c r="F23" s="538"/>
      <c r="G23" s="538"/>
      <c r="H23" s="538"/>
      <c r="I23" s="16" t="s">
        <v>185</v>
      </c>
    </row>
  </sheetData>
  <mergeCells count="17">
    <mergeCell ref="C15:I15"/>
    <mergeCell ref="B16:H16"/>
    <mergeCell ref="G18:I18"/>
    <mergeCell ref="G20:I20"/>
    <mergeCell ref="F23:H23"/>
    <mergeCell ref="C13:I13"/>
    <mergeCell ref="A1:I1"/>
    <mergeCell ref="A2:I2"/>
    <mergeCell ref="H3:I3"/>
    <mergeCell ref="A4:C4"/>
    <mergeCell ref="A5:C5"/>
    <mergeCell ref="F5:I5"/>
    <mergeCell ref="G6:I6"/>
    <mergeCell ref="G7:I7"/>
    <mergeCell ref="G8:H8"/>
    <mergeCell ref="A10:I10"/>
    <mergeCell ref="A11:I11"/>
  </mergeCells>
  <phoneticPr fontId="2"/>
  <pageMargins left="0.70866141732283472" right="0.70866141732283472"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75499-D9D8-4247-BFF6-3C1090C4D5FD}">
  <sheetPr>
    <tabColor theme="7" tint="0.39997558519241921"/>
  </sheetPr>
  <dimension ref="A1:I19"/>
  <sheetViews>
    <sheetView view="pageBreakPreview" topLeftCell="A10" zoomScaleNormal="100" zoomScaleSheetLayoutView="100" workbookViewId="0">
      <selection activeCell="I15" sqref="I15"/>
    </sheetView>
  </sheetViews>
  <sheetFormatPr defaultRowHeight="13.5"/>
  <cols>
    <col min="1" max="1" width="9" style="104"/>
    <col min="2" max="2" width="9.125" style="104" customWidth="1"/>
    <col min="3" max="3" width="9.375" style="104" customWidth="1"/>
    <col min="4" max="4" width="6.375" style="104" customWidth="1"/>
    <col min="5" max="5" width="3.25" style="104" customWidth="1"/>
    <col min="6" max="6" width="17.375" style="104" customWidth="1"/>
    <col min="7" max="7" width="11.25" style="104" customWidth="1"/>
    <col min="8" max="8" width="13.75" style="104" customWidth="1"/>
    <col min="9" max="9" width="7.625" style="104" customWidth="1"/>
    <col min="10" max="16384" width="9" style="104"/>
  </cols>
  <sheetData>
    <row r="1" spans="1:9">
      <c r="A1" s="102"/>
      <c r="B1" s="103"/>
      <c r="F1" s="105"/>
      <c r="G1" s="106" t="s">
        <v>29</v>
      </c>
      <c r="H1" s="399"/>
      <c r="I1" s="399"/>
    </row>
    <row r="2" spans="1:9">
      <c r="A2" s="400" t="s">
        <v>35</v>
      </c>
      <c r="B2" s="401"/>
      <c r="C2" s="401"/>
      <c r="D2" s="401"/>
      <c r="E2" s="401"/>
      <c r="F2" s="401"/>
      <c r="G2" s="401"/>
      <c r="H2" s="401"/>
      <c r="I2" s="401"/>
    </row>
    <row r="3" spans="1:9">
      <c r="A3" s="401" t="s">
        <v>414</v>
      </c>
      <c r="B3" s="401"/>
      <c r="C3" s="401"/>
      <c r="D3" s="401"/>
      <c r="E3" s="401"/>
      <c r="F3" s="401"/>
      <c r="G3" s="401"/>
      <c r="H3" s="401"/>
      <c r="I3" s="401"/>
    </row>
    <row r="4" spans="1:9" ht="47.25" customHeight="1">
      <c r="A4" s="402" t="s">
        <v>146</v>
      </c>
      <c r="B4" s="403"/>
      <c r="C4" s="403"/>
      <c r="D4" s="403"/>
      <c r="E4" s="403"/>
      <c r="F4" s="403"/>
      <c r="G4" s="403"/>
      <c r="H4" s="403"/>
      <c r="I4" s="403"/>
    </row>
    <row r="5" spans="1:9" ht="13.5" customHeight="1">
      <c r="A5" s="109"/>
      <c r="B5" s="109"/>
      <c r="C5" s="109"/>
      <c r="D5" s="109"/>
      <c r="E5" s="109"/>
      <c r="F5" s="109"/>
      <c r="G5" s="109"/>
      <c r="H5" s="109"/>
      <c r="I5" s="109"/>
    </row>
    <row r="6" spans="1:9" ht="60" customHeight="1">
      <c r="A6" s="541" t="s">
        <v>474</v>
      </c>
      <c r="B6" s="541"/>
      <c r="C6" s="541"/>
      <c r="D6" s="541"/>
      <c r="E6" s="541"/>
      <c r="F6" s="541"/>
      <c r="G6" s="541"/>
      <c r="H6" s="541"/>
      <c r="I6" s="541"/>
    </row>
    <row r="7" spans="1:9" ht="55.5" customHeight="1">
      <c r="A7" s="172"/>
      <c r="B7" s="487" t="s">
        <v>147</v>
      </c>
      <c r="C7" s="487"/>
      <c r="D7" s="487"/>
      <c r="E7" s="487"/>
      <c r="F7" s="487"/>
      <c r="G7" s="539" t="s">
        <v>148</v>
      </c>
      <c r="H7" s="539"/>
      <c r="I7" s="539"/>
    </row>
    <row r="8" spans="1:9" ht="90" customHeight="1">
      <c r="A8" s="540" t="s">
        <v>475</v>
      </c>
      <c r="B8" s="540"/>
      <c r="C8" s="540"/>
      <c r="D8" s="540"/>
      <c r="E8" s="540"/>
      <c r="F8" s="540"/>
      <c r="G8" s="540"/>
      <c r="H8" s="540"/>
      <c r="I8" s="540"/>
    </row>
    <row r="9" spans="1:9" ht="24" customHeight="1">
      <c r="A9" s="485" t="s">
        <v>469</v>
      </c>
      <c r="B9" s="486"/>
      <c r="C9" s="486"/>
      <c r="D9" s="486"/>
      <c r="E9" s="486"/>
      <c r="F9" s="486"/>
      <c r="G9" s="486"/>
      <c r="H9" s="486"/>
      <c r="I9" s="486"/>
    </row>
    <row r="10" spans="1:9" ht="24" customHeight="1">
      <c r="A10" s="146"/>
      <c r="B10" s="147"/>
      <c r="C10" s="147"/>
      <c r="D10" s="147"/>
      <c r="E10" s="147"/>
      <c r="F10" s="147"/>
      <c r="G10" s="147"/>
      <c r="H10" s="490" t="s">
        <v>118</v>
      </c>
      <c r="I10" s="490"/>
    </row>
    <row r="11" spans="1:9" ht="24" customHeight="1">
      <c r="A11" s="148"/>
      <c r="B11" s="148"/>
      <c r="C11" s="148"/>
      <c r="D11" s="148"/>
      <c r="E11" s="148"/>
      <c r="F11" s="488" t="s">
        <v>470</v>
      </c>
      <c r="G11" s="488"/>
      <c r="H11" s="488"/>
      <c r="I11" s="488"/>
    </row>
    <row r="12" spans="1:9" ht="24" customHeight="1">
      <c r="A12" s="148"/>
      <c r="B12" s="148"/>
      <c r="C12" s="148"/>
      <c r="D12" s="148"/>
      <c r="E12" s="148"/>
      <c r="F12" s="149" t="s">
        <v>120</v>
      </c>
      <c r="G12" s="382"/>
      <c r="H12" s="382"/>
      <c r="I12" s="382"/>
    </row>
    <row r="13" spans="1:9" ht="24" customHeight="1">
      <c r="A13" s="148"/>
      <c r="B13" s="148"/>
      <c r="C13" s="148"/>
      <c r="D13" s="148"/>
      <c r="E13" s="148"/>
      <c r="F13" s="149" t="s">
        <v>121</v>
      </c>
      <c r="G13" s="382"/>
      <c r="H13" s="382"/>
      <c r="I13" s="382"/>
    </row>
    <row r="14" spans="1:9" ht="24" customHeight="1">
      <c r="A14" s="148"/>
      <c r="B14" s="148"/>
      <c r="C14" s="148"/>
      <c r="D14" s="148"/>
      <c r="E14" s="148"/>
      <c r="F14" s="149" t="s">
        <v>122</v>
      </c>
      <c r="G14" s="382"/>
      <c r="H14" s="382"/>
      <c r="I14" s="150" t="s">
        <v>123</v>
      </c>
    </row>
    <row r="15" spans="1:9" ht="71.25" customHeight="1">
      <c r="A15" s="151"/>
      <c r="B15" s="489" t="s">
        <v>471</v>
      </c>
      <c r="C15" s="489"/>
      <c r="D15" s="489"/>
      <c r="E15" s="489"/>
      <c r="F15" s="489"/>
      <c r="G15" s="489"/>
      <c r="H15" s="489"/>
      <c r="I15" s="151"/>
    </row>
    <row r="16" spans="1:9" ht="17.25" customHeight="1">
      <c r="A16" s="151"/>
      <c r="B16" s="152"/>
      <c r="C16" s="152"/>
      <c r="D16" s="152"/>
      <c r="E16" s="152"/>
      <c r="F16" s="152"/>
      <c r="G16" s="152"/>
      <c r="H16" s="152"/>
      <c r="I16" s="151"/>
    </row>
    <row r="17" spans="1:9" ht="21" customHeight="1" thickBot="1">
      <c r="A17" s="422" t="s">
        <v>323</v>
      </c>
      <c r="B17" s="422"/>
      <c r="C17" s="422"/>
      <c r="D17" s="422"/>
      <c r="E17" s="422"/>
      <c r="F17" s="422"/>
      <c r="G17" s="422"/>
      <c r="H17" s="422"/>
    </row>
    <row r="18" spans="1:9" ht="27">
      <c r="A18" s="113" t="s">
        <v>42</v>
      </c>
      <c r="B18" s="387" t="s">
        <v>43</v>
      </c>
      <c r="C18" s="387"/>
      <c r="D18" s="387"/>
      <c r="E18" s="387"/>
      <c r="F18" s="387"/>
      <c r="G18" s="387"/>
      <c r="H18" s="388"/>
      <c r="I18" s="114" t="s">
        <v>44</v>
      </c>
    </row>
    <row r="19" spans="1:9" ht="30" customHeight="1" thickBot="1">
      <c r="A19" s="153"/>
      <c r="B19" s="413" t="s">
        <v>149</v>
      </c>
      <c r="C19" s="476"/>
      <c r="D19" s="476"/>
      <c r="E19" s="476"/>
      <c r="F19" s="476"/>
      <c r="G19" s="476"/>
      <c r="H19" s="477"/>
      <c r="I19" s="116"/>
    </row>
  </sheetData>
  <mergeCells count="18">
    <mergeCell ref="H1:I1"/>
    <mergeCell ref="A2:I2"/>
    <mergeCell ref="A3:I3"/>
    <mergeCell ref="A4:I4"/>
    <mergeCell ref="A6:I6"/>
    <mergeCell ref="B18:H18"/>
    <mergeCell ref="B19:H19"/>
    <mergeCell ref="G7:I7"/>
    <mergeCell ref="A8:I8"/>
    <mergeCell ref="G13:I13"/>
    <mergeCell ref="G14:H14"/>
    <mergeCell ref="B15:H15"/>
    <mergeCell ref="A17:H17"/>
    <mergeCell ref="H10:I10"/>
    <mergeCell ref="F11:I11"/>
    <mergeCell ref="G12:I12"/>
    <mergeCell ref="A9:I9"/>
    <mergeCell ref="B7:F7"/>
  </mergeCells>
  <phoneticPr fontId="2"/>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9396" r:id="rId4" name="Check Box 4">
              <controlPr defaultSize="0" autoFill="0" autoLine="0" autoPict="0">
                <anchor moveWithCells="1">
                  <from>
                    <xdr:col>0</xdr:col>
                    <xdr:colOff>238125</xdr:colOff>
                    <xdr:row>18</xdr:row>
                    <xdr:rowOff>66675</xdr:rowOff>
                  </from>
                  <to>
                    <xdr:col>0</xdr:col>
                    <xdr:colOff>476250</xdr:colOff>
                    <xdr:row>18</xdr:row>
                    <xdr:rowOff>333375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13539-9D99-4FB8-9298-DED53AC20A6F}">
  <sheetPr>
    <tabColor theme="7" tint="0.39997558519241921"/>
  </sheetPr>
  <dimension ref="A1:I14"/>
  <sheetViews>
    <sheetView view="pageBreakPreview" topLeftCell="A10" zoomScaleNormal="100" zoomScaleSheetLayoutView="100" workbookViewId="0">
      <selection activeCell="I11" sqref="I11"/>
    </sheetView>
  </sheetViews>
  <sheetFormatPr defaultRowHeight="13.5"/>
  <cols>
    <col min="1" max="1" width="9" style="104"/>
    <col min="2" max="3" width="9.625" style="104" customWidth="1"/>
    <col min="4" max="4" width="6.375" style="104" customWidth="1"/>
    <col min="5" max="5" width="3.25" style="104" customWidth="1"/>
    <col min="6" max="6" width="11.875" style="104" customWidth="1"/>
    <col min="7" max="7" width="20.875" style="104" customWidth="1"/>
    <col min="8" max="8" width="10.625" style="104" customWidth="1"/>
    <col min="9" max="9" width="7.625" style="104" customWidth="1"/>
    <col min="10" max="16384" width="9" style="104"/>
  </cols>
  <sheetData>
    <row r="1" spans="1:9">
      <c r="A1" s="102"/>
      <c r="B1" s="103"/>
      <c r="F1" s="105"/>
      <c r="G1" s="106" t="s">
        <v>29</v>
      </c>
      <c r="H1" s="399"/>
      <c r="I1" s="399"/>
    </row>
    <row r="2" spans="1:9">
      <c r="A2" s="400" t="s">
        <v>35</v>
      </c>
      <c r="B2" s="401"/>
      <c r="C2" s="401"/>
      <c r="D2" s="401"/>
      <c r="E2" s="401"/>
      <c r="F2" s="401"/>
      <c r="G2" s="401"/>
      <c r="H2" s="401"/>
      <c r="I2" s="401"/>
    </row>
    <row r="3" spans="1:9">
      <c r="A3" s="401" t="s">
        <v>415</v>
      </c>
      <c r="B3" s="401"/>
      <c r="C3" s="401"/>
      <c r="D3" s="401"/>
      <c r="E3" s="401"/>
      <c r="F3" s="401"/>
      <c r="G3" s="401"/>
      <c r="H3" s="401"/>
      <c r="I3" s="401"/>
    </row>
    <row r="4" spans="1:9" ht="47.25" customHeight="1">
      <c r="A4" s="402" t="s">
        <v>150</v>
      </c>
      <c r="B4" s="403"/>
      <c r="C4" s="403"/>
      <c r="D4" s="403"/>
      <c r="E4" s="403"/>
      <c r="F4" s="403"/>
      <c r="G4" s="403"/>
      <c r="H4" s="403"/>
      <c r="I4" s="403"/>
    </row>
    <row r="5" spans="1:9" ht="13.5" customHeight="1">
      <c r="A5" s="109"/>
      <c r="B5" s="109"/>
      <c r="C5" s="109"/>
      <c r="D5" s="109"/>
      <c r="E5" s="109"/>
      <c r="F5" s="109"/>
      <c r="G5" s="109"/>
      <c r="H5" s="109"/>
      <c r="I5" s="109"/>
    </row>
    <row r="6" spans="1:9" ht="60" customHeight="1">
      <c r="A6" s="405" t="s">
        <v>151</v>
      </c>
      <c r="B6" s="405"/>
      <c r="C6" s="405"/>
      <c r="D6" s="405"/>
      <c r="E6" s="405"/>
      <c r="F6" s="405"/>
      <c r="G6" s="405"/>
      <c r="H6" s="405"/>
      <c r="I6" s="405"/>
    </row>
    <row r="7" spans="1:9" ht="81" customHeight="1">
      <c r="A7" s="173"/>
      <c r="B7" s="487" t="s">
        <v>462</v>
      </c>
      <c r="C7" s="487"/>
      <c r="D7" s="487"/>
      <c r="E7" s="487"/>
      <c r="F7" s="487"/>
      <c r="G7" s="542" t="s">
        <v>476</v>
      </c>
      <c r="H7" s="543"/>
      <c r="I7" s="544"/>
    </row>
    <row r="8" spans="1:9" ht="81" customHeight="1">
      <c r="A8" s="173"/>
      <c r="B8" s="487" t="s">
        <v>463</v>
      </c>
      <c r="C8" s="487"/>
      <c r="D8" s="487"/>
      <c r="E8" s="487"/>
      <c r="F8" s="487"/>
      <c r="G8" s="545"/>
      <c r="H8" s="546"/>
      <c r="I8" s="547"/>
    </row>
    <row r="9" spans="1:9" ht="92.25" customHeight="1">
      <c r="A9" s="112"/>
      <c r="B9" s="152"/>
      <c r="C9" s="152"/>
      <c r="D9" s="152"/>
      <c r="E9" s="152"/>
      <c r="F9" s="152"/>
      <c r="G9" s="152"/>
      <c r="H9" s="152"/>
      <c r="I9" s="152"/>
    </row>
    <row r="10" spans="1:9" ht="72.75" customHeight="1">
      <c r="A10" s="151"/>
      <c r="B10" s="152"/>
      <c r="C10" s="152"/>
      <c r="D10" s="152"/>
      <c r="E10" s="152"/>
      <c r="F10" s="152"/>
      <c r="G10" s="152"/>
      <c r="H10" s="152"/>
      <c r="I10" s="151"/>
    </row>
    <row r="11" spans="1:9" ht="52.5" customHeight="1">
      <c r="A11" s="151"/>
      <c r="B11" s="152"/>
      <c r="C11" s="152"/>
      <c r="D11" s="152"/>
      <c r="E11" s="152"/>
      <c r="F11" s="152"/>
      <c r="G11" s="152"/>
      <c r="H11" s="152"/>
      <c r="I11" s="151"/>
    </row>
    <row r="12" spans="1:9" ht="21" customHeight="1" thickBot="1">
      <c r="A12" s="422" t="s">
        <v>398</v>
      </c>
      <c r="B12" s="422"/>
      <c r="C12" s="422"/>
      <c r="D12" s="422"/>
      <c r="E12" s="422"/>
      <c r="F12" s="422"/>
      <c r="G12" s="422"/>
      <c r="H12" s="422"/>
    </row>
    <row r="13" spans="1:9" ht="27">
      <c r="A13" s="113" t="s">
        <v>42</v>
      </c>
      <c r="B13" s="387" t="s">
        <v>43</v>
      </c>
      <c r="C13" s="387"/>
      <c r="D13" s="387"/>
      <c r="E13" s="387"/>
      <c r="F13" s="387"/>
      <c r="G13" s="387"/>
      <c r="H13" s="388"/>
      <c r="I13" s="114" t="s">
        <v>44</v>
      </c>
    </row>
    <row r="14" spans="1:9" ht="30" customHeight="1" thickBot="1">
      <c r="A14" s="153"/>
      <c r="B14" s="413" t="s">
        <v>477</v>
      </c>
      <c r="C14" s="476"/>
      <c r="D14" s="476"/>
      <c r="E14" s="476"/>
      <c r="F14" s="476"/>
      <c r="G14" s="476"/>
      <c r="H14" s="477"/>
      <c r="I14" s="116"/>
    </row>
  </sheetData>
  <mergeCells count="11">
    <mergeCell ref="G7:I8"/>
    <mergeCell ref="B8:F8"/>
    <mergeCell ref="A12:H12"/>
    <mergeCell ref="B13:H13"/>
    <mergeCell ref="B14:H14"/>
    <mergeCell ref="B7:F7"/>
    <mergeCell ref="H1:I1"/>
    <mergeCell ref="A2:I2"/>
    <mergeCell ref="A3:I3"/>
    <mergeCell ref="A4:I4"/>
    <mergeCell ref="A6:I6"/>
  </mergeCells>
  <phoneticPr fontId="2"/>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0417" r:id="rId4" name="Check Box 1">
              <controlPr defaultSize="0" autoFill="0" autoLine="0" autoPict="0">
                <anchor moveWithCells="1">
                  <from>
                    <xdr:col>0</xdr:col>
                    <xdr:colOff>238125</xdr:colOff>
                    <xdr:row>13</xdr:row>
                    <xdr:rowOff>66675</xdr:rowOff>
                  </from>
                  <to>
                    <xdr:col>0</xdr:col>
                    <xdr:colOff>476250</xdr:colOff>
                    <xdr:row>13</xdr:row>
                    <xdr:rowOff>333375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08F10-DF6A-4AE2-8B35-475BC2005B58}">
  <sheetPr>
    <tabColor theme="7" tint="0.39997558519241921"/>
  </sheetPr>
  <dimension ref="A1:I13"/>
  <sheetViews>
    <sheetView view="pageBreakPreview" topLeftCell="A10" zoomScaleNormal="100" zoomScaleSheetLayoutView="100" workbookViewId="0">
      <selection activeCell="I13" sqref="I13"/>
    </sheetView>
  </sheetViews>
  <sheetFormatPr defaultRowHeight="13.5"/>
  <cols>
    <col min="1" max="1" width="9" style="104"/>
    <col min="2" max="3" width="9.625" style="104" customWidth="1"/>
    <col min="4" max="4" width="6.375" style="104" customWidth="1"/>
    <col min="5" max="5" width="3.25" style="104" customWidth="1"/>
    <col min="6" max="6" width="11.875" style="104" customWidth="1"/>
    <col min="7" max="7" width="20.875" style="104" customWidth="1"/>
    <col min="8" max="8" width="10.625" style="104" customWidth="1"/>
    <col min="9" max="9" width="7.625" style="104" customWidth="1"/>
    <col min="10" max="16384" width="9" style="104"/>
  </cols>
  <sheetData>
    <row r="1" spans="1:9">
      <c r="A1" s="102"/>
      <c r="B1" s="103"/>
      <c r="F1" s="105"/>
      <c r="G1" s="106" t="s">
        <v>29</v>
      </c>
      <c r="H1" s="399"/>
      <c r="I1" s="399"/>
    </row>
    <row r="2" spans="1:9">
      <c r="A2" s="400" t="s">
        <v>35</v>
      </c>
      <c r="B2" s="401"/>
      <c r="C2" s="401"/>
      <c r="D2" s="401"/>
      <c r="E2" s="401"/>
      <c r="F2" s="401"/>
      <c r="G2" s="401"/>
      <c r="H2" s="401"/>
      <c r="I2" s="401"/>
    </row>
    <row r="3" spans="1:9">
      <c r="A3" s="401" t="s">
        <v>416</v>
      </c>
      <c r="B3" s="401"/>
      <c r="C3" s="401"/>
      <c r="D3" s="401"/>
      <c r="E3" s="401"/>
      <c r="F3" s="401"/>
      <c r="G3" s="401"/>
      <c r="H3" s="401"/>
      <c r="I3" s="401"/>
    </row>
    <row r="4" spans="1:9" ht="47.25" customHeight="1">
      <c r="A4" s="402" t="s">
        <v>294</v>
      </c>
      <c r="B4" s="403"/>
      <c r="C4" s="403"/>
      <c r="D4" s="403"/>
      <c r="E4" s="403"/>
      <c r="F4" s="403"/>
      <c r="G4" s="403"/>
      <c r="H4" s="403"/>
      <c r="I4" s="403"/>
    </row>
    <row r="5" spans="1:9" ht="49.5" customHeight="1">
      <c r="A5" s="109"/>
      <c r="B5" s="109"/>
      <c r="C5" s="109"/>
      <c r="D5" s="109"/>
      <c r="E5" s="109"/>
      <c r="F5" s="109"/>
      <c r="G5" s="109"/>
      <c r="H5" s="109"/>
      <c r="I5" s="109"/>
    </row>
    <row r="6" spans="1:9" ht="84" customHeight="1">
      <c r="A6" s="405" t="s">
        <v>152</v>
      </c>
      <c r="B6" s="405"/>
      <c r="C6" s="405"/>
      <c r="D6" s="405"/>
      <c r="E6" s="405"/>
      <c r="F6" s="405"/>
      <c r="G6" s="405"/>
      <c r="H6" s="405"/>
      <c r="I6" s="405"/>
    </row>
    <row r="7" spans="1:9" ht="103.5" customHeight="1">
      <c r="A7" s="110"/>
      <c r="B7" s="487" t="s">
        <v>417</v>
      </c>
      <c r="C7" s="487"/>
      <c r="D7" s="487"/>
      <c r="E7" s="487"/>
      <c r="F7" s="487"/>
      <c r="G7" s="487" t="s">
        <v>153</v>
      </c>
      <c r="H7" s="487"/>
      <c r="I7" s="487"/>
    </row>
    <row r="8" spans="1:9" ht="79.5" customHeight="1">
      <c r="A8" s="112"/>
      <c r="B8" s="152"/>
      <c r="C8" s="152"/>
      <c r="D8" s="152"/>
      <c r="E8" s="152"/>
      <c r="F8" s="152"/>
      <c r="G8" s="152"/>
      <c r="H8" s="152"/>
      <c r="I8" s="152"/>
    </row>
    <row r="9" spans="1:9" ht="62.25" customHeight="1">
      <c r="A9" s="151"/>
      <c r="B9" s="152"/>
      <c r="C9" s="152"/>
      <c r="D9" s="152"/>
      <c r="E9" s="152"/>
      <c r="F9" s="152"/>
      <c r="G9" s="152"/>
      <c r="H9" s="152"/>
      <c r="I9" s="151"/>
    </row>
    <row r="10" spans="1:9" ht="74.25" customHeight="1">
      <c r="A10" s="151"/>
      <c r="B10" s="152"/>
      <c r="C10" s="152"/>
      <c r="D10" s="152"/>
      <c r="E10" s="152"/>
      <c r="F10" s="152"/>
      <c r="G10" s="152"/>
      <c r="H10" s="152"/>
      <c r="I10" s="151"/>
    </row>
    <row r="11" spans="1:9" ht="21" customHeight="1" thickBot="1">
      <c r="A11" s="422" t="s">
        <v>398</v>
      </c>
      <c r="B11" s="422"/>
      <c r="C11" s="422"/>
      <c r="D11" s="422"/>
      <c r="E11" s="422"/>
      <c r="F11" s="422"/>
      <c r="G11" s="422"/>
      <c r="H11" s="422"/>
    </row>
    <row r="12" spans="1:9" ht="27">
      <c r="A12" s="113" t="s">
        <v>42</v>
      </c>
      <c r="B12" s="387" t="s">
        <v>43</v>
      </c>
      <c r="C12" s="387"/>
      <c r="D12" s="387"/>
      <c r="E12" s="387"/>
      <c r="F12" s="387"/>
      <c r="G12" s="387"/>
      <c r="H12" s="388"/>
      <c r="I12" s="114" t="s">
        <v>44</v>
      </c>
    </row>
    <row r="13" spans="1:9" ht="30" customHeight="1" thickBot="1">
      <c r="A13" s="153"/>
      <c r="B13" s="413" t="s">
        <v>295</v>
      </c>
      <c r="C13" s="476"/>
      <c r="D13" s="476"/>
      <c r="E13" s="476"/>
      <c r="F13" s="476"/>
      <c r="G13" s="476"/>
      <c r="H13" s="477"/>
      <c r="I13" s="116"/>
    </row>
  </sheetData>
  <mergeCells count="10">
    <mergeCell ref="A11:H11"/>
    <mergeCell ref="B12:H12"/>
    <mergeCell ref="B13:H13"/>
    <mergeCell ref="H1:I1"/>
    <mergeCell ref="A2:I2"/>
    <mergeCell ref="A3:I3"/>
    <mergeCell ref="A4:I4"/>
    <mergeCell ref="A6:I6"/>
    <mergeCell ref="B7:F7"/>
    <mergeCell ref="G7:I7"/>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0</xdr:col>
                    <xdr:colOff>238125</xdr:colOff>
                    <xdr:row>12</xdr:row>
                    <xdr:rowOff>66675</xdr:rowOff>
                  </from>
                  <to>
                    <xdr:col>0</xdr:col>
                    <xdr:colOff>476250</xdr:colOff>
                    <xdr:row>12</xdr:row>
                    <xdr:rowOff>333375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A333F-FA17-4DAC-BB50-A46FEB39BF72}">
  <sheetPr codeName="Sheet19">
    <tabColor theme="7" tint="0.39997558519241921"/>
  </sheetPr>
  <dimension ref="A1:I24"/>
  <sheetViews>
    <sheetView view="pageBreakPreview" topLeftCell="A4" zoomScaleNormal="100" zoomScaleSheetLayoutView="100" workbookViewId="0">
      <selection activeCell="K22" sqref="K22"/>
    </sheetView>
  </sheetViews>
  <sheetFormatPr defaultRowHeight="13.5"/>
  <cols>
    <col min="1" max="1" width="9.875" style="104" customWidth="1"/>
    <col min="2" max="3" width="9.625" style="104" customWidth="1"/>
    <col min="4" max="4" width="6.375" style="104" customWidth="1"/>
    <col min="5" max="5" width="3.25" style="104" customWidth="1"/>
    <col min="6" max="6" width="8" style="104" customWidth="1"/>
    <col min="7" max="7" width="16.875" style="104" customWidth="1"/>
    <col min="8" max="8" width="7.5" style="104" customWidth="1"/>
    <col min="9" max="9" width="14.125" style="104" customWidth="1"/>
    <col min="10" max="16384" width="9" style="104"/>
  </cols>
  <sheetData>
    <row r="1" spans="1:9">
      <c r="A1" s="102"/>
      <c r="B1" s="103"/>
      <c r="F1" s="105"/>
      <c r="G1" s="106" t="s">
        <v>29</v>
      </c>
      <c r="H1" s="399"/>
      <c r="I1" s="399"/>
    </row>
    <row r="2" spans="1:9">
      <c r="A2" s="400" t="s">
        <v>35</v>
      </c>
      <c r="B2" s="401"/>
      <c r="C2" s="401"/>
      <c r="D2" s="401"/>
      <c r="E2" s="401"/>
      <c r="F2" s="401"/>
      <c r="G2" s="401"/>
      <c r="H2" s="401"/>
      <c r="I2" s="401"/>
    </row>
    <row r="3" spans="1:9">
      <c r="A3" s="401" t="s">
        <v>418</v>
      </c>
      <c r="B3" s="401"/>
      <c r="C3" s="401"/>
      <c r="D3" s="401"/>
      <c r="E3" s="401"/>
      <c r="F3" s="401"/>
      <c r="G3" s="401"/>
      <c r="H3" s="401"/>
      <c r="I3" s="401"/>
    </row>
    <row r="4" spans="1:9" ht="47.25" customHeight="1">
      <c r="A4" s="402" t="s">
        <v>154</v>
      </c>
      <c r="B4" s="403"/>
      <c r="C4" s="403"/>
      <c r="D4" s="403"/>
      <c r="E4" s="403"/>
      <c r="F4" s="403"/>
      <c r="G4" s="403"/>
      <c r="H4" s="403"/>
      <c r="I4" s="403"/>
    </row>
    <row r="5" spans="1:9" ht="28.5" customHeight="1">
      <c r="A5" s="135"/>
      <c r="B5" s="136"/>
      <c r="C5" s="136"/>
      <c r="D5" s="136"/>
      <c r="E5" s="136"/>
      <c r="F5" s="136"/>
      <c r="G5" s="136"/>
      <c r="H5" s="136"/>
      <c r="I5" s="132"/>
    </row>
    <row r="6" spans="1:9" ht="15.75" customHeight="1">
      <c r="A6" s="464" t="s">
        <v>67</v>
      </c>
      <c r="B6" s="464"/>
      <c r="C6" s="464"/>
      <c r="D6" s="464"/>
      <c r="E6" s="464"/>
      <c r="F6" s="464"/>
      <c r="G6" s="464"/>
      <c r="H6" s="464"/>
      <c r="I6" s="464"/>
    </row>
    <row r="7" spans="1:9" ht="10.5" customHeight="1">
      <c r="A7" s="137"/>
    </row>
    <row r="8" spans="1:9" ht="27" customHeight="1">
      <c r="A8" s="427" t="s">
        <v>68</v>
      </c>
      <c r="B8" s="427"/>
      <c r="C8" s="427"/>
      <c r="D8" s="427"/>
      <c r="E8" s="427"/>
      <c r="F8" s="427"/>
      <c r="G8" s="427"/>
      <c r="H8" s="427"/>
      <c r="I8" s="427"/>
    </row>
    <row r="9" spans="1:9" ht="27" customHeight="1">
      <c r="A9" s="438" t="s">
        <v>69</v>
      </c>
      <c r="B9" s="438"/>
      <c r="C9" s="438"/>
      <c r="D9" s="257"/>
      <c r="E9" s="257"/>
      <c r="F9" s="257"/>
      <c r="G9" s="257"/>
      <c r="H9" s="257"/>
      <c r="I9" s="257"/>
    </row>
    <row r="10" spans="1:9" ht="51" customHeight="1">
      <c r="A10" s="110"/>
      <c r="B10" s="462" t="s">
        <v>155</v>
      </c>
      <c r="C10" s="463"/>
      <c r="D10" s="463"/>
      <c r="E10" s="463"/>
      <c r="F10" s="463"/>
      <c r="G10" s="548"/>
      <c r="H10" s="549" t="s">
        <v>479</v>
      </c>
      <c r="I10" s="549"/>
    </row>
    <row r="11" spans="1:9" ht="51" customHeight="1">
      <c r="A11" s="110"/>
      <c r="B11" s="462" t="s">
        <v>156</v>
      </c>
      <c r="C11" s="463"/>
      <c r="D11" s="463"/>
      <c r="E11" s="463"/>
      <c r="F11" s="463"/>
      <c r="G11" s="548"/>
      <c r="H11" s="549" t="s">
        <v>480</v>
      </c>
      <c r="I11" s="549"/>
    </row>
    <row r="12" spans="1:9" ht="32.25" customHeight="1"/>
    <row r="13" spans="1:9" ht="15.75" customHeight="1">
      <c r="A13" s="405" t="s">
        <v>77</v>
      </c>
      <c r="B13" s="405"/>
      <c r="C13" s="405"/>
      <c r="D13" s="405"/>
      <c r="E13" s="405"/>
      <c r="F13" s="405"/>
      <c r="G13" s="405"/>
      <c r="H13" s="405"/>
      <c r="I13" s="405"/>
    </row>
    <row r="14" spans="1:9" ht="27" customHeight="1">
      <c r="A14" s="427" t="s">
        <v>157</v>
      </c>
      <c r="B14" s="427"/>
      <c r="C14" s="427"/>
      <c r="D14" s="427"/>
      <c r="E14" s="427"/>
      <c r="F14" s="427"/>
      <c r="G14" s="427"/>
      <c r="H14" s="427"/>
      <c r="I14" s="427"/>
    </row>
    <row r="15" spans="1:9" ht="27" customHeight="1">
      <c r="A15" s="438" t="s">
        <v>69</v>
      </c>
      <c r="B15" s="438"/>
      <c r="C15" s="438"/>
      <c r="D15" s="257"/>
      <c r="E15" s="257"/>
      <c r="F15" s="257"/>
      <c r="G15" s="257"/>
      <c r="H15" s="257"/>
      <c r="I15" s="257"/>
    </row>
    <row r="16" spans="1:9" ht="51" customHeight="1">
      <c r="A16" s="110"/>
      <c r="B16" s="462" t="s">
        <v>155</v>
      </c>
      <c r="C16" s="463"/>
      <c r="D16" s="463"/>
      <c r="E16" s="463"/>
      <c r="F16" s="463"/>
      <c r="G16" s="548"/>
      <c r="H16" s="549" t="s">
        <v>479</v>
      </c>
      <c r="I16" s="549"/>
    </row>
    <row r="17" spans="1:9" ht="51" customHeight="1">
      <c r="A17" s="110"/>
      <c r="B17" s="462" t="s">
        <v>156</v>
      </c>
      <c r="C17" s="463"/>
      <c r="D17" s="463"/>
      <c r="E17" s="463"/>
      <c r="F17" s="463"/>
      <c r="G17" s="548"/>
      <c r="H17" s="549" t="s">
        <v>480</v>
      </c>
      <c r="I17" s="549"/>
    </row>
    <row r="18" spans="1:9" ht="57" customHeight="1">
      <c r="A18" s="126"/>
      <c r="B18" s="139"/>
      <c r="C18" s="139"/>
      <c r="D18" s="139"/>
      <c r="E18" s="139"/>
      <c r="F18" s="139"/>
      <c r="G18" s="139"/>
      <c r="H18" s="140"/>
      <c r="I18" s="141"/>
    </row>
    <row r="19" spans="1:9" ht="21" customHeight="1" thickBot="1">
      <c r="A19" s="459" t="s">
        <v>398</v>
      </c>
      <c r="B19" s="459"/>
      <c r="C19" s="459"/>
      <c r="D19" s="459"/>
      <c r="E19" s="459"/>
      <c r="F19" s="459"/>
      <c r="G19" s="459"/>
      <c r="H19" s="459"/>
    </row>
    <row r="20" spans="1:9" ht="27">
      <c r="A20" s="113" t="s">
        <v>42</v>
      </c>
      <c r="B20" s="387" t="s">
        <v>43</v>
      </c>
      <c r="C20" s="387"/>
      <c r="D20" s="387"/>
      <c r="E20" s="387"/>
      <c r="F20" s="387"/>
      <c r="G20" s="387"/>
      <c r="H20" s="388"/>
      <c r="I20" s="114" t="s">
        <v>44</v>
      </c>
    </row>
    <row r="21" spans="1:9" ht="39.75" customHeight="1">
      <c r="A21" s="115"/>
      <c r="B21" s="407" t="s">
        <v>481</v>
      </c>
      <c r="C21" s="460"/>
      <c r="D21" s="460"/>
      <c r="E21" s="460"/>
      <c r="F21" s="460"/>
      <c r="G21" s="460"/>
      <c r="H21" s="461"/>
      <c r="I21" s="116"/>
    </row>
    <row r="22" spans="1:9" ht="40.5" customHeight="1">
      <c r="A22" s="115"/>
      <c r="B22" s="407" t="s">
        <v>102</v>
      </c>
      <c r="C22" s="407"/>
      <c r="D22" s="407"/>
      <c r="E22" s="407"/>
      <c r="F22" s="407"/>
      <c r="G22" s="407"/>
      <c r="H22" s="458"/>
      <c r="I22" s="116"/>
    </row>
    <row r="23" spans="1:9" ht="27.75" customHeight="1">
      <c r="A23" s="115"/>
      <c r="B23" s="407" t="s">
        <v>80</v>
      </c>
      <c r="C23" s="407"/>
      <c r="D23" s="407"/>
      <c r="E23" s="407"/>
      <c r="F23" s="407"/>
      <c r="G23" s="407"/>
      <c r="H23" s="458"/>
      <c r="I23" s="116"/>
    </row>
    <row r="24" spans="1:9" ht="63.75" customHeight="1" thickBot="1">
      <c r="A24" s="153"/>
      <c r="B24" s="413" t="s">
        <v>158</v>
      </c>
      <c r="C24" s="413"/>
      <c r="D24" s="413"/>
      <c r="E24" s="413"/>
      <c r="F24" s="413"/>
      <c r="G24" s="413"/>
      <c r="H24" s="550"/>
      <c r="I24" s="116"/>
    </row>
  </sheetData>
  <mergeCells count="26">
    <mergeCell ref="B22:H22"/>
    <mergeCell ref="B23:H23"/>
    <mergeCell ref="A13:I13"/>
    <mergeCell ref="B24:H24"/>
    <mergeCell ref="H10:I10"/>
    <mergeCell ref="H11:I11"/>
    <mergeCell ref="A14:I14"/>
    <mergeCell ref="A15:C15"/>
    <mergeCell ref="D15:I15"/>
    <mergeCell ref="B16:G16"/>
    <mergeCell ref="A19:H19"/>
    <mergeCell ref="B20:H20"/>
    <mergeCell ref="B21:H21"/>
    <mergeCell ref="B17:G17"/>
    <mergeCell ref="H17:I17"/>
    <mergeCell ref="A9:C9"/>
    <mergeCell ref="D9:I9"/>
    <mergeCell ref="B10:G10"/>
    <mergeCell ref="B11:G11"/>
    <mergeCell ref="H16:I16"/>
    <mergeCell ref="A8:I8"/>
    <mergeCell ref="H1:I1"/>
    <mergeCell ref="A2:I2"/>
    <mergeCell ref="A3:I3"/>
    <mergeCell ref="A4:I4"/>
    <mergeCell ref="A6:I6"/>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0</xdr:col>
                    <xdr:colOff>266700</xdr:colOff>
                    <xdr:row>20</xdr:row>
                    <xdr:rowOff>104775</xdr:rowOff>
                  </from>
                  <to>
                    <xdr:col>0</xdr:col>
                    <xdr:colOff>504825</xdr:colOff>
                    <xdr:row>20</xdr:row>
                    <xdr:rowOff>371475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0</xdr:col>
                    <xdr:colOff>266700</xdr:colOff>
                    <xdr:row>21</xdr:row>
                    <xdr:rowOff>123825</xdr:rowOff>
                  </from>
                  <to>
                    <xdr:col>0</xdr:col>
                    <xdr:colOff>504825</xdr:colOff>
                    <xdr:row>21</xdr:row>
                    <xdr:rowOff>390525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0</xdr:col>
                    <xdr:colOff>266700</xdr:colOff>
                    <xdr:row>22</xdr:row>
                    <xdr:rowOff>57150</xdr:rowOff>
                  </from>
                  <to>
                    <xdr:col>0</xdr:col>
                    <xdr:colOff>504825</xdr:colOff>
                    <xdr:row>22</xdr:row>
                    <xdr:rowOff>323850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0</xdr:col>
                    <xdr:colOff>266700</xdr:colOff>
                    <xdr:row>23</xdr:row>
                    <xdr:rowOff>257175</xdr:rowOff>
                  </from>
                  <to>
                    <xdr:col>0</xdr:col>
                    <xdr:colOff>504825</xdr:colOff>
                    <xdr:row>23</xdr:row>
                    <xdr:rowOff>523875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4BF96-901E-4251-8AE5-ACD191BF8048}">
  <sheetPr>
    <tabColor theme="7" tint="0.39997558519241921"/>
  </sheetPr>
  <dimension ref="A1:I13"/>
  <sheetViews>
    <sheetView view="pageBreakPreview" topLeftCell="A7" zoomScaleNormal="100" zoomScaleSheetLayoutView="100" workbookViewId="0">
      <selection activeCell="H8" sqref="H8"/>
    </sheetView>
  </sheetViews>
  <sheetFormatPr defaultRowHeight="13.5"/>
  <cols>
    <col min="1" max="1" width="7.25" style="104" customWidth="1"/>
    <col min="2" max="3" width="9.625" style="104" customWidth="1"/>
    <col min="4" max="4" width="6.375" style="104" customWidth="1"/>
    <col min="5" max="5" width="3.25" style="104" customWidth="1"/>
    <col min="6" max="6" width="9.625" style="104" customWidth="1"/>
    <col min="7" max="7" width="22.5" style="104" customWidth="1"/>
    <col min="8" max="8" width="16.5" style="104" customWidth="1"/>
    <col min="9" max="9" width="7.625" style="104" customWidth="1"/>
    <col min="10" max="16384" width="9" style="104"/>
  </cols>
  <sheetData>
    <row r="1" spans="1:9">
      <c r="A1" s="102"/>
      <c r="B1" s="103"/>
      <c r="F1" s="105"/>
      <c r="G1" s="106" t="s">
        <v>29</v>
      </c>
      <c r="H1" s="399"/>
      <c r="I1" s="399"/>
    </row>
    <row r="2" spans="1:9">
      <c r="A2" s="400" t="s">
        <v>35</v>
      </c>
      <c r="B2" s="401"/>
      <c r="C2" s="401"/>
      <c r="D2" s="401"/>
      <c r="E2" s="401"/>
      <c r="F2" s="401"/>
      <c r="G2" s="401"/>
      <c r="H2" s="401"/>
      <c r="I2" s="401"/>
    </row>
    <row r="3" spans="1:9">
      <c r="A3" s="401" t="s">
        <v>419</v>
      </c>
      <c r="B3" s="401"/>
      <c r="C3" s="401"/>
      <c r="D3" s="401"/>
      <c r="E3" s="401"/>
      <c r="F3" s="401"/>
      <c r="G3" s="401"/>
      <c r="H3" s="401"/>
      <c r="I3" s="401"/>
    </row>
    <row r="4" spans="1:9" ht="47.25" customHeight="1">
      <c r="A4" s="402" t="s">
        <v>296</v>
      </c>
      <c r="B4" s="403"/>
      <c r="C4" s="403"/>
      <c r="D4" s="403"/>
      <c r="E4" s="403"/>
      <c r="F4" s="403"/>
      <c r="G4" s="403"/>
      <c r="H4" s="403"/>
      <c r="I4" s="403"/>
    </row>
    <row r="5" spans="1:9" ht="49.5" customHeight="1">
      <c r="A5" s="109"/>
      <c r="B5" s="109"/>
      <c r="C5" s="109"/>
      <c r="D5" s="109"/>
      <c r="E5" s="109"/>
      <c r="F5" s="109"/>
      <c r="G5" s="109"/>
      <c r="H5" s="109"/>
      <c r="I5" s="109"/>
    </row>
    <row r="6" spans="1:9" ht="84" customHeight="1">
      <c r="A6" s="405" t="s">
        <v>152</v>
      </c>
      <c r="B6" s="405"/>
      <c r="C6" s="405"/>
      <c r="D6" s="405"/>
      <c r="E6" s="405"/>
      <c r="F6" s="405"/>
      <c r="G6" s="405"/>
      <c r="H6" s="405"/>
      <c r="I6" s="405"/>
    </row>
    <row r="7" spans="1:9" ht="150" customHeight="1">
      <c r="A7" s="110"/>
      <c r="B7" s="416" t="s">
        <v>297</v>
      </c>
      <c r="C7" s="416"/>
      <c r="D7" s="416"/>
      <c r="E7" s="416"/>
      <c r="F7" s="416"/>
      <c r="G7" s="416" t="s">
        <v>436</v>
      </c>
      <c r="H7" s="416"/>
      <c r="I7" s="416"/>
    </row>
    <row r="8" spans="1:9" ht="79.5" customHeight="1">
      <c r="A8" s="111"/>
      <c r="B8" s="154"/>
      <c r="C8" s="154"/>
      <c r="D8" s="154"/>
      <c r="E8" s="154"/>
      <c r="F8" s="154"/>
      <c r="G8" s="154"/>
      <c r="H8" s="154"/>
      <c r="I8" s="154"/>
    </row>
    <row r="9" spans="1:9" ht="62.25" customHeight="1">
      <c r="A9" s="151"/>
      <c r="B9" s="152"/>
      <c r="C9" s="152"/>
      <c r="D9" s="152"/>
      <c r="E9" s="152"/>
      <c r="F9" s="152"/>
      <c r="G9" s="152"/>
      <c r="H9" s="152"/>
      <c r="I9" s="151"/>
    </row>
    <row r="10" spans="1:9" ht="74.25" customHeight="1">
      <c r="A10" s="151"/>
      <c r="B10" s="152"/>
      <c r="C10" s="152"/>
      <c r="D10" s="152"/>
      <c r="E10" s="152"/>
      <c r="F10" s="152"/>
      <c r="G10" s="152"/>
      <c r="H10" s="152"/>
      <c r="I10" s="151"/>
    </row>
    <row r="11" spans="1:9" ht="21" customHeight="1" thickBot="1">
      <c r="A11" s="422" t="s">
        <v>398</v>
      </c>
      <c r="B11" s="422"/>
      <c r="C11" s="422"/>
      <c r="D11" s="422"/>
      <c r="E11" s="422"/>
      <c r="F11" s="422"/>
      <c r="G11" s="422"/>
      <c r="H11" s="422"/>
    </row>
    <row r="12" spans="1:9" ht="27">
      <c r="A12" s="113" t="s">
        <v>42</v>
      </c>
      <c r="B12" s="387" t="s">
        <v>43</v>
      </c>
      <c r="C12" s="387"/>
      <c r="D12" s="387"/>
      <c r="E12" s="387"/>
      <c r="F12" s="387"/>
      <c r="G12" s="387"/>
      <c r="H12" s="388"/>
      <c r="I12" s="114" t="s">
        <v>44</v>
      </c>
    </row>
    <row r="13" spans="1:9" ht="30" customHeight="1" thickBot="1">
      <c r="A13" s="153"/>
      <c r="B13" s="413" t="s">
        <v>298</v>
      </c>
      <c r="C13" s="476"/>
      <c r="D13" s="476"/>
      <c r="E13" s="476"/>
      <c r="F13" s="476"/>
      <c r="G13" s="476"/>
      <c r="H13" s="477"/>
      <c r="I13" s="116"/>
    </row>
  </sheetData>
  <mergeCells count="10">
    <mergeCell ref="A11:H11"/>
    <mergeCell ref="B12:H12"/>
    <mergeCell ref="B13:H13"/>
    <mergeCell ref="H1:I1"/>
    <mergeCell ref="A2:I2"/>
    <mergeCell ref="A3:I3"/>
    <mergeCell ref="A4:I4"/>
    <mergeCell ref="A6:I6"/>
    <mergeCell ref="B7:F7"/>
    <mergeCell ref="G7:I7"/>
  </mergeCells>
  <phoneticPr fontId="2"/>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7889" r:id="rId4" name="Check Box 1">
              <controlPr defaultSize="0" autoFill="0" autoLine="0" autoPict="0">
                <anchor moveWithCells="1">
                  <from>
                    <xdr:col>0</xdr:col>
                    <xdr:colOff>238125</xdr:colOff>
                    <xdr:row>12</xdr:row>
                    <xdr:rowOff>66675</xdr:rowOff>
                  </from>
                  <to>
                    <xdr:col>0</xdr:col>
                    <xdr:colOff>485775</xdr:colOff>
                    <xdr:row>12</xdr:row>
                    <xdr:rowOff>333375</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6D006-FD49-4E08-B67B-11F62A0EE849}">
  <sheetPr>
    <tabColor theme="7" tint="0.39997558519241921"/>
  </sheetPr>
  <dimension ref="A1:I55"/>
  <sheetViews>
    <sheetView view="pageBreakPreview" zoomScaleNormal="100" zoomScaleSheetLayoutView="100" workbookViewId="0">
      <selection activeCell="G9" sqref="G9:I9"/>
    </sheetView>
  </sheetViews>
  <sheetFormatPr defaultRowHeight="13.5"/>
  <cols>
    <col min="1" max="1" width="9" style="104"/>
    <col min="2" max="3" width="9.625" style="104" customWidth="1"/>
    <col min="4" max="4" width="6.375" style="104" customWidth="1"/>
    <col min="5" max="5" width="3.25" style="104" customWidth="1"/>
    <col min="6" max="6" width="17.875" style="104" customWidth="1"/>
    <col min="7" max="7" width="11.25" style="104" customWidth="1"/>
    <col min="8" max="8" width="14.5" style="104" customWidth="1"/>
    <col min="9" max="9" width="7.625" style="104" customWidth="1"/>
    <col min="10" max="16384" width="9" style="104"/>
  </cols>
  <sheetData>
    <row r="1" spans="1:9">
      <c r="A1" s="102"/>
      <c r="B1" s="103"/>
      <c r="F1" s="105"/>
      <c r="G1" s="106" t="s">
        <v>299</v>
      </c>
      <c r="H1" s="399"/>
      <c r="I1" s="399"/>
    </row>
    <row r="2" spans="1:9">
      <c r="A2" s="400" t="s">
        <v>300</v>
      </c>
      <c r="B2" s="401"/>
      <c r="C2" s="401"/>
      <c r="D2" s="401"/>
      <c r="E2" s="401"/>
      <c r="F2" s="401"/>
      <c r="G2" s="401"/>
      <c r="H2" s="401"/>
      <c r="I2" s="401"/>
    </row>
    <row r="3" spans="1:9">
      <c r="A3" s="401" t="s">
        <v>420</v>
      </c>
      <c r="B3" s="401"/>
      <c r="C3" s="401"/>
      <c r="D3" s="401"/>
      <c r="E3" s="401"/>
      <c r="F3" s="401"/>
      <c r="G3" s="401"/>
      <c r="H3" s="401"/>
      <c r="I3" s="401"/>
    </row>
    <row r="4" spans="1:9" ht="42.75" customHeight="1">
      <c r="A4" s="402" t="s">
        <v>159</v>
      </c>
      <c r="B4" s="403"/>
      <c r="C4" s="403"/>
      <c r="D4" s="403"/>
      <c r="E4" s="403"/>
      <c r="F4" s="403"/>
      <c r="G4" s="403"/>
      <c r="H4" s="403"/>
      <c r="I4" s="403"/>
    </row>
    <row r="5" spans="1:9" ht="17.25">
      <c r="A5" s="155"/>
      <c r="B5" s="155"/>
      <c r="C5" s="155"/>
      <c r="D5" s="155"/>
      <c r="E5" s="155"/>
      <c r="F5" s="155"/>
      <c r="G5" s="155"/>
      <c r="H5" s="381" t="s">
        <v>160</v>
      </c>
      <c r="I5" s="381"/>
    </row>
    <row r="6" spans="1:9" ht="17.25" customHeight="1">
      <c r="A6" s="378" t="s">
        <v>278</v>
      </c>
      <c r="B6" s="378"/>
      <c r="C6" s="378"/>
      <c r="D6" s="109"/>
      <c r="E6" s="109"/>
      <c r="F6" s="109"/>
      <c r="G6" s="109"/>
      <c r="H6" s="109"/>
      <c r="I6" s="109"/>
    </row>
    <row r="7" spans="1:9" ht="24" customHeight="1">
      <c r="A7" s="148"/>
      <c r="B7" s="148"/>
      <c r="C7" s="148"/>
      <c r="D7" s="148"/>
      <c r="E7" s="148"/>
      <c r="F7" s="558"/>
      <c r="G7" s="558"/>
      <c r="H7" s="558"/>
      <c r="I7" s="558"/>
    </row>
    <row r="8" spans="1:9" ht="24" customHeight="1">
      <c r="A8" s="148"/>
      <c r="B8" s="148"/>
      <c r="C8" s="148"/>
      <c r="D8" s="148"/>
      <c r="E8" s="148"/>
      <c r="F8" s="149" t="s">
        <v>120</v>
      </c>
      <c r="G8" s="382"/>
      <c r="H8" s="382"/>
      <c r="I8" s="382"/>
    </row>
    <row r="9" spans="1:9" ht="39.75" customHeight="1">
      <c r="A9" s="148"/>
      <c r="B9" s="148"/>
      <c r="C9" s="148"/>
      <c r="D9" s="148"/>
      <c r="E9" s="148"/>
      <c r="F9" s="149" t="s">
        <v>121</v>
      </c>
      <c r="G9" s="382"/>
      <c r="H9" s="382"/>
      <c r="I9" s="382"/>
    </row>
    <row r="10" spans="1:9" ht="24" customHeight="1">
      <c r="A10" s="148"/>
      <c r="B10" s="148"/>
      <c r="C10" s="148"/>
      <c r="D10" s="148"/>
      <c r="E10" s="148"/>
      <c r="F10" s="149" t="s">
        <v>122</v>
      </c>
      <c r="G10" s="382"/>
      <c r="H10" s="382"/>
      <c r="I10" s="150" t="s">
        <v>123</v>
      </c>
    </row>
    <row r="11" spans="1:9" ht="23.25" customHeight="1">
      <c r="A11" s="109"/>
      <c r="B11" s="109"/>
      <c r="C11" s="109"/>
      <c r="D11" s="109"/>
      <c r="E11" s="109"/>
      <c r="F11" s="109"/>
      <c r="G11" s="109"/>
      <c r="H11" s="109"/>
      <c r="I11" s="109"/>
    </row>
    <row r="12" spans="1:9" ht="45.75" customHeight="1">
      <c r="A12" s="541" t="s">
        <v>301</v>
      </c>
      <c r="B12" s="541"/>
      <c r="C12" s="541"/>
      <c r="D12" s="541"/>
      <c r="E12" s="541"/>
      <c r="F12" s="541"/>
      <c r="G12" s="541"/>
      <c r="H12" s="541"/>
      <c r="I12" s="541"/>
    </row>
    <row r="13" spans="1:9" ht="28.5" customHeight="1">
      <c r="A13" s="404" t="s">
        <v>161</v>
      </c>
      <c r="B13" s="404"/>
      <c r="C13" s="257"/>
      <c r="D13" s="257"/>
      <c r="E13" s="257"/>
      <c r="F13" s="257"/>
      <c r="G13" s="257"/>
      <c r="H13" s="257"/>
      <c r="I13" s="257"/>
    </row>
    <row r="14" spans="1:9" ht="22.5" customHeight="1">
      <c r="A14" s="557" t="s">
        <v>302</v>
      </c>
      <c r="B14" s="557"/>
      <c r="C14" s="557"/>
      <c r="D14" s="557"/>
      <c r="E14" s="557"/>
      <c r="F14" s="557"/>
      <c r="G14" s="557"/>
      <c r="H14" s="557"/>
      <c r="I14" s="557"/>
    </row>
    <row r="15" spans="1:9" ht="36" customHeight="1">
      <c r="A15" s="110"/>
      <c r="B15" s="487" t="s">
        <v>421</v>
      </c>
      <c r="C15" s="487"/>
      <c r="D15" s="487"/>
      <c r="E15" s="487"/>
      <c r="F15" s="487"/>
      <c r="G15" s="487"/>
      <c r="H15" s="487"/>
      <c r="I15" s="487"/>
    </row>
    <row r="16" spans="1:9" ht="36" customHeight="1">
      <c r="A16" s="110"/>
      <c r="B16" s="487" t="s">
        <v>422</v>
      </c>
      <c r="C16" s="487"/>
      <c r="D16" s="487"/>
      <c r="E16" s="487"/>
      <c r="F16" s="487"/>
      <c r="G16" s="487"/>
      <c r="H16" s="487"/>
      <c r="I16" s="487"/>
    </row>
    <row r="17" spans="1:9" ht="43.5" customHeight="1">
      <c r="A17" s="393" t="s">
        <v>200</v>
      </c>
      <c r="B17" s="393"/>
      <c r="C17" s="393"/>
      <c r="D17" s="393"/>
      <c r="E17" s="393"/>
      <c r="F17" s="393"/>
      <c r="G17" s="393"/>
      <c r="H17" s="393"/>
      <c r="I17" s="393"/>
    </row>
    <row r="18" spans="1:9" ht="44.25" customHeight="1">
      <c r="A18" s="489" t="s">
        <v>162</v>
      </c>
      <c r="B18" s="489"/>
      <c r="C18" s="489"/>
      <c r="D18" s="489"/>
      <c r="E18" s="489"/>
      <c r="F18" s="489"/>
      <c r="G18" s="489"/>
      <c r="H18" s="489"/>
      <c r="I18" s="489"/>
    </row>
    <row r="19" spans="1:9" ht="44.25" customHeight="1">
      <c r="A19" s="404" t="s">
        <v>303</v>
      </c>
      <c r="B19" s="404"/>
      <c r="C19" s="404"/>
      <c r="D19" s="404" t="s">
        <v>163</v>
      </c>
      <c r="E19" s="404"/>
      <c r="F19" s="404"/>
      <c r="G19" s="404" t="s">
        <v>164</v>
      </c>
      <c r="H19" s="404"/>
      <c r="I19" s="404"/>
    </row>
    <row r="20" spans="1:9" ht="44.25" customHeight="1">
      <c r="A20" s="551"/>
      <c r="B20" s="552"/>
      <c r="C20" s="553"/>
      <c r="D20" s="551"/>
      <c r="E20" s="552"/>
      <c r="F20" s="553"/>
      <c r="G20" s="554" t="str">
        <f>IFERROR(ROUNDDOWN(D20/A20,2),"")</f>
        <v/>
      </c>
      <c r="H20" s="555"/>
      <c r="I20" s="556"/>
    </row>
    <row r="21" spans="1:9" ht="20.25" customHeight="1">
      <c r="A21" s="427" t="s">
        <v>304</v>
      </c>
      <c r="B21" s="427"/>
      <c r="C21" s="427"/>
      <c r="D21" s="427"/>
      <c r="E21" s="427"/>
      <c r="F21" s="427"/>
      <c r="G21" s="427"/>
      <c r="H21" s="427"/>
      <c r="I21" s="427"/>
    </row>
    <row r="22" spans="1:9" ht="27">
      <c r="A22" s="156" t="s">
        <v>305</v>
      </c>
      <c r="B22" s="156" t="s">
        <v>165</v>
      </c>
      <c r="C22" s="157" t="s">
        <v>306</v>
      </c>
      <c r="D22" s="427" t="s">
        <v>167</v>
      </c>
      <c r="E22" s="427"/>
      <c r="F22" s="427"/>
      <c r="G22" s="427" t="s">
        <v>307</v>
      </c>
      <c r="H22" s="427"/>
      <c r="I22" s="427"/>
    </row>
    <row r="23" spans="1:9" ht="27" customHeight="1">
      <c r="A23" s="158"/>
      <c r="B23" s="158"/>
      <c r="C23" s="124" t="s">
        <v>308</v>
      </c>
      <c r="D23" s="257"/>
      <c r="E23" s="257"/>
      <c r="F23" s="257"/>
      <c r="G23" s="257"/>
      <c r="H23" s="257"/>
      <c r="I23" s="257"/>
    </row>
    <row r="24" spans="1:9" ht="27" customHeight="1">
      <c r="A24" s="158"/>
      <c r="B24" s="158"/>
      <c r="C24" s="124" t="s">
        <v>41</v>
      </c>
      <c r="D24" s="257"/>
      <c r="E24" s="257"/>
      <c r="F24" s="257"/>
      <c r="G24" s="257"/>
      <c r="H24" s="257"/>
      <c r="I24" s="257"/>
    </row>
    <row r="25" spans="1:9" ht="27" customHeight="1">
      <c r="A25" s="158"/>
      <c r="B25" s="158"/>
      <c r="C25" s="124" t="s">
        <v>308</v>
      </c>
      <c r="D25" s="257"/>
      <c r="E25" s="257"/>
      <c r="F25" s="257"/>
      <c r="G25" s="257"/>
      <c r="H25" s="257"/>
      <c r="I25" s="257"/>
    </row>
    <row r="26" spans="1:9" ht="27" customHeight="1">
      <c r="A26" s="158"/>
      <c r="B26" s="158"/>
      <c r="C26" s="124" t="s">
        <v>308</v>
      </c>
      <c r="D26" s="257"/>
      <c r="E26" s="257"/>
      <c r="F26" s="257"/>
      <c r="G26" s="257"/>
      <c r="H26" s="257"/>
      <c r="I26" s="257"/>
    </row>
    <row r="27" spans="1:9" ht="27" customHeight="1">
      <c r="A27" s="158"/>
      <c r="B27" s="158"/>
      <c r="C27" s="124" t="s">
        <v>41</v>
      </c>
      <c r="D27" s="257"/>
      <c r="E27" s="257"/>
      <c r="F27" s="257"/>
      <c r="G27" s="257"/>
      <c r="H27" s="257"/>
      <c r="I27" s="257"/>
    </row>
    <row r="28" spans="1:9" ht="27" customHeight="1">
      <c r="A28" s="158"/>
      <c r="B28" s="158"/>
      <c r="C28" s="124" t="s">
        <v>41</v>
      </c>
      <c r="D28" s="257"/>
      <c r="E28" s="257"/>
      <c r="F28" s="257"/>
      <c r="G28" s="257"/>
      <c r="H28" s="257"/>
      <c r="I28" s="257"/>
    </row>
    <row r="29" spans="1:9" ht="27">
      <c r="A29" s="156" t="s">
        <v>305</v>
      </c>
      <c r="B29" s="156" t="s">
        <v>309</v>
      </c>
      <c r="C29" s="157" t="s">
        <v>166</v>
      </c>
      <c r="D29" s="427" t="s">
        <v>310</v>
      </c>
      <c r="E29" s="427"/>
      <c r="F29" s="427"/>
      <c r="G29" s="427" t="s">
        <v>168</v>
      </c>
      <c r="H29" s="427"/>
      <c r="I29" s="427"/>
    </row>
    <row r="30" spans="1:9" ht="27" customHeight="1">
      <c r="A30" s="158"/>
      <c r="B30" s="158"/>
      <c r="C30" s="124" t="s">
        <v>41</v>
      </c>
      <c r="D30" s="257"/>
      <c r="E30" s="257"/>
      <c r="F30" s="257"/>
      <c r="G30" s="257"/>
      <c r="H30" s="257"/>
      <c r="I30" s="257"/>
    </row>
    <row r="31" spans="1:9" ht="27" customHeight="1">
      <c r="A31" s="158"/>
      <c r="B31" s="158"/>
      <c r="C31" s="124" t="s">
        <v>41</v>
      </c>
      <c r="D31" s="257"/>
      <c r="E31" s="257"/>
      <c r="F31" s="257"/>
      <c r="G31" s="257"/>
      <c r="H31" s="257"/>
      <c r="I31" s="257"/>
    </row>
    <row r="32" spans="1:9" ht="27" customHeight="1">
      <c r="A32" s="158"/>
      <c r="B32" s="158"/>
      <c r="C32" s="124" t="s">
        <v>41</v>
      </c>
      <c r="D32" s="257"/>
      <c r="E32" s="257"/>
      <c r="F32" s="257"/>
      <c r="G32" s="257"/>
      <c r="H32" s="257"/>
      <c r="I32" s="257"/>
    </row>
    <row r="33" spans="1:9" ht="27" customHeight="1">
      <c r="A33" s="158"/>
      <c r="B33" s="158"/>
      <c r="C33" s="124" t="s">
        <v>41</v>
      </c>
      <c r="D33" s="257"/>
      <c r="E33" s="257"/>
      <c r="F33" s="257"/>
      <c r="G33" s="257"/>
      <c r="H33" s="257"/>
      <c r="I33" s="257"/>
    </row>
    <row r="34" spans="1:9" ht="27" customHeight="1">
      <c r="A34" s="158"/>
      <c r="B34" s="158"/>
      <c r="C34" s="124" t="s">
        <v>311</v>
      </c>
      <c r="D34" s="257"/>
      <c r="E34" s="257"/>
      <c r="F34" s="257"/>
      <c r="G34" s="257"/>
      <c r="H34" s="257"/>
      <c r="I34" s="257"/>
    </row>
    <row r="35" spans="1:9" ht="27" customHeight="1">
      <c r="A35" s="158"/>
      <c r="B35" s="158"/>
      <c r="C35" s="124" t="s">
        <v>41</v>
      </c>
      <c r="D35" s="257"/>
      <c r="E35" s="257"/>
      <c r="F35" s="257"/>
      <c r="G35" s="257"/>
      <c r="H35" s="257"/>
      <c r="I35" s="257"/>
    </row>
    <row r="36" spans="1:9" ht="27" customHeight="1">
      <c r="A36" s="158"/>
      <c r="B36" s="158"/>
      <c r="C36" s="124" t="s">
        <v>41</v>
      </c>
      <c r="D36" s="257"/>
      <c r="E36" s="257"/>
      <c r="F36" s="257"/>
      <c r="G36" s="257"/>
      <c r="H36" s="257"/>
      <c r="I36" s="257"/>
    </row>
    <row r="37" spans="1:9" ht="27" customHeight="1">
      <c r="A37" s="158"/>
      <c r="B37" s="158"/>
      <c r="C37" s="124" t="s">
        <v>41</v>
      </c>
      <c r="D37" s="257"/>
      <c r="E37" s="257"/>
      <c r="F37" s="257"/>
      <c r="G37" s="257"/>
      <c r="H37" s="257"/>
      <c r="I37" s="257"/>
    </row>
    <row r="38" spans="1:9" ht="27" customHeight="1">
      <c r="A38" s="158"/>
      <c r="B38" s="158"/>
      <c r="C38" s="124" t="s">
        <v>41</v>
      </c>
      <c r="D38" s="257"/>
      <c r="E38" s="257"/>
      <c r="F38" s="257"/>
      <c r="G38" s="257"/>
      <c r="H38" s="257"/>
      <c r="I38" s="257"/>
    </row>
    <row r="39" spans="1:9" ht="27" customHeight="1">
      <c r="A39" s="158"/>
      <c r="B39" s="158"/>
      <c r="C39" s="124" t="s">
        <v>308</v>
      </c>
      <c r="D39" s="257"/>
      <c r="E39" s="257"/>
      <c r="F39" s="257"/>
      <c r="G39" s="257"/>
      <c r="H39" s="257"/>
      <c r="I39" s="257"/>
    </row>
    <row r="40" spans="1:9" ht="27" customHeight="1">
      <c r="A40" s="158"/>
      <c r="B40" s="158"/>
      <c r="C40" s="124" t="s">
        <v>308</v>
      </c>
      <c r="D40" s="257"/>
      <c r="E40" s="257"/>
      <c r="F40" s="257"/>
      <c r="G40" s="257"/>
      <c r="H40" s="257"/>
      <c r="I40" s="257"/>
    </row>
    <row r="41" spans="1:9" ht="27" customHeight="1">
      <c r="A41" s="158"/>
      <c r="B41" s="158"/>
      <c r="C41" s="124" t="s">
        <v>41</v>
      </c>
      <c r="D41" s="257"/>
      <c r="E41" s="257"/>
      <c r="F41" s="257"/>
      <c r="G41" s="257"/>
      <c r="H41" s="257"/>
      <c r="I41" s="257"/>
    </row>
    <row r="42" spans="1:9" ht="27" customHeight="1">
      <c r="A42" s="158"/>
      <c r="B42" s="158"/>
      <c r="C42" s="124" t="s">
        <v>308</v>
      </c>
      <c r="D42" s="257"/>
      <c r="E42" s="257"/>
      <c r="F42" s="257"/>
      <c r="G42" s="257"/>
      <c r="H42" s="257"/>
      <c r="I42" s="257"/>
    </row>
    <row r="43" spans="1:9" ht="27" customHeight="1">
      <c r="A43" s="158"/>
      <c r="B43" s="158"/>
      <c r="C43" s="124" t="s">
        <v>308</v>
      </c>
      <c r="D43" s="257"/>
      <c r="E43" s="257"/>
      <c r="F43" s="257"/>
      <c r="G43" s="257"/>
      <c r="H43" s="257"/>
      <c r="I43" s="257"/>
    </row>
    <row r="44" spans="1:9" ht="27" customHeight="1">
      <c r="A44" s="158"/>
      <c r="B44" s="158"/>
      <c r="C44" s="124" t="s">
        <v>41</v>
      </c>
      <c r="D44" s="257"/>
      <c r="E44" s="257"/>
      <c r="F44" s="257"/>
      <c r="G44" s="257"/>
      <c r="H44" s="257"/>
      <c r="I44" s="257"/>
    </row>
    <row r="45" spans="1:9" ht="27" customHeight="1">
      <c r="A45" s="158"/>
      <c r="B45" s="158"/>
      <c r="C45" s="124" t="s">
        <v>308</v>
      </c>
      <c r="D45" s="257"/>
      <c r="E45" s="257"/>
      <c r="F45" s="257"/>
      <c r="G45" s="257"/>
      <c r="H45" s="257"/>
      <c r="I45" s="257"/>
    </row>
    <row r="46" spans="1:9" ht="27" customHeight="1">
      <c r="A46" s="158"/>
      <c r="B46" s="158"/>
      <c r="C46" s="124" t="s">
        <v>41</v>
      </c>
      <c r="D46" s="257"/>
      <c r="E46" s="257"/>
      <c r="F46" s="257"/>
      <c r="G46" s="257"/>
      <c r="H46" s="257"/>
      <c r="I46" s="257"/>
    </row>
    <row r="47" spans="1:9" ht="27" customHeight="1">
      <c r="A47" s="158"/>
      <c r="B47" s="158"/>
      <c r="C47" s="124" t="s">
        <v>41</v>
      </c>
      <c r="D47" s="257"/>
      <c r="E47" s="257"/>
      <c r="F47" s="257"/>
      <c r="G47" s="257"/>
      <c r="H47" s="257"/>
      <c r="I47" s="257"/>
    </row>
    <row r="50" spans="1:9" ht="14.25" thickBot="1"/>
    <row r="51" spans="1:9" ht="27">
      <c r="A51" s="113" t="s">
        <v>42</v>
      </c>
      <c r="B51" s="387" t="s">
        <v>312</v>
      </c>
      <c r="C51" s="387"/>
      <c r="D51" s="387"/>
      <c r="E51" s="387"/>
      <c r="F51" s="387"/>
      <c r="G51" s="387"/>
      <c r="H51" s="388"/>
      <c r="I51" s="114" t="s">
        <v>44</v>
      </c>
    </row>
    <row r="52" spans="1:9" ht="30" customHeight="1">
      <c r="A52" s="115"/>
      <c r="B52" s="407" t="s">
        <v>199</v>
      </c>
      <c r="C52" s="460"/>
      <c r="D52" s="460"/>
      <c r="E52" s="460"/>
      <c r="F52" s="460"/>
      <c r="G52" s="460"/>
      <c r="H52" s="461"/>
      <c r="I52" s="116"/>
    </row>
    <row r="53" spans="1:9" ht="30" customHeight="1">
      <c r="A53" s="115"/>
      <c r="B53" s="407" t="s">
        <v>169</v>
      </c>
      <c r="C53" s="460"/>
      <c r="D53" s="460"/>
      <c r="E53" s="460"/>
      <c r="F53" s="460"/>
      <c r="G53" s="460"/>
      <c r="H53" s="461"/>
      <c r="I53" s="116"/>
    </row>
    <row r="54" spans="1:9" ht="30" customHeight="1">
      <c r="A54" s="115"/>
      <c r="B54" s="407" t="s">
        <v>313</v>
      </c>
      <c r="C54" s="460"/>
      <c r="D54" s="460"/>
      <c r="E54" s="460"/>
      <c r="F54" s="460"/>
      <c r="G54" s="460"/>
      <c r="H54" s="461"/>
      <c r="I54" s="116"/>
    </row>
    <row r="55" spans="1:9" ht="30" customHeight="1" thickBot="1">
      <c r="A55" s="153"/>
      <c r="B55" s="413" t="s">
        <v>314</v>
      </c>
      <c r="C55" s="476"/>
      <c r="D55" s="476"/>
      <c r="E55" s="476"/>
      <c r="F55" s="476"/>
      <c r="G55" s="476"/>
      <c r="H55" s="477"/>
      <c r="I55" s="116"/>
    </row>
  </sheetData>
  <mergeCells count="82">
    <mergeCell ref="H1:I1"/>
    <mergeCell ref="A2:I2"/>
    <mergeCell ref="A3:I3"/>
    <mergeCell ref="A4:I4"/>
    <mergeCell ref="H5:I5"/>
    <mergeCell ref="A6:C6"/>
    <mergeCell ref="F7:I7"/>
    <mergeCell ref="G8:I8"/>
    <mergeCell ref="G9:I9"/>
    <mergeCell ref="G10:H10"/>
    <mergeCell ref="A12:I12"/>
    <mergeCell ref="A13:B13"/>
    <mergeCell ref="C13:I13"/>
    <mergeCell ref="A14:I14"/>
    <mergeCell ref="B15:I15"/>
    <mergeCell ref="B16:I16"/>
    <mergeCell ref="A17:I17"/>
    <mergeCell ref="A18:I18"/>
    <mergeCell ref="A19:C19"/>
    <mergeCell ref="D19:F19"/>
    <mergeCell ref="G19:I19"/>
    <mergeCell ref="A20:C20"/>
    <mergeCell ref="D20:F20"/>
    <mergeCell ref="G20:I20"/>
    <mergeCell ref="A21:I21"/>
    <mergeCell ref="D22:F22"/>
    <mergeCell ref="G22:I22"/>
    <mergeCell ref="D23:F23"/>
    <mergeCell ref="G23:I23"/>
    <mergeCell ref="D24:F24"/>
    <mergeCell ref="G24:I24"/>
    <mergeCell ref="D25:F25"/>
    <mergeCell ref="G25:I25"/>
    <mergeCell ref="D26:F26"/>
    <mergeCell ref="G26:I26"/>
    <mergeCell ref="D27:F27"/>
    <mergeCell ref="G27:I27"/>
    <mergeCell ref="D28:F28"/>
    <mergeCell ref="G28:I28"/>
    <mergeCell ref="D29:F29"/>
    <mergeCell ref="G29:I29"/>
    <mergeCell ref="D30:F30"/>
    <mergeCell ref="G30:I30"/>
    <mergeCell ref="D31:F31"/>
    <mergeCell ref="G31:I31"/>
    <mergeCell ref="D32:F32"/>
    <mergeCell ref="G32:I32"/>
    <mergeCell ref="D33:F33"/>
    <mergeCell ref="G33:I33"/>
    <mergeCell ref="D34:F34"/>
    <mergeCell ref="G34:I34"/>
    <mergeCell ref="D35:F35"/>
    <mergeCell ref="G35:I35"/>
    <mergeCell ref="D36:F36"/>
    <mergeCell ref="G36:I36"/>
    <mergeCell ref="D37:F37"/>
    <mergeCell ref="G37:I37"/>
    <mergeCell ref="D38:F38"/>
    <mergeCell ref="G38:I38"/>
    <mergeCell ref="D39:F39"/>
    <mergeCell ref="G39:I39"/>
    <mergeCell ref="D40:F40"/>
    <mergeCell ref="G40:I40"/>
    <mergeCell ref="D41:F41"/>
    <mergeCell ref="G41:I41"/>
    <mergeCell ref="D42:F42"/>
    <mergeCell ref="G42:I42"/>
    <mergeCell ref="D43:F43"/>
    <mergeCell ref="G43:I43"/>
    <mergeCell ref="D44:F44"/>
    <mergeCell ref="G44:I44"/>
    <mergeCell ref="D45:F45"/>
    <mergeCell ref="G45:I45"/>
    <mergeCell ref="D46:F46"/>
    <mergeCell ref="G46:I46"/>
    <mergeCell ref="B55:H55"/>
    <mergeCell ref="D47:F47"/>
    <mergeCell ref="G47:I47"/>
    <mergeCell ref="B51:H51"/>
    <mergeCell ref="B52:H52"/>
    <mergeCell ref="B53:H53"/>
    <mergeCell ref="B54:H54"/>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0</xdr:col>
                    <xdr:colOff>238125</xdr:colOff>
                    <xdr:row>51</xdr:row>
                    <xdr:rowOff>66675</xdr:rowOff>
                  </from>
                  <to>
                    <xdr:col>0</xdr:col>
                    <xdr:colOff>476250</xdr:colOff>
                    <xdr:row>51</xdr:row>
                    <xdr:rowOff>333375</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0</xdr:col>
                    <xdr:colOff>238125</xdr:colOff>
                    <xdr:row>52</xdr:row>
                    <xdr:rowOff>66675</xdr:rowOff>
                  </from>
                  <to>
                    <xdr:col>0</xdr:col>
                    <xdr:colOff>476250</xdr:colOff>
                    <xdr:row>52</xdr:row>
                    <xdr:rowOff>333375</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0</xdr:col>
                    <xdr:colOff>238125</xdr:colOff>
                    <xdr:row>53</xdr:row>
                    <xdr:rowOff>66675</xdr:rowOff>
                  </from>
                  <to>
                    <xdr:col>0</xdr:col>
                    <xdr:colOff>476250</xdr:colOff>
                    <xdr:row>53</xdr:row>
                    <xdr:rowOff>333375</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0</xdr:col>
                    <xdr:colOff>238125</xdr:colOff>
                    <xdr:row>54</xdr:row>
                    <xdr:rowOff>66675</xdr:rowOff>
                  </from>
                  <to>
                    <xdr:col>0</xdr:col>
                    <xdr:colOff>476250</xdr:colOff>
                    <xdr:row>54</xdr:row>
                    <xdr:rowOff>333375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C9873-AB30-46C4-847E-8152896981AD}">
  <sheetPr>
    <tabColor theme="7" tint="0.39997558519241921"/>
  </sheetPr>
  <dimension ref="A1:J47"/>
  <sheetViews>
    <sheetView view="pageBreakPreview" zoomScaleNormal="100" zoomScaleSheetLayoutView="100" workbookViewId="0">
      <selection activeCell="F7" sqref="F7:J7"/>
    </sheetView>
  </sheetViews>
  <sheetFormatPr defaultRowHeight="13.5"/>
  <cols>
    <col min="1" max="1" width="9" style="104"/>
    <col min="2" max="3" width="9.625" style="104" customWidth="1"/>
    <col min="4" max="4" width="6.375" style="104" customWidth="1"/>
    <col min="5" max="5" width="3.25" style="104" customWidth="1"/>
    <col min="6" max="6" width="12.625" style="104" customWidth="1"/>
    <col min="7" max="7" width="11.25" style="104" customWidth="1"/>
    <col min="8" max="8" width="8.75" style="104" customWidth="1"/>
    <col min="9" max="9" width="10.375" style="104" customWidth="1"/>
    <col min="10" max="10" width="7.625" style="104" customWidth="1"/>
    <col min="11" max="16384" width="9" style="104"/>
  </cols>
  <sheetData>
    <row r="1" spans="1:10">
      <c r="A1" s="102"/>
      <c r="B1" s="103"/>
      <c r="F1" s="105"/>
      <c r="G1" s="106" t="s">
        <v>29</v>
      </c>
      <c r="H1" s="399"/>
      <c r="I1" s="399"/>
      <c r="J1" s="399"/>
    </row>
    <row r="2" spans="1:10">
      <c r="A2" s="400" t="s">
        <v>35</v>
      </c>
      <c r="B2" s="401"/>
      <c r="C2" s="401"/>
      <c r="D2" s="401"/>
      <c r="E2" s="401"/>
      <c r="F2" s="401"/>
      <c r="G2" s="401"/>
      <c r="H2" s="401"/>
      <c r="I2" s="401"/>
      <c r="J2" s="401"/>
    </row>
    <row r="3" spans="1:10">
      <c r="A3" s="401" t="s">
        <v>423</v>
      </c>
      <c r="B3" s="401"/>
      <c r="C3" s="401"/>
      <c r="D3" s="401"/>
      <c r="E3" s="401"/>
      <c r="F3" s="401"/>
      <c r="G3" s="401"/>
      <c r="H3" s="401"/>
      <c r="I3" s="401"/>
      <c r="J3" s="401"/>
    </row>
    <row r="4" spans="1:10" ht="42.75" customHeight="1">
      <c r="A4" s="402" t="s">
        <v>170</v>
      </c>
      <c r="B4" s="403"/>
      <c r="C4" s="403"/>
      <c r="D4" s="403"/>
      <c r="E4" s="403"/>
      <c r="F4" s="403"/>
      <c r="G4" s="403"/>
      <c r="H4" s="403"/>
      <c r="I4" s="403"/>
      <c r="J4" s="403"/>
    </row>
    <row r="5" spans="1:10" ht="17.25">
      <c r="A5" s="155"/>
      <c r="C5" s="155"/>
      <c r="D5" s="155"/>
      <c r="E5" s="155"/>
      <c r="F5" s="155"/>
      <c r="G5" s="155"/>
      <c r="H5" s="381" t="s">
        <v>160</v>
      </c>
      <c r="I5" s="381"/>
      <c r="J5" s="381"/>
    </row>
    <row r="6" spans="1:10" ht="17.25" customHeight="1">
      <c r="A6" s="378" t="s">
        <v>278</v>
      </c>
      <c r="B6" s="378"/>
      <c r="C6" s="378"/>
      <c r="D6" s="109"/>
      <c r="E6" s="109"/>
      <c r="F6" s="109"/>
      <c r="G6" s="109"/>
      <c r="H6" s="109"/>
      <c r="I6" s="109"/>
      <c r="J6" s="109"/>
    </row>
    <row r="7" spans="1:10" ht="24" customHeight="1">
      <c r="A7" s="148"/>
      <c r="B7" s="148"/>
      <c r="C7" s="148"/>
      <c r="D7" s="148"/>
      <c r="E7" s="148"/>
      <c r="F7" s="558"/>
      <c r="G7" s="558"/>
      <c r="H7" s="558"/>
      <c r="I7" s="558"/>
      <c r="J7" s="558"/>
    </row>
    <row r="8" spans="1:10" ht="24" customHeight="1">
      <c r="A8" s="148"/>
      <c r="B8" s="148"/>
      <c r="C8" s="148"/>
      <c r="D8" s="148"/>
      <c r="E8" s="148"/>
      <c r="F8" s="149" t="s">
        <v>120</v>
      </c>
      <c r="G8" s="382"/>
      <c r="H8" s="382"/>
      <c r="I8" s="382"/>
      <c r="J8" s="382"/>
    </row>
    <row r="9" spans="1:10" ht="39.75" customHeight="1">
      <c r="A9" s="148"/>
      <c r="B9" s="148"/>
      <c r="C9" s="148"/>
      <c r="D9" s="148"/>
      <c r="E9" s="148"/>
      <c r="F9" s="149" t="s">
        <v>121</v>
      </c>
      <c r="G9" s="382"/>
      <c r="H9" s="382"/>
      <c r="I9" s="382"/>
      <c r="J9" s="382"/>
    </row>
    <row r="10" spans="1:10" ht="24" customHeight="1">
      <c r="A10" s="148"/>
      <c r="B10" s="148"/>
      <c r="C10" s="148"/>
      <c r="D10" s="148"/>
      <c r="E10" s="148"/>
      <c r="F10" s="149" t="s">
        <v>122</v>
      </c>
      <c r="G10" s="383"/>
      <c r="H10" s="384"/>
      <c r="I10" s="385"/>
      <c r="J10" s="150" t="s">
        <v>123</v>
      </c>
    </row>
    <row r="11" spans="1:10" ht="23.25" customHeight="1">
      <c r="A11" s="109"/>
      <c r="B11" s="109"/>
      <c r="C11" s="109"/>
      <c r="D11" s="109"/>
      <c r="E11" s="109"/>
      <c r="F11" s="109"/>
      <c r="G11" s="109"/>
      <c r="H11" s="109"/>
      <c r="I11" s="109"/>
      <c r="J11" s="109"/>
    </row>
    <row r="12" spans="1:10" ht="45.75" customHeight="1">
      <c r="A12" s="541" t="s">
        <v>171</v>
      </c>
      <c r="B12" s="541"/>
      <c r="C12" s="541"/>
      <c r="D12" s="541"/>
      <c r="E12" s="541"/>
      <c r="F12" s="541"/>
      <c r="G12" s="541"/>
      <c r="H12" s="541"/>
      <c r="I12" s="541"/>
      <c r="J12" s="541"/>
    </row>
    <row r="13" spans="1:10" ht="28.5" customHeight="1">
      <c r="A13" s="404" t="s">
        <v>161</v>
      </c>
      <c r="B13" s="404"/>
      <c r="C13" s="257"/>
      <c r="D13" s="257"/>
      <c r="E13" s="257"/>
      <c r="F13" s="257"/>
      <c r="G13" s="257"/>
      <c r="H13" s="257"/>
      <c r="I13" s="257"/>
      <c r="J13" s="257"/>
    </row>
    <row r="14" spans="1:10" ht="54" customHeight="1">
      <c r="A14" s="566" t="s">
        <v>424</v>
      </c>
      <c r="B14" s="566"/>
      <c r="C14" s="566"/>
      <c r="D14" s="566"/>
      <c r="E14" s="566"/>
      <c r="F14" s="566"/>
      <c r="G14" s="566"/>
      <c r="H14" s="566"/>
      <c r="I14" s="566"/>
      <c r="J14" s="566"/>
    </row>
    <row r="15" spans="1:10" ht="45.75" customHeight="1">
      <c r="A15" s="144"/>
      <c r="B15" s="567" t="s">
        <v>172</v>
      </c>
      <c r="C15" s="568"/>
      <c r="D15" s="479" t="s">
        <v>173</v>
      </c>
      <c r="E15" s="480"/>
      <c r="F15" s="480"/>
      <c r="G15" s="480"/>
      <c r="H15" s="480"/>
      <c r="I15" s="480"/>
      <c r="J15" s="481"/>
    </row>
    <row r="16" spans="1:10" ht="13.5" customHeight="1">
      <c r="A16" s="393"/>
      <c r="B16" s="393"/>
      <c r="C16" s="393"/>
      <c r="D16" s="393"/>
      <c r="E16" s="393"/>
      <c r="F16" s="393"/>
      <c r="G16" s="393"/>
      <c r="H16" s="393"/>
      <c r="I16" s="393"/>
      <c r="J16" s="393"/>
    </row>
    <row r="17" spans="1:10" ht="44.25" customHeight="1">
      <c r="A17" s="569" t="s">
        <v>174</v>
      </c>
      <c r="B17" s="569"/>
      <c r="C17" s="569"/>
      <c r="D17" s="569"/>
      <c r="E17" s="569"/>
      <c r="F17" s="569"/>
      <c r="G17" s="569"/>
      <c r="H17" s="569"/>
      <c r="I17" s="569"/>
      <c r="J17" s="569"/>
    </row>
    <row r="18" spans="1:10" ht="8.25" customHeight="1">
      <c r="A18" s="159"/>
      <c r="B18" s="159"/>
      <c r="C18" s="159"/>
      <c r="D18" s="159"/>
      <c r="E18" s="159"/>
      <c r="F18" s="159"/>
      <c r="G18" s="159"/>
      <c r="H18" s="159"/>
      <c r="I18" s="159"/>
      <c r="J18" s="159"/>
    </row>
    <row r="19" spans="1:10" ht="20.25" customHeight="1">
      <c r="A19" s="427" t="s">
        <v>315</v>
      </c>
      <c r="B19" s="427"/>
      <c r="C19" s="427"/>
      <c r="D19" s="427"/>
      <c r="E19" s="427"/>
      <c r="F19" s="427"/>
      <c r="G19" s="427"/>
      <c r="H19" s="427"/>
      <c r="I19" s="427"/>
      <c r="J19" s="427"/>
    </row>
    <row r="20" spans="1:10" ht="27" customHeight="1">
      <c r="A20" s="404" t="s">
        <v>176</v>
      </c>
      <c r="B20" s="404"/>
      <c r="C20" s="404"/>
      <c r="D20" s="560" t="s">
        <v>177</v>
      </c>
      <c r="E20" s="560"/>
      <c r="F20" s="561"/>
      <c r="G20" s="562" t="s">
        <v>193</v>
      </c>
      <c r="H20" s="563"/>
      <c r="I20" s="564" t="s">
        <v>178</v>
      </c>
      <c r="J20" s="565"/>
    </row>
    <row r="21" spans="1:10" ht="36" customHeight="1">
      <c r="A21" s="446"/>
      <c r="B21" s="475"/>
      <c r="C21" s="447"/>
      <c r="D21" s="446"/>
      <c r="E21" s="475"/>
      <c r="F21" s="447"/>
      <c r="G21" s="446"/>
      <c r="H21" s="447"/>
      <c r="I21" s="446"/>
      <c r="J21" s="447"/>
    </row>
    <row r="22" spans="1:10" ht="36" customHeight="1">
      <c r="A22" s="446"/>
      <c r="B22" s="475"/>
      <c r="C22" s="447"/>
      <c r="D22" s="257"/>
      <c r="E22" s="257"/>
      <c r="F22" s="257"/>
      <c r="G22" s="446"/>
      <c r="H22" s="447"/>
      <c r="I22" s="446"/>
      <c r="J22" s="447"/>
    </row>
    <row r="23" spans="1:10" ht="36" customHeight="1">
      <c r="A23" s="446"/>
      <c r="B23" s="475"/>
      <c r="C23" s="447"/>
      <c r="D23" s="257"/>
      <c r="E23" s="257"/>
      <c r="F23" s="257"/>
      <c r="G23" s="446"/>
      <c r="H23" s="447"/>
      <c r="I23" s="446"/>
      <c r="J23" s="447"/>
    </row>
    <row r="24" spans="1:10" ht="36" customHeight="1">
      <c r="A24" s="446"/>
      <c r="B24" s="475"/>
      <c r="C24" s="447"/>
      <c r="D24" s="257"/>
      <c r="E24" s="257"/>
      <c r="F24" s="257"/>
      <c r="G24" s="446"/>
      <c r="H24" s="447"/>
      <c r="I24" s="446"/>
      <c r="J24" s="447"/>
    </row>
    <row r="25" spans="1:10" ht="36" customHeight="1">
      <c r="A25" s="446"/>
      <c r="B25" s="475"/>
      <c r="C25" s="447"/>
      <c r="D25" s="257"/>
      <c r="E25" s="257"/>
      <c r="F25" s="257"/>
      <c r="G25" s="446"/>
      <c r="H25" s="447"/>
      <c r="I25" s="446"/>
      <c r="J25" s="447"/>
    </row>
    <row r="26" spans="1:10" ht="36" customHeight="1">
      <c r="A26" s="446"/>
      <c r="B26" s="475"/>
      <c r="C26" s="447"/>
      <c r="D26" s="257"/>
      <c r="E26" s="257"/>
      <c r="F26" s="257"/>
      <c r="G26" s="446"/>
      <c r="H26" s="447"/>
      <c r="I26" s="446"/>
      <c r="J26" s="447"/>
    </row>
    <row r="27" spans="1:10" ht="36" customHeight="1">
      <c r="A27" s="446"/>
      <c r="B27" s="475"/>
      <c r="C27" s="447"/>
      <c r="D27" s="257"/>
      <c r="E27" s="257"/>
      <c r="F27" s="257"/>
      <c r="G27" s="446"/>
      <c r="H27" s="447"/>
      <c r="I27" s="446"/>
      <c r="J27" s="447"/>
    </row>
    <row r="28" spans="1:10" ht="20.25" customHeight="1">
      <c r="A28" s="427" t="s">
        <v>175</v>
      </c>
      <c r="B28" s="427"/>
      <c r="C28" s="427"/>
      <c r="D28" s="427"/>
      <c r="E28" s="427"/>
      <c r="F28" s="427"/>
      <c r="G28" s="427"/>
      <c r="H28" s="427"/>
      <c r="I28" s="427"/>
      <c r="J28" s="427"/>
    </row>
    <row r="29" spans="1:10" ht="36" customHeight="1">
      <c r="A29" s="404" t="s">
        <v>176</v>
      </c>
      <c r="B29" s="404"/>
      <c r="C29" s="404"/>
      <c r="D29" s="560" t="s">
        <v>177</v>
      </c>
      <c r="E29" s="560"/>
      <c r="F29" s="561"/>
      <c r="G29" s="562" t="s">
        <v>193</v>
      </c>
      <c r="H29" s="563"/>
      <c r="I29" s="564" t="s">
        <v>178</v>
      </c>
      <c r="J29" s="565"/>
    </row>
    <row r="30" spans="1:10" ht="36" customHeight="1">
      <c r="A30" s="446"/>
      <c r="B30" s="475"/>
      <c r="C30" s="447"/>
      <c r="D30" s="446"/>
      <c r="E30" s="475"/>
      <c r="F30" s="447"/>
      <c r="G30" s="446"/>
      <c r="H30" s="447"/>
      <c r="I30" s="446"/>
      <c r="J30" s="447"/>
    </row>
    <row r="31" spans="1:10" ht="36" customHeight="1">
      <c r="A31" s="446"/>
      <c r="B31" s="475"/>
      <c r="C31" s="447"/>
      <c r="D31" s="257"/>
      <c r="E31" s="257"/>
      <c r="F31" s="257"/>
      <c r="G31" s="446"/>
      <c r="H31" s="447"/>
      <c r="I31" s="446"/>
      <c r="J31" s="447"/>
    </row>
    <row r="32" spans="1:10" ht="36" customHeight="1">
      <c r="A32" s="446"/>
      <c r="B32" s="475"/>
      <c r="C32" s="447"/>
      <c r="D32" s="257"/>
      <c r="E32" s="257"/>
      <c r="F32" s="257"/>
      <c r="G32" s="446"/>
      <c r="H32" s="447"/>
      <c r="I32" s="446"/>
      <c r="J32" s="447"/>
    </row>
    <row r="33" spans="1:10" ht="36" customHeight="1">
      <c r="A33" s="446"/>
      <c r="B33" s="475"/>
      <c r="C33" s="447"/>
      <c r="D33" s="257"/>
      <c r="E33" s="257"/>
      <c r="F33" s="257"/>
      <c r="G33" s="446"/>
      <c r="H33" s="447"/>
      <c r="I33" s="446"/>
      <c r="J33" s="447"/>
    </row>
    <row r="34" spans="1:10" ht="36" customHeight="1">
      <c r="A34" s="446"/>
      <c r="B34" s="475"/>
      <c r="C34" s="447"/>
      <c r="D34" s="257"/>
      <c r="E34" s="257"/>
      <c r="F34" s="257"/>
      <c r="G34" s="446"/>
      <c r="H34" s="447"/>
      <c r="I34" s="446"/>
      <c r="J34" s="447"/>
    </row>
    <row r="35" spans="1:10" ht="36" customHeight="1">
      <c r="A35" s="446"/>
      <c r="B35" s="475"/>
      <c r="C35" s="447"/>
      <c r="D35" s="257"/>
      <c r="E35" s="257"/>
      <c r="F35" s="257"/>
      <c r="G35" s="446"/>
      <c r="H35" s="447"/>
      <c r="I35" s="446"/>
      <c r="J35" s="447"/>
    </row>
    <row r="36" spans="1:10" ht="36" customHeight="1">
      <c r="A36" s="446"/>
      <c r="B36" s="475"/>
      <c r="C36" s="447"/>
      <c r="D36" s="257"/>
      <c r="E36" s="257"/>
      <c r="F36" s="257"/>
      <c r="G36" s="446"/>
      <c r="H36" s="447"/>
      <c r="I36" s="446"/>
      <c r="J36" s="447"/>
    </row>
    <row r="37" spans="1:10" ht="36" customHeight="1">
      <c r="A37" s="446"/>
      <c r="B37" s="475"/>
      <c r="C37" s="447"/>
      <c r="D37" s="446"/>
      <c r="E37" s="475"/>
      <c r="F37" s="447"/>
      <c r="G37" s="446"/>
      <c r="H37" s="447"/>
      <c r="I37" s="446"/>
      <c r="J37" s="447"/>
    </row>
    <row r="38" spans="1:10" ht="36" customHeight="1">
      <c r="A38" s="446"/>
      <c r="B38" s="475"/>
      <c r="C38" s="447"/>
      <c r="D38" s="257"/>
      <c r="E38" s="257"/>
      <c r="F38" s="257"/>
      <c r="G38" s="446"/>
      <c r="H38" s="447"/>
      <c r="I38" s="446"/>
      <c r="J38" s="447"/>
    </row>
    <row r="39" spans="1:10" ht="36" customHeight="1">
      <c r="A39" s="446"/>
      <c r="B39" s="475"/>
      <c r="C39" s="447"/>
      <c r="D39" s="257"/>
      <c r="E39" s="257"/>
      <c r="F39" s="257"/>
      <c r="G39" s="446"/>
      <c r="H39" s="447"/>
      <c r="I39" s="446"/>
      <c r="J39" s="447"/>
    </row>
    <row r="40" spans="1:10" ht="36" customHeight="1">
      <c r="A40" s="446"/>
      <c r="B40" s="475"/>
      <c r="C40" s="447"/>
      <c r="D40" s="257"/>
      <c r="E40" s="257"/>
      <c r="F40" s="257"/>
      <c r="G40" s="446"/>
      <c r="H40" s="447"/>
      <c r="I40" s="446"/>
      <c r="J40" s="447"/>
    </row>
    <row r="43" spans="1:10" ht="14.25" thickBot="1"/>
    <row r="44" spans="1:10" ht="27">
      <c r="A44" s="113" t="s">
        <v>42</v>
      </c>
      <c r="B44" s="387" t="s">
        <v>43</v>
      </c>
      <c r="C44" s="387"/>
      <c r="D44" s="387"/>
      <c r="E44" s="387"/>
      <c r="F44" s="387"/>
      <c r="G44" s="387"/>
      <c r="H44" s="387"/>
      <c r="I44" s="388"/>
      <c r="J44" s="114" t="s">
        <v>44</v>
      </c>
    </row>
    <row r="45" spans="1:10" ht="30" customHeight="1">
      <c r="A45" s="115"/>
      <c r="B45" s="549" t="s">
        <v>194</v>
      </c>
      <c r="C45" s="549"/>
      <c r="D45" s="549"/>
      <c r="E45" s="549"/>
      <c r="F45" s="549"/>
      <c r="G45" s="549"/>
      <c r="H45" s="549"/>
      <c r="I45" s="559"/>
      <c r="J45" s="116"/>
    </row>
    <row r="46" spans="1:10" ht="30" customHeight="1">
      <c r="A46" s="115"/>
      <c r="B46" s="549" t="s">
        <v>195</v>
      </c>
      <c r="C46" s="549"/>
      <c r="D46" s="549"/>
      <c r="E46" s="549"/>
      <c r="F46" s="549"/>
      <c r="G46" s="549"/>
      <c r="H46" s="549"/>
      <c r="I46" s="559"/>
      <c r="J46" s="116"/>
    </row>
    <row r="47" spans="1:10" ht="30" customHeight="1" thickBot="1">
      <c r="A47" s="153"/>
      <c r="B47" s="379" t="s">
        <v>179</v>
      </c>
      <c r="C47" s="379"/>
      <c r="D47" s="379"/>
      <c r="E47" s="379"/>
      <c r="F47" s="379"/>
      <c r="G47" s="379"/>
      <c r="H47" s="379"/>
      <c r="I47" s="380"/>
      <c r="J47" s="116"/>
    </row>
  </sheetData>
  <mergeCells count="104">
    <mergeCell ref="H1:J1"/>
    <mergeCell ref="A2:J2"/>
    <mergeCell ref="A3:J3"/>
    <mergeCell ref="A4:J4"/>
    <mergeCell ref="H5:J5"/>
    <mergeCell ref="A6:C6"/>
    <mergeCell ref="F7:J7"/>
    <mergeCell ref="G8:J8"/>
    <mergeCell ref="G9:J9"/>
    <mergeCell ref="G10:I10"/>
    <mergeCell ref="A12:J12"/>
    <mergeCell ref="A13:B13"/>
    <mergeCell ref="C13:J13"/>
    <mergeCell ref="A14:J14"/>
    <mergeCell ref="B15:C15"/>
    <mergeCell ref="D15:J15"/>
    <mergeCell ref="A16:J16"/>
    <mergeCell ref="A17:J17"/>
    <mergeCell ref="A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7:C37"/>
    <mergeCell ref="D37:F37"/>
    <mergeCell ref="G37:H37"/>
    <mergeCell ref="I37:J37"/>
    <mergeCell ref="A38:C38"/>
    <mergeCell ref="D38:F38"/>
    <mergeCell ref="G38:H38"/>
    <mergeCell ref="I38:J38"/>
    <mergeCell ref="A34:C34"/>
    <mergeCell ref="D34:F34"/>
    <mergeCell ref="G34:H34"/>
    <mergeCell ref="I34:J34"/>
    <mergeCell ref="A35:C35"/>
    <mergeCell ref="D35:F35"/>
    <mergeCell ref="G35:H35"/>
    <mergeCell ref="I35:J35"/>
    <mergeCell ref="A36:C36"/>
    <mergeCell ref="D36:F36"/>
    <mergeCell ref="G36:H36"/>
    <mergeCell ref="I36:J36"/>
    <mergeCell ref="B44:I44"/>
    <mergeCell ref="B45:I45"/>
    <mergeCell ref="B46:I46"/>
    <mergeCell ref="B47:I47"/>
    <mergeCell ref="A39:C39"/>
    <mergeCell ref="D39:F39"/>
    <mergeCell ref="G39:H39"/>
    <mergeCell ref="I39:J39"/>
    <mergeCell ref="A40:C40"/>
    <mergeCell ref="D40:F40"/>
    <mergeCell ref="G40:H40"/>
    <mergeCell ref="I40:J40"/>
  </mergeCells>
  <phoneticPr fontId="2"/>
  <pageMargins left="0.70866141732283472" right="0.70866141732283472" top="0.74803149606299213" bottom="0.74803149606299213" header="0.31496062992125984" footer="0.31496062992125984"/>
  <pageSetup paperSize="9" orientation="portrait" r:id="rId1"/>
  <rowBreaks count="1" manualBreakCount="1">
    <brk id="27"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0</xdr:col>
                    <xdr:colOff>238125</xdr:colOff>
                    <xdr:row>44</xdr:row>
                    <xdr:rowOff>66675</xdr:rowOff>
                  </from>
                  <to>
                    <xdr:col>0</xdr:col>
                    <xdr:colOff>476250</xdr:colOff>
                    <xdr:row>44</xdr:row>
                    <xdr:rowOff>333375</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0</xdr:col>
                    <xdr:colOff>238125</xdr:colOff>
                    <xdr:row>45</xdr:row>
                    <xdr:rowOff>66675</xdr:rowOff>
                  </from>
                  <to>
                    <xdr:col>0</xdr:col>
                    <xdr:colOff>476250</xdr:colOff>
                    <xdr:row>45</xdr:row>
                    <xdr:rowOff>333375</xdr:rowOff>
                  </to>
                </anchor>
              </controlPr>
            </control>
          </mc:Choice>
        </mc:AlternateContent>
        <mc:AlternateContent xmlns:mc="http://schemas.openxmlformats.org/markup-compatibility/2006">
          <mc:Choice Requires="x14">
            <control shapeId="33795" r:id="rId6" name="Check Box 3">
              <controlPr defaultSize="0" autoFill="0" autoLine="0" autoPict="0">
                <anchor moveWithCells="1">
                  <from>
                    <xdr:col>0</xdr:col>
                    <xdr:colOff>238125</xdr:colOff>
                    <xdr:row>46</xdr:row>
                    <xdr:rowOff>66675</xdr:rowOff>
                  </from>
                  <to>
                    <xdr:col>0</xdr:col>
                    <xdr:colOff>476250</xdr:colOff>
                    <xdr:row>46</xdr:row>
                    <xdr:rowOff>333375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8BA8-35E7-4D18-8D6A-DC0045D8FF2B}">
  <sheetPr>
    <tabColor theme="7" tint="0.39997558519241921"/>
  </sheetPr>
  <dimension ref="A1:J47"/>
  <sheetViews>
    <sheetView view="pageBreakPreview" zoomScaleNormal="100" zoomScaleSheetLayoutView="100" workbookViewId="0">
      <selection activeCell="N8" sqref="N8"/>
    </sheetView>
  </sheetViews>
  <sheetFormatPr defaultRowHeight="13.5"/>
  <cols>
    <col min="1" max="1" width="9" style="104"/>
    <col min="2" max="3" width="9.625" style="104" customWidth="1"/>
    <col min="4" max="4" width="6.375" style="104" customWidth="1"/>
    <col min="5" max="5" width="3.25" style="104" customWidth="1"/>
    <col min="6" max="6" width="12.625" style="104" customWidth="1"/>
    <col min="7" max="7" width="11.25" style="104" customWidth="1"/>
    <col min="8" max="8" width="8.75" style="104" customWidth="1"/>
    <col min="9" max="9" width="10.375" style="104" customWidth="1"/>
    <col min="10" max="10" width="7.625" style="104" customWidth="1"/>
    <col min="11" max="16384" width="9" style="104"/>
  </cols>
  <sheetData>
    <row r="1" spans="1:10">
      <c r="A1" s="102"/>
      <c r="B1" s="103"/>
      <c r="F1" s="105"/>
      <c r="G1" s="106" t="s">
        <v>299</v>
      </c>
      <c r="H1" s="399"/>
      <c r="I1" s="399"/>
      <c r="J1" s="399"/>
    </row>
    <row r="2" spans="1:10">
      <c r="A2" s="400" t="s">
        <v>316</v>
      </c>
      <c r="B2" s="401"/>
      <c r="C2" s="401"/>
      <c r="D2" s="401"/>
      <c r="E2" s="401"/>
      <c r="F2" s="401"/>
      <c r="G2" s="401"/>
      <c r="H2" s="401"/>
      <c r="I2" s="401"/>
      <c r="J2" s="401"/>
    </row>
    <row r="3" spans="1:10">
      <c r="A3" s="401" t="s">
        <v>425</v>
      </c>
      <c r="B3" s="401"/>
      <c r="C3" s="401"/>
      <c r="D3" s="401"/>
      <c r="E3" s="401"/>
      <c r="F3" s="401"/>
      <c r="G3" s="401"/>
      <c r="H3" s="401"/>
      <c r="I3" s="401"/>
      <c r="J3" s="401"/>
    </row>
    <row r="4" spans="1:10" ht="42.75" customHeight="1">
      <c r="A4" s="402" t="s">
        <v>180</v>
      </c>
      <c r="B4" s="403"/>
      <c r="C4" s="403"/>
      <c r="D4" s="403"/>
      <c r="E4" s="403"/>
      <c r="F4" s="403"/>
      <c r="G4" s="403"/>
      <c r="H4" s="403"/>
      <c r="I4" s="403"/>
      <c r="J4" s="403"/>
    </row>
    <row r="5" spans="1:10" ht="17.25">
      <c r="A5" s="155"/>
      <c r="C5" s="155"/>
      <c r="D5" s="155"/>
      <c r="E5" s="155"/>
      <c r="F5" s="155"/>
      <c r="G5" s="155"/>
      <c r="H5" s="381" t="s">
        <v>160</v>
      </c>
      <c r="I5" s="381"/>
      <c r="J5" s="381"/>
    </row>
    <row r="6" spans="1:10" ht="17.25" customHeight="1">
      <c r="A6" s="378" t="s">
        <v>278</v>
      </c>
      <c r="B6" s="378"/>
      <c r="C6" s="378"/>
      <c r="D6" s="109"/>
      <c r="E6" s="109"/>
      <c r="F6" s="109"/>
      <c r="G6" s="109"/>
      <c r="H6" s="109"/>
      <c r="I6" s="109"/>
      <c r="J6" s="109"/>
    </row>
    <row r="7" spans="1:10" ht="24" customHeight="1">
      <c r="A7" s="148"/>
      <c r="B7" s="148"/>
      <c r="C7" s="148"/>
      <c r="D7" s="148"/>
      <c r="E7" s="148"/>
      <c r="F7" s="558"/>
      <c r="G7" s="558"/>
      <c r="H7" s="558"/>
      <c r="I7" s="558"/>
      <c r="J7" s="558"/>
    </row>
    <row r="8" spans="1:10" ht="24" customHeight="1">
      <c r="A8" s="148"/>
      <c r="B8" s="148"/>
      <c r="C8" s="148"/>
      <c r="D8" s="148"/>
      <c r="E8" s="148"/>
      <c r="F8" s="160" t="s">
        <v>120</v>
      </c>
      <c r="G8" s="382"/>
      <c r="H8" s="382"/>
      <c r="I8" s="382"/>
      <c r="J8" s="382"/>
    </row>
    <row r="9" spans="1:10" ht="39.75" customHeight="1">
      <c r="A9" s="148"/>
      <c r="B9" s="148"/>
      <c r="C9" s="148"/>
      <c r="D9" s="148"/>
      <c r="E9" s="148"/>
      <c r="F9" s="160" t="s">
        <v>121</v>
      </c>
      <c r="G9" s="382"/>
      <c r="H9" s="382"/>
      <c r="I9" s="382"/>
      <c r="J9" s="382"/>
    </row>
    <row r="10" spans="1:10" ht="24" customHeight="1">
      <c r="A10" s="148"/>
      <c r="B10" s="148"/>
      <c r="C10" s="148"/>
      <c r="D10" s="148"/>
      <c r="E10" s="148"/>
      <c r="F10" s="160" t="s">
        <v>122</v>
      </c>
      <c r="G10" s="383"/>
      <c r="H10" s="384"/>
      <c r="I10" s="385"/>
      <c r="J10" s="150" t="s">
        <v>123</v>
      </c>
    </row>
    <row r="11" spans="1:10" ht="23.25" customHeight="1">
      <c r="A11" s="109"/>
      <c r="B11" s="109"/>
      <c r="C11" s="109"/>
      <c r="D11" s="109"/>
      <c r="E11" s="109"/>
      <c r="F11" s="109"/>
      <c r="G11" s="109"/>
      <c r="H11" s="109"/>
      <c r="I11" s="109"/>
      <c r="J11" s="109"/>
    </row>
    <row r="12" spans="1:10" ht="45.75" customHeight="1">
      <c r="A12" s="541" t="s">
        <v>171</v>
      </c>
      <c r="B12" s="541"/>
      <c r="C12" s="541"/>
      <c r="D12" s="541"/>
      <c r="E12" s="541"/>
      <c r="F12" s="541"/>
      <c r="G12" s="541"/>
      <c r="H12" s="541"/>
      <c r="I12" s="541"/>
      <c r="J12" s="541"/>
    </row>
    <row r="13" spans="1:10" ht="28.5" customHeight="1">
      <c r="A13" s="404" t="s">
        <v>161</v>
      </c>
      <c r="B13" s="404"/>
      <c r="C13" s="257"/>
      <c r="D13" s="257"/>
      <c r="E13" s="257"/>
      <c r="F13" s="257"/>
      <c r="G13" s="257"/>
      <c r="H13" s="257"/>
      <c r="I13" s="257"/>
      <c r="J13" s="257"/>
    </row>
    <row r="14" spans="1:10" ht="54" customHeight="1">
      <c r="A14" s="566" t="s">
        <v>424</v>
      </c>
      <c r="B14" s="566"/>
      <c r="C14" s="566"/>
      <c r="D14" s="566"/>
      <c r="E14" s="566"/>
      <c r="F14" s="566"/>
      <c r="G14" s="566"/>
      <c r="H14" s="566"/>
      <c r="I14" s="566"/>
      <c r="J14" s="566"/>
    </row>
    <row r="15" spans="1:10" ht="48.75" customHeight="1">
      <c r="A15" s="110"/>
      <c r="B15" s="567" t="s">
        <v>317</v>
      </c>
      <c r="C15" s="568"/>
      <c r="D15" s="479" t="s">
        <v>181</v>
      </c>
      <c r="E15" s="480"/>
      <c r="F15" s="480"/>
      <c r="G15" s="480"/>
      <c r="H15" s="480"/>
      <c r="I15" s="480"/>
      <c r="J15" s="481"/>
    </row>
    <row r="16" spans="1:10" ht="13.5" customHeight="1">
      <c r="A16" s="393"/>
      <c r="B16" s="393"/>
      <c r="C16" s="393"/>
      <c r="D16" s="393"/>
      <c r="E16" s="393"/>
      <c r="F16" s="393"/>
      <c r="G16" s="393"/>
      <c r="H16" s="393"/>
      <c r="I16" s="393"/>
      <c r="J16" s="393"/>
    </row>
    <row r="17" spans="1:10" ht="61.5" customHeight="1">
      <c r="A17" s="489" t="s">
        <v>197</v>
      </c>
      <c r="B17" s="489"/>
      <c r="C17" s="489"/>
      <c r="D17" s="489"/>
      <c r="E17" s="489"/>
      <c r="F17" s="489"/>
      <c r="G17" s="489"/>
      <c r="H17" s="489"/>
      <c r="I17" s="489"/>
      <c r="J17" s="489"/>
    </row>
    <row r="18" spans="1:10" ht="8.25" customHeight="1">
      <c r="A18" s="159"/>
      <c r="B18" s="159"/>
      <c r="C18" s="159"/>
      <c r="D18" s="159"/>
      <c r="E18" s="159"/>
      <c r="F18" s="159"/>
      <c r="G18" s="159"/>
      <c r="H18" s="159"/>
      <c r="I18" s="159"/>
      <c r="J18" s="159"/>
    </row>
    <row r="19" spans="1:10" ht="39" customHeight="1">
      <c r="A19" s="404" t="s">
        <v>318</v>
      </c>
      <c r="B19" s="404"/>
      <c r="C19" s="404"/>
      <c r="D19" s="404"/>
      <c r="E19" s="404" t="s">
        <v>163</v>
      </c>
      <c r="F19" s="404"/>
      <c r="G19" s="404"/>
      <c r="H19" s="404" t="s">
        <v>319</v>
      </c>
      <c r="I19" s="404"/>
      <c r="J19" s="404"/>
    </row>
    <row r="20" spans="1:10" s="79" customFormat="1" ht="39" customHeight="1">
      <c r="A20" s="570"/>
      <c r="B20" s="570"/>
      <c r="C20" s="570"/>
      <c r="D20" s="570"/>
      <c r="E20" s="570"/>
      <c r="F20" s="570"/>
      <c r="G20" s="570"/>
      <c r="H20" s="571" t="str">
        <f>IFERROR(ROUNDDOWN(E20/A20,2),"")</f>
        <v/>
      </c>
      <c r="I20" s="571"/>
      <c r="J20" s="571"/>
    </row>
    <row r="21" spans="1:10" ht="20.25" customHeight="1">
      <c r="A21" s="427" t="s">
        <v>182</v>
      </c>
      <c r="B21" s="427"/>
      <c r="C21" s="427"/>
      <c r="D21" s="427"/>
      <c r="E21" s="427"/>
      <c r="F21" s="427"/>
      <c r="G21" s="427"/>
      <c r="H21" s="427"/>
      <c r="I21" s="427"/>
      <c r="J21" s="427"/>
    </row>
    <row r="22" spans="1:10" ht="27" customHeight="1">
      <c r="A22" s="404" t="s">
        <v>176</v>
      </c>
      <c r="B22" s="404"/>
      <c r="C22" s="404"/>
      <c r="D22" s="560" t="s">
        <v>320</v>
      </c>
      <c r="E22" s="560"/>
      <c r="F22" s="561"/>
      <c r="G22" s="564" t="s">
        <v>196</v>
      </c>
      <c r="H22" s="565"/>
      <c r="I22" s="564" t="s">
        <v>178</v>
      </c>
      <c r="J22" s="565"/>
    </row>
    <row r="23" spans="1:10" ht="36" customHeight="1">
      <c r="A23" s="446"/>
      <c r="B23" s="475"/>
      <c r="C23" s="447"/>
      <c r="D23" s="446"/>
      <c r="E23" s="475"/>
      <c r="F23" s="447"/>
      <c r="G23" s="446"/>
      <c r="H23" s="447"/>
      <c r="I23" s="446"/>
      <c r="J23" s="447"/>
    </row>
    <row r="24" spans="1:10" ht="36" customHeight="1">
      <c r="A24" s="446"/>
      <c r="B24" s="475"/>
      <c r="C24" s="447"/>
      <c r="D24" s="257"/>
      <c r="E24" s="257"/>
      <c r="F24" s="257"/>
      <c r="G24" s="446"/>
      <c r="H24" s="447"/>
      <c r="I24" s="446"/>
      <c r="J24" s="447"/>
    </row>
    <row r="25" spans="1:10" ht="36" customHeight="1">
      <c r="A25" s="446"/>
      <c r="B25" s="475"/>
      <c r="C25" s="447"/>
      <c r="D25" s="257"/>
      <c r="E25" s="257"/>
      <c r="F25" s="257"/>
      <c r="G25" s="446"/>
      <c r="H25" s="447"/>
      <c r="I25" s="446"/>
      <c r="J25" s="447"/>
    </row>
    <row r="26" spans="1:10" ht="36" customHeight="1">
      <c r="A26" s="446"/>
      <c r="B26" s="475"/>
      <c r="C26" s="447"/>
      <c r="D26" s="257"/>
      <c r="E26" s="257"/>
      <c r="F26" s="257"/>
      <c r="G26" s="446"/>
      <c r="H26" s="447"/>
      <c r="I26" s="446"/>
      <c r="J26" s="447"/>
    </row>
    <row r="27" spans="1:10" ht="20.25" customHeight="1">
      <c r="A27" s="427" t="s">
        <v>182</v>
      </c>
      <c r="B27" s="427"/>
      <c r="C27" s="427"/>
      <c r="D27" s="427"/>
      <c r="E27" s="427"/>
      <c r="F27" s="427"/>
      <c r="G27" s="427"/>
      <c r="H27" s="427"/>
      <c r="I27" s="427"/>
      <c r="J27" s="427"/>
    </row>
    <row r="28" spans="1:10" ht="36" customHeight="1">
      <c r="A28" s="404" t="s">
        <v>321</v>
      </c>
      <c r="B28" s="404"/>
      <c r="C28" s="404"/>
      <c r="D28" s="560" t="s">
        <v>177</v>
      </c>
      <c r="E28" s="560"/>
      <c r="F28" s="561"/>
      <c r="G28" s="564" t="s">
        <v>196</v>
      </c>
      <c r="H28" s="565"/>
      <c r="I28" s="564" t="s">
        <v>178</v>
      </c>
      <c r="J28" s="565"/>
    </row>
    <row r="29" spans="1:10" ht="36" customHeight="1">
      <c r="A29" s="446"/>
      <c r="B29" s="475"/>
      <c r="C29" s="447"/>
      <c r="D29" s="446"/>
      <c r="E29" s="475"/>
      <c r="F29" s="447"/>
      <c r="G29" s="446"/>
      <c r="H29" s="447"/>
      <c r="I29" s="446"/>
      <c r="J29" s="447"/>
    </row>
    <row r="30" spans="1:10" ht="36" customHeight="1">
      <c r="A30" s="446"/>
      <c r="B30" s="475"/>
      <c r="C30" s="447"/>
      <c r="D30" s="257"/>
      <c r="E30" s="257"/>
      <c r="F30" s="257"/>
      <c r="G30" s="446"/>
      <c r="H30" s="447"/>
      <c r="I30" s="446"/>
      <c r="J30" s="447"/>
    </row>
    <row r="31" spans="1:10" ht="36" customHeight="1">
      <c r="A31" s="446"/>
      <c r="B31" s="475"/>
      <c r="C31" s="447"/>
      <c r="D31" s="257"/>
      <c r="E31" s="257"/>
      <c r="F31" s="257"/>
      <c r="G31" s="446"/>
      <c r="H31" s="447"/>
      <c r="I31" s="446"/>
      <c r="J31" s="447"/>
    </row>
    <row r="32" spans="1:10" ht="36" customHeight="1">
      <c r="A32" s="446"/>
      <c r="B32" s="475"/>
      <c r="C32" s="447"/>
      <c r="D32" s="257"/>
      <c r="E32" s="257"/>
      <c r="F32" s="257"/>
      <c r="G32" s="446"/>
      <c r="H32" s="447"/>
      <c r="I32" s="446"/>
      <c r="J32" s="447"/>
    </row>
    <row r="33" spans="1:10" ht="36" customHeight="1">
      <c r="A33" s="446"/>
      <c r="B33" s="475"/>
      <c r="C33" s="447"/>
      <c r="D33" s="257"/>
      <c r="E33" s="257"/>
      <c r="F33" s="257"/>
      <c r="G33" s="446"/>
      <c r="H33" s="447"/>
      <c r="I33" s="446"/>
      <c r="J33" s="447"/>
    </row>
    <row r="34" spans="1:10" ht="36" customHeight="1">
      <c r="A34" s="446"/>
      <c r="B34" s="475"/>
      <c r="C34" s="447"/>
      <c r="D34" s="257"/>
      <c r="E34" s="257"/>
      <c r="F34" s="257"/>
      <c r="G34" s="446"/>
      <c r="H34" s="447"/>
      <c r="I34" s="446"/>
      <c r="J34" s="447"/>
    </row>
    <row r="35" spans="1:10" ht="36" customHeight="1">
      <c r="A35" s="446"/>
      <c r="B35" s="475"/>
      <c r="C35" s="447"/>
      <c r="D35" s="257"/>
      <c r="E35" s="257"/>
      <c r="F35" s="257"/>
      <c r="G35" s="446"/>
      <c r="H35" s="447"/>
      <c r="I35" s="446"/>
      <c r="J35" s="447"/>
    </row>
    <row r="36" spans="1:10" ht="36" customHeight="1">
      <c r="A36" s="446"/>
      <c r="B36" s="475"/>
      <c r="C36" s="447"/>
      <c r="D36" s="446"/>
      <c r="E36" s="475"/>
      <c r="F36" s="447"/>
      <c r="G36" s="446"/>
      <c r="H36" s="447"/>
      <c r="I36" s="446"/>
      <c r="J36" s="447"/>
    </row>
    <row r="37" spans="1:10" ht="36" customHeight="1">
      <c r="A37" s="446"/>
      <c r="B37" s="475"/>
      <c r="C37" s="447"/>
      <c r="D37" s="257"/>
      <c r="E37" s="257"/>
      <c r="F37" s="257"/>
      <c r="G37" s="446"/>
      <c r="H37" s="447"/>
      <c r="I37" s="446"/>
      <c r="J37" s="447"/>
    </row>
    <row r="38" spans="1:10" ht="36" customHeight="1">
      <c r="A38" s="446"/>
      <c r="B38" s="475"/>
      <c r="C38" s="447"/>
      <c r="D38" s="257"/>
      <c r="E38" s="257"/>
      <c r="F38" s="257"/>
      <c r="G38" s="446"/>
      <c r="H38" s="447"/>
      <c r="I38" s="446"/>
      <c r="J38" s="447"/>
    </row>
    <row r="39" spans="1:10" ht="36" customHeight="1">
      <c r="A39" s="446"/>
      <c r="B39" s="475"/>
      <c r="C39" s="447"/>
      <c r="D39" s="257"/>
      <c r="E39" s="257"/>
      <c r="F39" s="257"/>
      <c r="G39" s="446"/>
      <c r="H39" s="447"/>
      <c r="I39" s="446"/>
      <c r="J39" s="447"/>
    </row>
    <row r="42" spans="1:10" ht="14.25" thickBot="1"/>
    <row r="43" spans="1:10" ht="27">
      <c r="A43" s="113" t="s">
        <v>42</v>
      </c>
      <c r="B43" s="387" t="s">
        <v>43</v>
      </c>
      <c r="C43" s="387"/>
      <c r="D43" s="387"/>
      <c r="E43" s="387"/>
      <c r="F43" s="387"/>
      <c r="G43" s="387"/>
      <c r="H43" s="387"/>
      <c r="I43" s="388"/>
      <c r="J43" s="114" t="s">
        <v>44</v>
      </c>
    </row>
    <row r="44" spans="1:10" ht="30" customHeight="1">
      <c r="A44" s="115"/>
      <c r="B44" s="549" t="s">
        <v>194</v>
      </c>
      <c r="C44" s="549"/>
      <c r="D44" s="549"/>
      <c r="E44" s="549"/>
      <c r="F44" s="549"/>
      <c r="G44" s="549"/>
      <c r="H44" s="549"/>
      <c r="I44" s="559"/>
      <c r="J44" s="116"/>
    </row>
    <row r="45" spans="1:10" ht="30" customHeight="1">
      <c r="A45" s="115"/>
      <c r="B45" s="549" t="s">
        <v>195</v>
      </c>
      <c r="C45" s="549"/>
      <c r="D45" s="549"/>
      <c r="E45" s="549"/>
      <c r="F45" s="549"/>
      <c r="G45" s="549"/>
      <c r="H45" s="549"/>
      <c r="I45" s="559"/>
      <c r="J45" s="116"/>
    </row>
    <row r="46" spans="1:10" ht="30" customHeight="1">
      <c r="A46" s="115"/>
      <c r="B46" s="549" t="s">
        <v>183</v>
      </c>
      <c r="C46" s="549"/>
      <c r="D46" s="549"/>
      <c r="E46" s="549"/>
      <c r="F46" s="549"/>
      <c r="G46" s="549"/>
      <c r="H46" s="549"/>
      <c r="I46" s="559"/>
      <c r="J46" s="116"/>
    </row>
    <row r="47" spans="1:10" ht="30" customHeight="1" thickBot="1">
      <c r="A47" s="153"/>
      <c r="B47" s="379" t="s">
        <v>179</v>
      </c>
      <c r="C47" s="379"/>
      <c r="D47" s="379"/>
      <c r="E47" s="379"/>
      <c r="F47" s="379"/>
      <c r="G47" s="379"/>
      <c r="H47" s="379"/>
      <c r="I47" s="380"/>
      <c r="J47" s="116"/>
    </row>
  </sheetData>
  <mergeCells count="99">
    <mergeCell ref="H1:J1"/>
    <mergeCell ref="A2:J2"/>
    <mergeCell ref="A3:J3"/>
    <mergeCell ref="A4:J4"/>
    <mergeCell ref="H5:J5"/>
    <mergeCell ref="A6:C6"/>
    <mergeCell ref="F7:J7"/>
    <mergeCell ref="G8:J8"/>
    <mergeCell ref="G9:J9"/>
    <mergeCell ref="G10:I10"/>
    <mergeCell ref="A12:J12"/>
    <mergeCell ref="A13:B13"/>
    <mergeCell ref="C13:J13"/>
    <mergeCell ref="A14:J14"/>
    <mergeCell ref="B15:C15"/>
    <mergeCell ref="D15:J15"/>
    <mergeCell ref="A16:J16"/>
    <mergeCell ref="A17:J17"/>
    <mergeCell ref="A19:D19"/>
    <mergeCell ref="E19:G19"/>
    <mergeCell ref="H19:J19"/>
    <mergeCell ref="A20:D20"/>
    <mergeCell ref="E20:G20"/>
    <mergeCell ref="H20:J20"/>
    <mergeCell ref="A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I37:J37"/>
    <mergeCell ref="A34:C34"/>
    <mergeCell ref="D34:F34"/>
    <mergeCell ref="G34:H34"/>
    <mergeCell ref="I34:J34"/>
    <mergeCell ref="A35:C35"/>
    <mergeCell ref="D35:F35"/>
    <mergeCell ref="G35:H35"/>
    <mergeCell ref="I35:J35"/>
    <mergeCell ref="D39:F39"/>
    <mergeCell ref="G39:H39"/>
    <mergeCell ref="I39:J39"/>
    <mergeCell ref="A36:C36"/>
    <mergeCell ref="D36:F36"/>
    <mergeCell ref="G36:H36"/>
    <mergeCell ref="I36:J36"/>
    <mergeCell ref="A37:C37"/>
    <mergeCell ref="D37:F37"/>
    <mergeCell ref="G37:H37"/>
    <mergeCell ref="A38:C38"/>
    <mergeCell ref="D38:F38"/>
    <mergeCell ref="G38:H38"/>
    <mergeCell ref="I38:J38"/>
    <mergeCell ref="A39:C39"/>
    <mergeCell ref="B43:I43"/>
    <mergeCell ref="B44:I44"/>
    <mergeCell ref="B45:I45"/>
    <mergeCell ref="B46:I46"/>
    <mergeCell ref="B47:I47"/>
  </mergeCells>
  <phoneticPr fontId="2"/>
  <pageMargins left="0.70866141732283472" right="0.70866141732283472" top="0.74803149606299213" bottom="0.74803149606299213" header="0.31496062992125984" footer="0.31496062992125984"/>
  <pageSetup paperSize="9" orientation="portrait" r:id="rId1"/>
  <rowBreaks count="1" manualBreakCount="1">
    <brk id="26"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34817" r:id="rId4" name="Check Box 1">
              <controlPr defaultSize="0" autoFill="0" autoLine="0" autoPict="0">
                <anchor moveWithCells="1">
                  <from>
                    <xdr:col>0</xdr:col>
                    <xdr:colOff>238125</xdr:colOff>
                    <xdr:row>43</xdr:row>
                    <xdr:rowOff>66675</xdr:rowOff>
                  </from>
                  <to>
                    <xdr:col>0</xdr:col>
                    <xdr:colOff>476250</xdr:colOff>
                    <xdr:row>43</xdr:row>
                    <xdr:rowOff>333375</xdr:rowOff>
                  </to>
                </anchor>
              </controlPr>
            </control>
          </mc:Choice>
        </mc:AlternateContent>
        <mc:AlternateContent xmlns:mc="http://schemas.openxmlformats.org/markup-compatibility/2006">
          <mc:Choice Requires="x14">
            <control shapeId="34818" r:id="rId5" name="Check Box 2">
              <controlPr defaultSize="0" autoFill="0" autoLine="0" autoPict="0">
                <anchor moveWithCells="1">
                  <from>
                    <xdr:col>0</xdr:col>
                    <xdr:colOff>238125</xdr:colOff>
                    <xdr:row>44</xdr:row>
                    <xdr:rowOff>66675</xdr:rowOff>
                  </from>
                  <to>
                    <xdr:col>0</xdr:col>
                    <xdr:colOff>476250</xdr:colOff>
                    <xdr:row>44</xdr:row>
                    <xdr:rowOff>333375</xdr:rowOff>
                  </to>
                </anchor>
              </controlPr>
            </control>
          </mc:Choice>
        </mc:AlternateContent>
        <mc:AlternateContent xmlns:mc="http://schemas.openxmlformats.org/markup-compatibility/2006">
          <mc:Choice Requires="x14">
            <control shapeId="34819" r:id="rId6" name="Check Box 3">
              <controlPr defaultSize="0" autoFill="0" autoLine="0" autoPict="0">
                <anchor moveWithCells="1">
                  <from>
                    <xdr:col>0</xdr:col>
                    <xdr:colOff>238125</xdr:colOff>
                    <xdr:row>45</xdr:row>
                    <xdr:rowOff>66675</xdr:rowOff>
                  </from>
                  <to>
                    <xdr:col>0</xdr:col>
                    <xdr:colOff>476250</xdr:colOff>
                    <xdr:row>45</xdr:row>
                    <xdr:rowOff>333375</xdr:rowOff>
                  </to>
                </anchor>
              </controlPr>
            </control>
          </mc:Choice>
        </mc:AlternateContent>
        <mc:AlternateContent xmlns:mc="http://schemas.openxmlformats.org/markup-compatibility/2006">
          <mc:Choice Requires="x14">
            <control shapeId="34820" r:id="rId7" name="Check Box 4">
              <controlPr defaultSize="0" autoFill="0" autoLine="0" autoPict="0">
                <anchor moveWithCells="1">
                  <from>
                    <xdr:col>0</xdr:col>
                    <xdr:colOff>238125</xdr:colOff>
                    <xdr:row>46</xdr:row>
                    <xdr:rowOff>66675</xdr:rowOff>
                  </from>
                  <to>
                    <xdr:col>0</xdr:col>
                    <xdr:colOff>476250</xdr:colOff>
                    <xdr:row>46</xdr:row>
                    <xdr:rowOff>333375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35</vt:i4>
      </vt:variant>
    </vt:vector>
  </HeadingPairs>
  <TitlesOfParts>
    <vt:vector size="72" baseType="lpstr">
      <vt:lpstr>技術評価申請書（簡易型）</vt:lpstr>
      <vt:lpstr>B－１</vt:lpstr>
      <vt:lpstr>B－１別紙</vt:lpstr>
      <vt:lpstr>B－２</vt:lpstr>
      <vt:lpstr>B－２別紙</vt:lpstr>
      <vt:lpstr>B－３</vt:lpstr>
      <vt:lpstr>B－３別紙</vt:lpstr>
      <vt:lpstr>B－４</vt:lpstr>
      <vt:lpstr>B－４別紙</vt:lpstr>
      <vt:lpstr>B－５</vt:lpstr>
      <vt:lpstr>B－５別紙</vt:lpstr>
      <vt:lpstr>B－6</vt:lpstr>
      <vt:lpstr>Ｃ－１(単体用)</vt:lpstr>
      <vt:lpstr>Ｃ－１ (２者ＪＶ用)</vt:lpstr>
      <vt:lpstr>Ｃ－１ (３者ＪＶ用)</vt:lpstr>
      <vt:lpstr>Ｃ－２</vt:lpstr>
      <vt:lpstr>Ｃ－３</vt:lpstr>
      <vt:lpstr>Ｃ－４</vt:lpstr>
      <vt:lpstr>Ｃ－５ A</vt:lpstr>
      <vt:lpstr>Ｃ－５B</vt:lpstr>
      <vt:lpstr>Ｃ－６Ａ</vt:lpstr>
      <vt:lpstr>Ｃ－６Ａ別紙１</vt:lpstr>
      <vt:lpstr>Ｃ－６Ａ別紙2</vt:lpstr>
      <vt:lpstr>Ｃ－６Ｂ</vt:lpstr>
      <vt:lpstr>Ｃ－６Ｂ別紙１</vt:lpstr>
      <vt:lpstr>Ｃ－６Ｂ別紙２</vt:lpstr>
      <vt:lpstr>Ｃ－７</vt:lpstr>
      <vt:lpstr>Ｃ－８</vt:lpstr>
      <vt:lpstr>（様式）防災協定証明書 </vt:lpstr>
      <vt:lpstr>Ｃ－９</vt:lpstr>
      <vt:lpstr>Ｃ－１０</vt:lpstr>
      <vt:lpstr>Ｃ－１１</vt:lpstr>
      <vt:lpstr>Ｃ－１２</vt:lpstr>
      <vt:lpstr>Ｃ－１３</vt:lpstr>
      <vt:lpstr>Ｃ－１４</vt:lpstr>
      <vt:lpstr>Ｃ－１５Ａ</vt:lpstr>
      <vt:lpstr>Ｃ－１５Ｂ</vt:lpstr>
      <vt:lpstr>'（様式）防災協定証明書 '!Print_Area</vt:lpstr>
      <vt:lpstr>'B－１'!Print_Area</vt:lpstr>
      <vt:lpstr>'B－１別紙'!Print_Area</vt:lpstr>
      <vt:lpstr>'B－２'!Print_Area</vt:lpstr>
      <vt:lpstr>'B－２別紙'!Print_Area</vt:lpstr>
      <vt:lpstr>'B－３'!Print_Area</vt:lpstr>
      <vt:lpstr>'B－３別紙'!Print_Area</vt:lpstr>
      <vt:lpstr>'B－４'!Print_Area</vt:lpstr>
      <vt:lpstr>'B－４別紙'!Print_Area</vt:lpstr>
      <vt:lpstr>'B－５'!Print_Area</vt:lpstr>
      <vt:lpstr>'B－５別紙'!Print_Area</vt:lpstr>
      <vt:lpstr>'B－6'!Print_Area</vt:lpstr>
      <vt:lpstr>'Ｃ－１ (２者ＪＶ用)'!Print_Area</vt:lpstr>
      <vt:lpstr>'Ｃ－１ (３者ＪＶ用)'!Print_Area</vt:lpstr>
      <vt:lpstr>'Ｃ－１(単体用)'!Print_Area</vt:lpstr>
      <vt:lpstr>'Ｃ－１１'!Print_Area</vt:lpstr>
      <vt:lpstr>'Ｃ－１２'!Print_Area</vt:lpstr>
      <vt:lpstr>'Ｃ－１３'!Print_Area</vt:lpstr>
      <vt:lpstr>'Ｃ－１４'!Print_Area</vt:lpstr>
      <vt:lpstr>'Ｃ－１５Ａ'!Print_Area</vt:lpstr>
      <vt:lpstr>'Ｃ－１５Ｂ'!Print_Area</vt:lpstr>
      <vt:lpstr>'Ｃ－２'!Print_Area</vt:lpstr>
      <vt:lpstr>'Ｃ－３'!Print_Area</vt:lpstr>
      <vt:lpstr>'Ｃ－４'!Print_Area</vt:lpstr>
      <vt:lpstr>'Ｃ－５ A'!Print_Area</vt:lpstr>
      <vt:lpstr>'Ｃ－５B'!Print_Area</vt:lpstr>
      <vt:lpstr>'Ｃ－６Ａ'!Print_Area</vt:lpstr>
      <vt:lpstr>'Ｃ－６Ａ別紙１'!Print_Area</vt:lpstr>
      <vt:lpstr>'Ｃ－６Ａ別紙2'!Print_Area</vt:lpstr>
      <vt:lpstr>'Ｃ－６Ｂ'!Print_Area</vt:lpstr>
      <vt:lpstr>'Ｃ－６Ｂ別紙１'!Print_Area</vt:lpstr>
      <vt:lpstr>'Ｃ－６Ｂ別紙２'!Print_Area</vt:lpstr>
      <vt:lpstr>'Ｃ－７'!Print_Area</vt:lpstr>
      <vt:lpstr>'Ｃ－８'!Print_Area</vt:lpstr>
      <vt:lpstr>'技術評価申請書（簡易型）'!Print_Area</vt:lpstr>
    </vt:vector>
  </TitlesOfParts>
  <Company>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堺市</cp:lastModifiedBy>
  <cp:lastPrinted>2023-04-06T00:32:06Z</cp:lastPrinted>
  <dcterms:created xsi:type="dcterms:W3CDTF">2020-04-21T07:40:28Z</dcterms:created>
  <dcterms:modified xsi:type="dcterms:W3CDTF">2026-03-27T04:07:12Z</dcterms:modified>
</cp:coreProperties>
</file>