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4.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5.xml" ContentType="application/vnd.openxmlformats-officedocument.drawing+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7.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8.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9.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契約課\15 契約G（新）\30 総合評価\☆★☆★R8案件☆★☆★\R8年度特別簡易型（ひな形）\R8様式\特別簡易型Ⅱ型\"/>
    </mc:Choice>
  </mc:AlternateContent>
  <xr:revisionPtr revIDLastSave="0" documentId="8_{38706C07-EA96-4C7C-86D9-514CFA1A8B8F}" xr6:coauthVersionLast="47" xr6:coauthVersionMax="47" xr10:uidLastSave="{00000000-0000-0000-0000-000000000000}"/>
  <bookViews>
    <workbookView xWindow="-120" yWindow="-120" windowWidth="20730" windowHeight="11040" tabRatio="765" xr2:uid="{341BC9C6-5962-4708-A259-BF4C307C8BAD}"/>
  </bookViews>
  <sheets>
    <sheet name="技術評価申請書" sheetId="47" r:id="rId1"/>
    <sheet name="Ｃ－１(単体用)" sheetId="29" r:id="rId2"/>
    <sheet name="Ｃ－１ (２者ＪＶ用)" sheetId="30" r:id="rId3"/>
    <sheet name="Ｃ－１ (３者ＪＶ用)" sheetId="31" r:id="rId4"/>
    <sheet name="Ｃ－４" sheetId="4" r:id="rId5"/>
    <sheet name="Ｃ－６Ａ" sheetId="5" r:id="rId6"/>
    <sheet name="Ｃ－６Ａ別紙１" sheetId="6" r:id="rId7"/>
    <sheet name="Ｃ－６Ａ別紙2" sheetId="42" r:id="rId8"/>
    <sheet name="Ｃ－６Ｂ" sheetId="8" r:id="rId9"/>
    <sheet name="Ｃ－６Ｂ別紙１" sheetId="9" r:id="rId10"/>
    <sheet name="Ｃ－６Ｂ別紙２" sheetId="41" r:id="rId11"/>
    <sheet name="Ｃ－１４" sheetId="34" r:id="rId12"/>
    <sheet name="Ｃ－１５Ｂ" sheetId="36" r:id="rId13"/>
  </sheets>
  <definedNames>
    <definedName name="_xlnm.Print_Area" localSheetId="2">'Ｃ－１ (２者ＪＶ用)'!$A$1:$I$96</definedName>
    <definedName name="_xlnm.Print_Area" localSheetId="3">'Ｃ－１ (３者ＪＶ用)'!$A$1:$I$142</definedName>
    <definedName name="_xlnm.Print_Area" localSheetId="1">'Ｃ－１(単体用)'!$A$1:$I$52</definedName>
    <definedName name="_xlnm.Print_Area" localSheetId="11">'Ｃ－１４'!$A$1:$I$55</definedName>
    <definedName name="_xlnm.Print_Area" localSheetId="12">'Ｃ－１５Ｂ'!$A$1:$J$47</definedName>
    <definedName name="_xlnm.Print_Area" localSheetId="4">'Ｃ－４'!$A$1:$I$14</definedName>
    <definedName name="_xlnm.Print_Area" localSheetId="5">'Ｃ－６Ａ'!$A$1:$I$28</definedName>
    <definedName name="_xlnm.Print_Area" localSheetId="6">'Ｃ－６Ａ別紙１'!$A$1:$J$48</definedName>
    <definedName name="_xlnm.Print_Area" localSheetId="7">'Ｃ－６Ａ別紙2'!$A$1:$J$48</definedName>
    <definedName name="_xlnm.Print_Area" localSheetId="8">'Ｃ－６Ｂ'!$A$1:$I$28</definedName>
    <definedName name="_xlnm.Print_Area" localSheetId="9">'Ｃ－６Ｂ別紙１'!$A$1:$J$33</definedName>
    <definedName name="_xlnm.Print_Area" localSheetId="10">'Ｃ－６Ｂ別紙２'!$A$1:$J$33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4" i="31" l="1"/>
  <c r="E69" i="31"/>
  <c r="E34" i="31"/>
  <c r="I16" i="29"/>
  <c r="B12" i="29"/>
  <c r="I25" i="30"/>
  <c r="A19" i="30"/>
  <c r="H20" i="36"/>
  <c r="G20" i="34"/>
  <c r="I106" i="31"/>
  <c r="A31" i="31"/>
  <c r="H106" i="31"/>
  <c r="I71" i="31"/>
  <c r="F20" i="31"/>
  <c r="H71" i="31"/>
  <c r="I36" i="31"/>
  <c r="A19" i="31"/>
  <c r="H36" i="31"/>
  <c r="I60" i="30"/>
  <c r="F20" i="30"/>
  <c r="H60" i="30"/>
  <c r="E58" i="30"/>
  <c r="H25" i="30"/>
  <c r="E23" i="30"/>
  <c r="H16" i="29"/>
  <c r="A30" i="31"/>
  <c r="A28" i="31"/>
  <c r="F19" i="31"/>
  <c r="F17" i="31"/>
  <c r="A20" i="31"/>
  <c r="A17" i="31"/>
  <c r="F19" i="30"/>
  <c r="F17" i="30"/>
  <c r="A20" i="30"/>
  <c r="A17" i="30"/>
  <c r="G10" i="30"/>
  <c r="B11" i="29"/>
  <c r="G10" i="31"/>
</calcChain>
</file>

<file path=xl/sharedStrings.xml><?xml version="1.0" encoding="utf-8"?>
<sst xmlns="http://schemas.openxmlformats.org/spreadsheetml/2006/main" count="1116" uniqueCount="252">
  <si>
    <t>評価分類</t>
  </si>
  <si>
    <t>評価項目</t>
  </si>
  <si>
    <t>様式</t>
  </si>
  <si>
    <t>その他添付書類</t>
  </si>
  <si>
    <t>堺市確認欄</t>
  </si>
  <si>
    <t>工事成績評定点</t>
  </si>
  <si>
    <t>Ｃ－１</t>
  </si>
  <si>
    <t>Ｃ－４</t>
  </si>
  <si>
    <t>公告年度の加入証明書の写し</t>
  </si>
  <si>
    <t>配置予定技術者の施工経験</t>
  </si>
  <si>
    <t>配置予定技術者の工事成績評定点</t>
  </si>
  <si>
    <t>地域貢献度・社会貢献度等</t>
  </si>
  <si>
    <t>地理的条件（登録期間）</t>
  </si>
  <si>
    <t>添付書類不要</t>
  </si>
  <si>
    <t>市内下請の活用</t>
  </si>
  <si>
    <t>過去２年間の評価内容に係る履行義務違反</t>
  </si>
  <si>
    <t>管理番号</t>
    <phoneticPr fontId="2"/>
  </si>
  <si>
    <t>登 録 番 号</t>
    <phoneticPr fontId="2"/>
  </si>
  <si>
    <t>※申請者が共同企業体である場合、「商号又は名称」欄は共同企業体名を記入してください。なお、この場合は、登録番号は記載不要です。</t>
    <phoneticPr fontId="2"/>
  </si>
  <si>
    <t>　この書面に記載した内容及びその他添付書類に基づいて技術評価されることに同意するとともに、記載内容が事実と相違ないことを誓約します。</t>
    <phoneticPr fontId="2"/>
  </si>
  <si>
    <t>案件名称</t>
    <phoneticPr fontId="2"/>
  </si>
  <si>
    <t>企業の
施工能力</t>
    <rPh sb="4" eb="6">
      <t>セコウ</t>
    </rPh>
    <rPh sb="6" eb="8">
      <t>ノウリョク</t>
    </rPh>
    <phoneticPr fontId="2"/>
  </si>
  <si>
    <t>履行義務
違反</t>
    <phoneticPr fontId="2"/>
  </si>
  <si>
    <t>担当者名</t>
    <phoneticPr fontId="2"/>
  </si>
  <si>
    <t>電話番号</t>
    <phoneticPr fontId="2"/>
  </si>
  <si>
    <t>FAX番号</t>
    <phoneticPr fontId="2"/>
  </si>
  <si>
    <t>令和　　年　　　月　　　日</t>
    <phoneticPr fontId="2"/>
  </si>
  <si>
    <t>※管理番号は記入しないでください。</t>
    <phoneticPr fontId="2"/>
  </si>
  <si>
    <t>□</t>
    <phoneticPr fontId="2"/>
  </si>
  <si>
    <t>申請者
確認欄</t>
    <phoneticPr fontId="2"/>
  </si>
  <si>
    <t>チェック項目</t>
    <phoneticPr fontId="2"/>
  </si>
  <si>
    <t>堺市
確認欄</t>
    <phoneticPr fontId="2"/>
  </si>
  <si>
    <t>企業の施工能力
（安全対策の取組）</t>
    <phoneticPr fontId="2"/>
  </si>
  <si>
    <t>【Ｃ－４】</t>
    <phoneticPr fontId="2"/>
  </si>
  <si>
    <t>※該当する場合に○を記入してください。
※申請者が共同企業体である場合は、評価対象者は代表構成員となります。</t>
    <phoneticPr fontId="2"/>
  </si>
  <si>
    <t>建設業労働災害防止協会（建災防）に加入している。</t>
    <phoneticPr fontId="2"/>
  </si>
  <si>
    <t>公告年度の建設業労働災害防止協会の加入証明書の写しを添付してください。</t>
    <phoneticPr fontId="2"/>
  </si>
  <si>
    <t>公告年度に発行された建設業労働災害防止協会加入証明書の写しを添付していますか。</t>
    <phoneticPr fontId="2"/>
  </si>
  <si>
    <t>配置予定技術者の能力
（配置予定技術者の施工経験）</t>
    <phoneticPr fontId="2"/>
  </si>
  <si>
    <t>※該当するものに○をして、必要事項を記入してください。</t>
    <phoneticPr fontId="2"/>
  </si>
  <si>
    <t>配置予定技術者１</t>
    <phoneticPr fontId="2"/>
  </si>
  <si>
    <t>氏名</t>
    <phoneticPr fontId="2"/>
  </si>
  <si>
    <t>１点</t>
    <phoneticPr fontId="2"/>
  </si>
  <si>
    <t>配置予定技術者２</t>
    <phoneticPr fontId="2"/>
  </si>
  <si>
    <t>※配置予定技術者を２人申請する場合に、ご使用ください。</t>
    <phoneticPr fontId="2"/>
  </si>
  <si>
    <t>施工経験を証明するコリンズ登録の写し（登録内容確認書及び工事実績データ）を添付していますか。コリンズ登録の写しに、別表で指定するものと同種の工事の記載部分が添付されていますか。</t>
    <phoneticPr fontId="2"/>
  </si>
  <si>
    <t>当該技術者は、入札公告等で定める資格要件を満たす技術者ですか。
（入札参加者が、共同企業体の場合は、代表構成員の配置予定技術者を記載していますか。）</t>
    <phoneticPr fontId="2"/>
  </si>
  <si>
    <t>同月公告の複数案件に参加する場合、適正に配置できる技術者で評価申請していますか。</t>
    <phoneticPr fontId="2"/>
  </si>
  <si>
    <t>契約金額は３千万円（建築一式工事の場合は４千５百万円）以上ですか。</t>
    <phoneticPr fontId="2"/>
  </si>
  <si>
    <t>配置予定技術者を２人申請した場合において、２人が異なる評価基準を満たす場合は、低い方の加算点が付与されることを確認した上で申請していますか。</t>
    <phoneticPr fontId="2"/>
  </si>
  <si>
    <t>＜配置予定技術者１　工事内容＞</t>
    <rPh sb="10" eb="12">
      <t>コウジ</t>
    </rPh>
    <rPh sb="12" eb="14">
      <t>ナイヨウ</t>
    </rPh>
    <phoneticPr fontId="2"/>
  </si>
  <si>
    <t>（工事１）</t>
    <rPh sb="1" eb="3">
      <t>コウジ</t>
    </rPh>
    <phoneticPr fontId="2"/>
  </si>
  <si>
    <t>件名（工事名）</t>
    <rPh sb="0" eb="2">
      <t>ケンメイ</t>
    </rPh>
    <rPh sb="3" eb="5">
      <t>コウジ</t>
    </rPh>
    <rPh sb="5" eb="6">
      <t>メイ</t>
    </rPh>
    <phoneticPr fontId="2"/>
  </si>
  <si>
    <t>所属企業名</t>
    <rPh sb="0" eb="2">
      <t>ショゾク</t>
    </rPh>
    <rPh sb="2" eb="4">
      <t>キギョウ</t>
    </rPh>
    <rPh sb="4" eb="5">
      <t>メイ</t>
    </rPh>
    <phoneticPr fontId="2"/>
  </si>
  <si>
    <t>請負金額</t>
    <rPh sb="0" eb="2">
      <t>ウケオイ</t>
    </rPh>
    <rPh sb="2" eb="4">
      <t>キンガク</t>
    </rPh>
    <phoneticPr fontId="2"/>
  </si>
  <si>
    <t>工期</t>
    <rPh sb="0" eb="2">
      <t>コウキ</t>
    </rPh>
    <phoneticPr fontId="2"/>
  </si>
  <si>
    <t>従事期間</t>
    <rPh sb="0" eb="2">
      <t>ジュウジ</t>
    </rPh>
    <rPh sb="2" eb="4">
      <t>キカン</t>
    </rPh>
    <phoneticPr fontId="2"/>
  </si>
  <si>
    <t>単体・ＪＶ（出資比率　　　％）</t>
    <rPh sb="0" eb="2">
      <t>タンタイ</t>
    </rPh>
    <rPh sb="6" eb="8">
      <t>シュッシ</t>
    </rPh>
    <rPh sb="8" eb="10">
      <t>ヒリツ</t>
    </rPh>
    <phoneticPr fontId="2"/>
  </si>
  <si>
    <t>工事経験</t>
    <rPh sb="0" eb="2">
      <t>コウジ</t>
    </rPh>
    <rPh sb="2" eb="4">
      <t>ケイケン</t>
    </rPh>
    <phoneticPr fontId="2"/>
  </si>
  <si>
    <t>添付資料</t>
    <rPh sb="0" eb="2">
      <t>テンプ</t>
    </rPh>
    <rPh sb="2" eb="4">
      <t>シリョウ</t>
    </rPh>
    <phoneticPr fontId="2"/>
  </si>
  <si>
    <t>年　　　月　　　日から　　　　　　年　　　月　　　日まで</t>
    <phoneticPr fontId="2"/>
  </si>
  <si>
    <t>（工事２）</t>
    <rPh sb="1" eb="3">
      <t>コウジ</t>
    </rPh>
    <phoneticPr fontId="2"/>
  </si>
  <si>
    <t>（工事３）</t>
    <rPh sb="1" eb="3">
      <t>コウジ</t>
    </rPh>
    <phoneticPr fontId="2"/>
  </si>
  <si>
    <t>（工事４）</t>
    <rPh sb="1" eb="3">
      <t>コウジ</t>
    </rPh>
    <phoneticPr fontId="2"/>
  </si>
  <si>
    <t>（工事５）</t>
    <rPh sb="1" eb="3">
      <t>コウジ</t>
    </rPh>
    <phoneticPr fontId="2"/>
  </si>
  <si>
    <t>当該技術者は、入札公告等で定める資格要件を満たす技術者ですか。
（入札参加者が、共同企業体の場合は、代表構成員の配置予定技術者を記載していますか。）</t>
    <phoneticPr fontId="2"/>
  </si>
  <si>
    <t>同月公告の複数案件に参加する場合、適正に配置できる技術者で評価申請していますか。</t>
    <phoneticPr fontId="2"/>
  </si>
  <si>
    <t>配置予定技術者の能力
（配置予定技術者の工事成績評定点）</t>
    <phoneticPr fontId="2"/>
  </si>
  <si>
    <t>工事成績評定点</t>
    <rPh sb="0" eb="2">
      <t>コウジ</t>
    </rPh>
    <rPh sb="2" eb="4">
      <t>セイセキ</t>
    </rPh>
    <rPh sb="4" eb="6">
      <t>ヒョウテイ</t>
    </rPh>
    <rPh sb="6" eb="7">
      <t>テン</t>
    </rPh>
    <phoneticPr fontId="2"/>
  </si>
  <si>
    <t>管理番号</t>
    <phoneticPr fontId="2"/>
  </si>
  <si>
    <t>管理番号</t>
    <phoneticPr fontId="2"/>
  </si>
  <si>
    <t>所   在   地</t>
    <phoneticPr fontId="2"/>
  </si>
  <si>
    <t>商号又は名称</t>
    <phoneticPr fontId="2"/>
  </si>
  <si>
    <t>代表者職氏名</t>
    <phoneticPr fontId="2"/>
  </si>
  <si>
    <t>押印不要</t>
    <phoneticPr fontId="2"/>
  </si>
  <si>
    <t>地域貢献度・社会貢献度等
（市内下請の活用）</t>
    <phoneticPr fontId="2"/>
  </si>
  <si>
    <t>令和　年　月　日</t>
    <rPh sb="0" eb="2">
      <t>レイワ</t>
    </rPh>
    <rPh sb="3" eb="4">
      <t>ネン</t>
    </rPh>
    <rPh sb="5" eb="6">
      <t>ガツ</t>
    </rPh>
    <rPh sb="7" eb="8">
      <t>ニチ</t>
    </rPh>
    <phoneticPr fontId="2"/>
  </si>
  <si>
    <t>案件名称</t>
    <rPh sb="0" eb="2">
      <t>アンケン</t>
    </rPh>
    <rPh sb="2" eb="4">
      <t>メイショウ</t>
    </rPh>
    <phoneticPr fontId="2"/>
  </si>
  <si>
    <t>建設業法第２条第４項に規定する請負契約に係る全ての一次下請負人を記載してください。
※相手方の「本社・本店」が堺市内にある場合に「市内業者」欄を■にしてください。
　その他の営業所や支店等は評価対象外ですので注意してください。</t>
    <phoneticPr fontId="2"/>
  </si>
  <si>
    <t>(2)市内業者数</t>
    <phoneticPr fontId="2"/>
  </si>
  <si>
    <t>市内下請率　(2)÷(1)
（小数点以下は切捨）</t>
    <phoneticPr fontId="2"/>
  </si>
  <si>
    <t>施工
部分</t>
    <phoneticPr fontId="2"/>
  </si>
  <si>
    <t>市内業者
（本社・本店）</t>
    <phoneticPr fontId="2"/>
  </si>
  <si>
    <t>下請負人の商号又は名称</t>
    <phoneticPr fontId="2"/>
  </si>
  <si>
    <t>本社・本店の所在地</t>
    <phoneticPr fontId="2"/>
  </si>
  <si>
    <t>一次下請負人数の算定において、同一事業者を複数回カウントしていませんか。</t>
    <phoneticPr fontId="2"/>
  </si>
  <si>
    <t>　この様式の記載事項は全て事実と相違ないことを誓約します。また、この書面に基づき、資材調達の契約状況について調査を受けること及び説明責任を負うことについて了承します。
　なお、虚偽が判明した場合について、入札参加停止等の措置を受けたとしても異議はありません。</t>
    <phoneticPr fontId="2"/>
  </si>
  <si>
    <t>資材名称</t>
    <phoneticPr fontId="2"/>
  </si>
  <si>
    <t>資材販売業者の
商号又は名称</t>
    <phoneticPr fontId="2"/>
  </si>
  <si>
    <t>電話番号</t>
    <rPh sb="0" eb="2">
      <t>デンワ</t>
    </rPh>
    <rPh sb="2" eb="4">
      <t>バンゴウ</t>
    </rPh>
    <phoneticPr fontId="2"/>
  </si>
  <si>
    <t>竣工時に、納品書等により、資材販売業者の所在地が、本市内にあることが確認できますか。</t>
    <phoneticPr fontId="2"/>
  </si>
  <si>
    <t>地域貢献度・社会貢献度等
（資材の市内調達・建築系）</t>
    <phoneticPr fontId="2"/>
  </si>
  <si>
    <t>指定する工種別科目に含まれる資材の調達先である資材販売業者の数に占める市内業者（本市内に本店、支店、営業所、工場等を有する者）の割合を６０％以上とする。</t>
    <phoneticPr fontId="2"/>
  </si>
  <si>
    <t>指定する工種別科目に含まれる資材の調達先一覧表</t>
    <phoneticPr fontId="2"/>
  </si>
  <si>
    <t>資材販売業者の算定において、同一事業者を複数回カウントしていませんか。</t>
    <phoneticPr fontId="2"/>
  </si>
  <si>
    <t>　</t>
    <phoneticPr fontId="2"/>
  </si>
  <si>
    <t>　配置予定技術者
　１人につき、い
　ずれかを選択</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</si>
  <si>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</si>
  <si>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「資材の市内調達に係る指定資材一覧表」で指定する資材を全て掲載していますか。
　※指定資材を種類ごとにまとめることなく、上記一覧表の資材を漏れなく記載してください。</t>
    <phoneticPr fontId="2"/>
  </si>
  <si>
    <t>指定資材の調達先（資材販売業者名）に申請者や共同企業体の構成員を記載していませんか。
　※申請者や共同企業体の構成員は評価対象外となりますので注意してください。</t>
    <phoneticPr fontId="2"/>
  </si>
  <si>
    <t>所　在　地</t>
    <phoneticPr fontId="2"/>
  </si>
  <si>
    <t>指定する工種別科目に含まれる資材の調達先（資材販売業者名）を下記の表に記載して
ください。
※本工事において指定する工種別科目に含まれる資材の購入契約全てが評価対象となります。
※在庫資材の使用は認めません。</t>
    <phoneticPr fontId="2"/>
  </si>
  <si>
    <t>一次下請負人に記載の「市内業者■」は、堺市内に「本社・本店」がある市内業者ですか。
　※従たる営業所や支店等は評価対象外ですので注意してください。</t>
    <phoneticPr fontId="2"/>
  </si>
  <si>
    <t>　（注１）建設業法第３条第１項の規定に基づく許可（以下「建設業許可」という。）を有し、これに基づく主たる
　　　　営業所を本市内に有する者又は建設業許可を有しない者で、営業上の本店を本市内に有する者をいう。
　（注２）共通事項に定める者とする。</t>
    <phoneticPr fontId="2"/>
  </si>
  <si>
    <t>企業の施工能力
（工事成績評定点）</t>
    <phoneticPr fontId="2"/>
  </si>
  <si>
    <t>【Ｃ－１】単体用</t>
    <rPh sb="5" eb="7">
      <t>タンタイ</t>
    </rPh>
    <rPh sb="7" eb="8">
      <t>ヨウ</t>
    </rPh>
    <phoneticPr fontId="2"/>
  </si>
  <si>
    <t>評価基準</t>
    <rPh sb="0" eb="2">
      <t>ヒョウカ</t>
    </rPh>
    <rPh sb="2" eb="4">
      <t>キジュン</t>
    </rPh>
    <phoneticPr fontId="2"/>
  </si>
  <si>
    <t>加算点</t>
    <rPh sb="0" eb="2">
      <t>カサン</t>
    </rPh>
    <rPh sb="2" eb="3">
      <t>テン</t>
    </rPh>
    <phoneticPr fontId="2"/>
  </si>
  <si>
    <t>過去５年間の同一業種の工事成績評定点の平均点</t>
    <rPh sb="0" eb="2">
      <t>カコ</t>
    </rPh>
    <rPh sb="3" eb="5">
      <t>ネンカン</t>
    </rPh>
    <rPh sb="6" eb="8">
      <t>ドウイツ</t>
    </rPh>
    <rPh sb="8" eb="10">
      <t>ギョウシュ</t>
    </rPh>
    <rPh sb="11" eb="13">
      <t>コウジ</t>
    </rPh>
    <rPh sb="13" eb="15">
      <t>セイセキ</t>
    </rPh>
    <rPh sb="15" eb="17">
      <t>ヒョウテイ</t>
    </rPh>
    <rPh sb="17" eb="18">
      <t>テン</t>
    </rPh>
    <rPh sb="19" eb="22">
      <t>ヘイキンテン</t>
    </rPh>
    <phoneticPr fontId="2"/>
  </si>
  <si>
    <t>件数</t>
    <rPh sb="0" eb="2">
      <t>ケンスウ</t>
    </rPh>
    <phoneticPr fontId="2"/>
  </si>
  <si>
    <t>工事１</t>
    <rPh sb="0" eb="2">
      <t>コウジ</t>
    </rPh>
    <phoneticPr fontId="2"/>
  </si>
  <si>
    <t>工事成績
評定点</t>
    <rPh sb="0" eb="2">
      <t>コウジ</t>
    </rPh>
    <rPh sb="2" eb="4">
      <t>セイセキ</t>
    </rPh>
    <rPh sb="5" eb="7">
      <t>ヒョウテイ</t>
    </rPh>
    <rPh sb="7" eb="8">
      <t>テン</t>
    </rPh>
    <phoneticPr fontId="2"/>
  </si>
  <si>
    <t>工事２</t>
    <rPh sb="0" eb="2">
      <t>コウジ</t>
    </rPh>
    <phoneticPr fontId="2"/>
  </si>
  <si>
    <t>工事３</t>
    <rPh sb="0" eb="2">
      <t>コウジ</t>
    </rPh>
    <phoneticPr fontId="2"/>
  </si>
  <si>
    <t>工事４</t>
    <rPh sb="0" eb="2">
      <t>コウジ</t>
    </rPh>
    <phoneticPr fontId="2"/>
  </si>
  <si>
    <t>工事５</t>
    <rPh sb="0" eb="2">
      <t>コウジ</t>
    </rPh>
    <phoneticPr fontId="2"/>
  </si>
  <si>
    <t>工事６</t>
    <rPh sb="0" eb="2">
      <t>コウジ</t>
    </rPh>
    <phoneticPr fontId="2"/>
  </si>
  <si>
    <t>工事７</t>
    <rPh sb="0" eb="2">
      <t>コウジ</t>
    </rPh>
    <phoneticPr fontId="2"/>
  </si>
  <si>
    <t>工事８</t>
    <rPh sb="0" eb="2">
      <t>コウジ</t>
    </rPh>
    <phoneticPr fontId="2"/>
  </si>
  <si>
    <t>工事９</t>
    <rPh sb="0" eb="2">
      <t>コウジ</t>
    </rPh>
    <phoneticPr fontId="2"/>
  </si>
  <si>
    <t>工事１０</t>
    <rPh sb="0" eb="2">
      <t>コウジ</t>
    </rPh>
    <phoneticPr fontId="2"/>
  </si>
  <si>
    <t>工事１１</t>
    <rPh sb="0" eb="2">
      <t>コウジ</t>
    </rPh>
    <phoneticPr fontId="2"/>
  </si>
  <si>
    <t>工事１２</t>
    <rPh sb="0" eb="2">
      <t>コウジ</t>
    </rPh>
    <phoneticPr fontId="2"/>
  </si>
  <si>
    <t>工事１３</t>
    <rPh sb="0" eb="2">
      <t>コウジ</t>
    </rPh>
    <phoneticPr fontId="2"/>
  </si>
  <si>
    <t>工事１４</t>
    <rPh sb="0" eb="2">
      <t>コウジ</t>
    </rPh>
    <phoneticPr fontId="2"/>
  </si>
  <si>
    <t>工事１５</t>
    <rPh sb="0" eb="2">
      <t>コウジ</t>
    </rPh>
    <phoneticPr fontId="2"/>
  </si>
  <si>
    <t>工事１６</t>
    <rPh sb="0" eb="2">
      <t>コウジ</t>
    </rPh>
    <phoneticPr fontId="2"/>
  </si>
  <si>
    <t>工事１７</t>
    <rPh sb="0" eb="2">
      <t>コウジ</t>
    </rPh>
    <phoneticPr fontId="2"/>
  </si>
  <si>
    <t>工事１８</t>
    <rPh sb="0" eb="2">
      <t>コウジ</t>
    </rPh>
    <phoneticPr fontId="2"/>
  </si>
  <si>
    <t>工事１９</t>
    <rPh sb="0" eb="2">
      <t>コウジ</t>
    </rPh>
    <phoneticPr fontId="2"/>
  </si>
  <si>
    <t>工事２０</t>
    <rPh sb="0" eb="2">
      <t>コウジ</t>
    </rPh>
    <phoneticPr fontId="2"/>
  </si>
  <si>
    <t>工事２１</t>
    <rPh sb="0" eb="2">
      <t>コウジ</t>
    </rPh>
    <phoneticPr fontId="2"/>
  </si>
  <si>
    <t>工事２２</t>
    <rPh sb="0" eb="2">
      <t>コウジ</t>
    </rPh>
    <phoneticPr fontId="2"/>
  </si>
  <si>
    <t>工事２３</t>
    <rPh sb="0" eb="2">
      <t>コウジ</t>
    </rPh>
    <phoneticPr fontId="2"/>
  </si>
  <si>
    <t>工事２４</t>
    <rPh sb="0" eb="2">
      <t>コウジ</t>
    </rPh>
    <phoneticPr fontId="2"/>
  </si>
  <si>
    <t>工事２５</t>
    <rPh sb="0" eb="2">
      <t>コウジ</t>
    </rPh>
    <phoneticPr fontId="2"/>
  </si>
  <si>
    <t>工事２６</t>
    <rPh sb="0" eb="2">
      <t>コウジ</t>
    </rPh>
    <phoneticPr fontId="2"/>
  </si>
  <si>
    <t>工事２７</t>
    <rPh sb="0" eb="2">
      <t>コウジ</t>
    </rPh>
    <phoneticPr fontId="2"/>
  </si>
  <si>
    <t>工事２８</t>
    <rPh sb="0" eb="2">
      <t>コウジ</t>
    </rPh>
    <phoneticPr fontId="2"/>
  </si>
  <si>
    <t>工事２９</t>
    <rPh sb="0" eb="2">
      <t>コウジ</t>
    </rPh>
    <phoneticPr fontId="2"/>
  </si>
  <si>
    <t>工事３０</t>
    <rPh sb="0" eb="2">
      <t>コウジ</t>
    </rPh>
    <phoneticPr fontId="2"/>
  </si>
  <si>
    <t>別表で指定するものと同一業種を記載していますか。
　※その他工事は、許可業種が異なっていても同一業種として取り扱います。</t>
    <phoneticPr fontId="2"/>
  </si>
  <si>
    <t>該当する工事を、過不足なく全て記載していますか。
（市が保有するデータと照合しますので、間違いのないように記載してください。）</t>
    <phoneticPr fontId="2"/>
  </si>
  <si>
    <t>※該当する工事が３１件以上ある場合には、本ページを複写し、加工した上でご使用ください。</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</si>
  <si>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</si>
  <si>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商号又は名称</t>
    <rPh sb="0" eb="3">
      <t>ショウゴウマタ</t>
    </rPh>
    <rPh sb="4" eb="6">
      <t>メイショウ</t>
    </rPh>
    <phoneticPr fontId="2"/>
  </si>
  <si>
    <t>【Ｃ－１】２者ＪＶ用</t>
    <rPh sb="6" eb="7">
      <t>シャ</t>
    </rPh>
    <rPh sb="9" eb="10">
      <t>ヨウ</t>
    </rPh>
    <phoneticPr fontId="2"/>
  </si>
  <si>
    <t>評価基準</t>
    <phoneticPr fontId="2"/>
  </si>
  <si>
    <t>加算点</t>
  </si>
  <si>
    <t>加算点</t>
    <phoneticPr fontId="2"/>
  </si>
  <si>
    <t>代表構成員（商号又は名称）</t>
    <rPh sb="0" eb="2">
      <t>ダイヒョウ</t>
    </rPh>
    <rPh sb="2" eb="5">
      <t>コウセイイン</t>
    </rPh>
    <phoneticPr fontId="2"/>
  </si>
  <si>
    <t>他の構成員（商号又は名称）</t>
    <rPh sb="0" eb="1">
      <t>タ</t>
    </rPh>
    <rPh sb="2" eb="5">
      <t>コウセイイン</t>
    </rPh>
    <phoneticPr fontId="2"/>
  </si>
  <si>
    <t>加算点（出資比率案分後）</t>
    <rPh sb="0" eb="2">
      <t>カサン</t>
    </rPh>
    <rPh sb="2" eb="3">
      <t>テン</t>
    </rPh>
    <rPh sb="4" eb="6">
      <t>シュッシ</t>
    </rPh>
    <rPh sb="6" eb="8">
      <t>ヒリツ</t>
    </rPh>
    <rPh sb="8" eb="10">
      <t>アンブン</t>
    </rPh>
    <rPh sb="10" eb="11">
      <t>ゴ</t>
    </rPh>
    <phoneticPr fontId="2"/>
  </si>
  <si>
    <t>企業体名称</t>
    <rPh sb="0" eb="3">
      <t>キギョウタイ</t>
    </rPh>
    <rPh sb="3" eb="5">
      <t>メイショウ</t>
    </rPh>
    <phoneticPr fontId="2"/>
  </si>
  <si>
    <t>代表構成員</t>
    <phoneticPr fontId="2"/>
  </si>
  <si>
    <t>他の構成員</t>
    <rPh sb="0" eb="1">
      <t>タ</t>
    </rPh>
    <phoneticPr fontId="2"/>
  </si>
  <si>
    <t>出資比率（％）</t>
    <rPh sb="0" eb="2">
      <t>シュッシ</t>
    </rPh>
    <rPh sb="2" eb="4">
      <t>ヒリツ</t>
    </rPh>
    <phoneticPr fontId="2"/>
  </si>
  <si>
    <t>出資比率（％）</t>
    <phoneticPr fontId="2"/>
  </si>
  <si>
    <t>【Ｃ－１】３者ＪＶ用</t>
    <rPh sb="6" eb="7">
      <t>シャ</t>
    </rPh>
    <rPh sb="9" eb="10">
      <t>ヨウ</t>
    </rPh>
    <phoneticPr fontId="2"/>
  </si>
  <si>
    <t>他の構成員１（商号又は名称）</t>
    <rPh sb="0" eb="1">
      <t>タ</t>
    </rPh>
    <rPh sb="2" eb="5">
      <t>コウセイイン</t>
    </rPh>
    <phoneticPr fontId="2"/>
  </si>
  <si>
    <t>他の構成員２（商号又は名称）</t>
    <rPh sb="0" eb="1">
      <t>タ</t>
    </rPh>
    <rPh sb="2" eb="5">
      <t>コウセイイン</t>
    </rPh>
    <phoneticPr fontId="2"/>
  </si>
  <si>
    <t>他の構成員１</t>
    <rPh sb="0" eb="1">
      <t>タ</t>
    </rPh>
    <phoneticPr fontId="2"/>
  </si>
  <si>
    <t>他の構成員２</t>
    <rPh sb="0" eb="1">
      <t>タ</t>
    </rPh>
    <phoneticPr fontId="2"/>
  </si>
  <si>
    <r>
      <t xml:space="preserve">平均点
</t>
    </r>
    <r>
      <rPr>
        <sz val="8"/>
        <color indexed="8"/>
        <rFont val="ＭＳ 明朝"/>
        <family val="1"/>
        <charset val="128"/>
      </rPr>
      <t>(小数点以下は切捨)</t>
    </r>
    <rPh sb="0" eb="3">
      <t>ヘイキンテン</t>
    </rPh>
    <rPh sb="5" eb="8">
      <t>ショウスウテン</t>
    </rPh>
    <rPh sb="8" eb="10">
      <t>イカ</t>
    </rPh>
    <rPh sb="11" eb="13">
      <t>キリス</t>
    </rPh>
    <phoneticPr fontId="2"/>
  </si>
  <si>
    <t>堺　　市　　長　　殿</t>
    <rPh sb="9" eb="10">
      <t>ドノ</t>
    </rPh>
    <phoneticPr fontId="2"/>
  </si>
  <si>
    <t>　※評価を申請する評価項目について、以下の「評価申請欄」の□を☑にすること。</t>
    <phoneticPr fontId="2"/>
  </si>
  <si>
    <t>評価
申請欄</t>
    <phoneticPr fontId="2"/>
  </si>
  <si>
    <t>配置予定
技術者の
能力</t>
    <phoneticPr fontId="2"/>
  </si>
  <si>
    <t>(合計)　　　　点</t>
    <phoneticPr fontId="2"/>
  </si>
  <si>
    <t>※該当（実績等）がない場合は、当該評価項目に係る様式は不要ですが、この様式【A-特】は必ず提出してください。</t>
    <phoneticPr fontId="2"/>
  </si>
  <si>
    <t>管理番号</t>
    <phoneticPr fontId="2"/>
  </si>
  <si>
    <t>※管理番号は記入しないでください。</t>
    <phoneticPr fontId="2"/>
  </si>
  <si>
    <t>企業の施工能力
（工事成績評定点）</t>
    <phoneticPr fontId="2"/>
  </si>
  <si>
    <t>案件名称</t>
    <phoneticPr fontId="2"/>
  </si>
  <si>
    <t>実績なし</t>
    <rPh sb="0" eb="2">
      <t>ジッセキ</t>
    </rPh>
    <phoneticPr fontId="2"/>
  </si>
  <si>
    <t>○</t>
    <phoneticPr fontId="2"/>
  </si>
  <si>
    <t>評価基準</t>
    <phoneticPr fontId="2"/>
  </si>
  <si>
    <t>案件名称</t>
    <phoneticPr fontId="2"/>
  </si>
  <si>
    <t>案件名称</t>
    <phoneticPr fontId="2"/>
  </si>
  <si>
    <t>※該当する工事が３１件以上ある場合には、本ページを複写し、加工した上でご使用ください。</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</si>
  <si>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</si>
  <si>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※管理番号は記入しないでください。</t>
    <phoneticPr fontId="2"/>
  </si>
  <si>
    <r>
      <rPr>
        <b/>
        <sz val="11"/>
        <color indexed="8"/>
        <rFont val="ＭＳ 明朝"/>
        <family val="1"/>
        <charset val="128"/>
      </rPr>
      <t>チェックリスト</t>
    </r>
    <r>
      <rPr>
        <sz val="11"/>
        <color indexed="8"/>
        <rFont val="ＭＳ 明朝"/>
        <family val="1"/>
        <charset val="128"/>
      </rPr>
      <t>（提出前に確認してください。）</t>
    </r>
    <phoneticPr fontId="2"/>
  </si>
  <si>
    <t>堺市
確認欄</t>
    <phoneticPr fontId="2"/>
  </si>
  <si>
    <t>管理番号</t>
    <phoneticPr fontId="2"/>
  </si>
  <si>
    <t>※管理番号は記入しないでください。</t>
    <phoneticPr fontId="2"/>
  </si>
  <si>
    <t>　この様式の記載事項は全て事実と相違ないことを誓約します。また、この書面に基づき、市内下請の契約状況について調査を受けること及び説明責任を負うことについて了承します。
　なお、虚偽が判明した場合について、入札参加停止等の措置を受けたとしても異議はありません。</t>
    <phoneticPr fontId="2"/>
  </si>
  <si>
    <t>該当するものに○を記入してください。</t>
    <phoneticPr fontId="2"/>
  </si>
  <si>
    <t>(1)全ての一次下請負人数</t>
    <phoneticPr fontId="2"/>
  </si>
  <si>
    <t>一次下請負人一覧表</t>
    <phoneticPr fontId="2"/>
  </si>
  <si>
    <t>許可
業種</t>
    <phoneticPr fontId="2"/>
  </si>
  <si>
    <t>市内業者
（本社・本店）</t>
    <phoneticPr fontId="2"/>
  </si>
  <si>
    <t>本社・本店の所在地</t>
    <phoneticPr fontId="2"/>
  </si>
  <si>
    <t>□</t>
    <phoneticPr fontId="2"/>
  </si>
  <si>
    <t>施工
部分</t>
    <phoneticPr fontId="2"/>
  </si>
  <si>
    <t>下請負人の商号又は名称</t>
    <phoneticPr fontId="2"/>
  </si>
  <si>
    <t>□</t>
    <phoneticPr fontId="2"/>
  </si>
  <si>
    <t>チェック項目</t>
    <phoneticPr fontId="2"/>
  </si>
  <si>
    <t>入札参加停止中の事業者を一次下請負人として記載していませんか。
　※入札参加停止中の事業者との下請契約はできません。</t>
    <phoneticPr fontId="2"/>
  </si>
  <si>
    <t>警備、処分、運搬、リース等の事業者を一次下請負人として記載していませんか。
　※これらの事業者は評価対象外なので注意してください。</t>
    <phoneticPr fontId="2"/>
  </si>
  <si>
    <t>※管理番号は記入しないでください。</t>
    <phoneticPr fontId="2"/>
  </si>
  <si>
    <t>建築系</t>
    <phoneticPr fontId="2"/>
  </si>
  <si>
    <t>(1)指定する工種別科目に含まれる資材の調達先である資材販売業者数</t>
    <phoneticPr fontId="2"/>
  </si>
  <si>
    <t>市内調達率　(2)÷(1)
（小数点以下は切捨）</t>
    <phoneticPr fontId="2"/>
  </si>
  <si>
    <t>資材販売業者の
商号又は名称</t>
    <phoneticPr fontId="2"/>
  </si>
  <si>
    <t>資材名称</t>
    <phoneticPr fontId="2"/>
  </si>
  <si>
    <t>当該技術者が現場代理人（有資格）の場合、監理技術者資格者証を添付していますか。監理技術者資格者証の初回交付年月日は、従事した工事の着工日以前の日付ですか。</t>
    <rPh sb="58" eb="60">
      <t>ジュウジ</t>
    </rPh>
    <rPh sb="71" eb="72">
      <t>ヒ</t>
    </rPh>
    <rPh sb="72" eb="73">
      <t>ツ</t>
    </rPh>
    <phoneticPr fontId="2"/>
  </si>
  <si>
    <t>従事した立場</t>
    <rPh sb="0" eb="2">
      <t>ジュウジ</t>
    </rPh>
    <rPh sb="4" eb="6">
      <t>タチバ</t>
    </rPh>
    <phoneticPr fontId="2"/>
  </si>
  <si>
    <t>①現場代理人（有資格）　②主任技術者　　③監理技術者</t>
    <rPh sb="1" eb="3">
      <t>ゲンバ</t>
    </rPh>
    <rPh sb="3" eb="6">
      <t>ダイリニン</t>
    </rPh>
    <rPh sb="7" eb="8">
      <t>ユウ</t>
    </rPh>
    <rPh sb="8" eb="10">
      <t>シカク</t>
    </rPh>
    <rPh sb="13" eb="15">
      <t>シュニン</t>
    </rPh>
    <rPh sb="15" eb="18">
      <t>ギジュツシャ</t>
    </rPh>
    <rPh sb="21" eb="23">
      <t>カンリ</t>
    </rPh>
    <rPh sb="23" eb="26">
      <t>ギジュツシャ</t>
    </rPh>
    <phoneticPr fontId="2"/>
  </si>
  <si>
    <t>　←下記①から③のいずれかを選択</t>
    <rPh sb="2" eb="4">
      <t>カキ</t>
    </rPh>
    <rPh sb="14" eb="16">
      <t>センタク</t>
    </rPh>
    <phoneticPr fontId="2"/>
  </si>
  <si>
    <t>発注機関名</t>
    <phoneticPr fontId="2"/>
  </si>
  <si>
    <t>1.コリンズ登録の写し(登録内容確認書及び工事実績データ)
2.監理技術者資格証【従事した立場が①現場代理人(有資格)のとき】</t>
    <rPh sb="41" eb="43">
      <t>ジュウジ</t>
    </rPh>
    <rPh sb="45" eb="47">
      <t>タチバ</t>
    </rPh>
    <rPh sb="49" eb="51">
      <t>ゲンバ</t>
    </rPh>
    <rPh sb="51" eb="54">
      <t>ダイリニン</t>
    </rPh>
    <rPh sb="55" eb="56">
      <t>ユウ</t>
    </rPh>
    <rPh sb="56" eb="58">
      <t>シカク</t>
    </rPh>
    <phoneticPr fontId="2"/>
  </si>
  <si>
    <r>
      <rPr>
        <sz val="9"/>
        <rFont val="ＭＳ 明朝"/>
        <family val="1"/>
        <charset val="128"/>
      </rPr>
      <t>※管理番号は記入しないでください。</t>
    </r>
    <r>
      <rPr>
        <sz val="11"/>
        <rFont val="ＭＳ 明朝"/>
        <family val="1"/>
        <charset val="128"/>
      </rPr>
      <t>　　　　　　【Ａ－特】</t>
    </r>
    <phoneticPr fontId="2"/>
  </si>
  <si>
    <t>Ｃ－６Ａ</t>
    <phoneticPr fontId="2"/>
  </si>
  <si>
    <t>Ｃ－６Ｂ</t>
    <phoneticPr fontId="2"/>
  </si>
  <si>
    <t>Ｃ－15A
又は15B</t>
    <rPh sb="6" eb="7">
      <t>マタ</t>
    </rPh>
    <phoneticPr fontId="2"/>
  </si>
  <si>
    <t>現場代理人（有資格）、主任技術者又は監理技術者としての施工経験があることを確認できる書類(コリンズの竣工登録の登録内容確認書・工事実績データの写し等）</t>
    <rPh sb="0" eb="2">
      <t>ゲンバ</t>
    </rPh>
    <rPh sb="2" eb="5">
      <t>ダイリニン</t>
    </rPh>
    <rPh sb="6" eb="7">
      <t>ユウ</t>
    </rPh>
    <rPh sb="7" eb="9">
      <t>シカク</t>
    </rPh>
    <phoneticPr fontId="2"/>
  </si>
  <si>
    <r>
      <rPr>
        <b/>
        <sz val="11"/>
        <rFont val="ＭＳ 明朝"/>
        <family val="1"/>
        <charset val="128"/>
      </rPr>
      <t>チェックリスト</t>
    </r>
    <r>
      <rPr>
        <sz val="11"/>
        <rFont val="ＭＳ 明朝"/>
        <family val="1"/>
        <charset val="128"/>
      </rPr>
      <t>（提出前に確認してください。）</t>
    </r>
    <phoneticPr fontId="2"/>
  </si>
  <si>
    <t>【Ｃ－６Ａ】</t>
    <phoneticPr fontId="2"/>
  </si>
  <si>
    <t>Ｃ－６Ａ別紙１を添付してください。</t>
    <phoneticPr fontId="2"/>
  </si>
  <si>
    <t>Ｃ－６Ａ別紙２を添付してください。</t>
    <phoneticPr fontId="2"/>
  </si>
  <si>
    <t>当該技術者は、着工から竣工までの工期の全期間について交代することなく従事した実績をもつ現場代理人（有資格）、主任技術者又は監理技術者ですか。</t>
    <rPh sb="43" eb="45">
      <t>ゲンバ</t>
    </rPh>
    <rPh sb="45" eb="48">
      <t>ダイリニン</t>
    </rPh>
    <rPh sb="49" eb="50">
      <t>ユウ</t>
    </rPh>
    <rPh sb="50" eb="52">
      <t>シカク</t>
    </rPh>
    <phoneticPr fontId="2"/>
  </si>
  <si>
    <t>当該技術者が元請業者（甲型共同企業体として完成した工事の場合は代表構成員又は出資比率が２０％以上の他の構成員）の「現場代理人」、「主任技術者」又は「監理技術者」として、コリンズ登録の写し（登録内容確認書及び工事実績データ）に記載されていますか。</t>
    <phoneticPr fontId="2"/>
  </si>
  <si>
    <t>【Ｃ－６Ａ　別紙１】</t>
    <rPh sb="6" eb="8">
      <t>ベッシ</t>
    </rPh>
    <phoneticPr fontId="2"/>
  </si>
  <si>
    <t>【Ｃ－６Ａ　別紙２】</t>
    <rPh sb="6" eb="8">
      <t>ベッシ</t>
    </rPh>
    <phoneticPr fontId="2"/>
  </si>
  <si>
    <t>【Ｃ－６Ｂ】</t>
    <phoneticPr fontId="2"/>
  </si>
  <si>
    <t>Ｃ－６Ｂ別紙１を添付してください。</t>
    <phoneticPr fontId="2"/>
  </si>
  <si>
    <t>Ｃ－６Ｂ別紙２を添付してください。</t>
    <phoneticPr fontId="2"/>
  </si>
  <si>
    <t>当該技術者は、着工から竣工までの工期の全期間について交代することなく従事した実績をもつ現場代理人（有資格）、主任技術者又は監理技術者ですか。</t>
    <phoneticPr fontId="2"/>
  </si>
  <si>
    <t>【Ｃ－６Ｂ　別紙１】</t>
    <rPh sb="6" eb="8">
      <t>ベッシ</t>
    </rPh>
    <phoneticPr fontId="2"/>
  </si>
  <si>
    <t>【Ｃ－６Ｂ　別紙２】</t>
    <rPh sb="6" eb="8">
      <t>ベッシ</t>
    </rPh>
    <phoneticPr fontId="2"/>
  </si>
  <si>
    <t>【Ｃ－１４】</t>
    <phoneticPr fontId="2"/>
  </si>
  <si>
    <r>
      <t>一次下請負人の数に占める市内業者</t>
    </r>
    <r>
      <rPr>
        <sz val="8"/>
        <rFont val="ＭＳ 明朝"/>
        <family val="1"/>
        <charset val="128"/>
      </rPr>
      <t>（注１）</t>
    </r>
    <r>
      <rPr>
        <sz val="10.5"/>
        <rFont val="ＭＳ 明朝"/>
        <family val="1"/>
        <charset val="128"/>
      </rPr>
      <t>の割合を６０％以上とする。</t>
    </r>
    <phoneticPr fontId="2"/>
  </si>
  <si>
    <r>
      <t>下請負人を使用しない。（申請者が市内業者</t>
    </r>
    <r>
      <rPr>
        <sz val="8"/>
        <rFont val="ＭＳ 明朝"/>
        <family val="1"/>
        <charset val="128"/>
      </rPr>
      <t>（注２）</t>
    </r>
    <r>
      <rPr>
        <sz val="10.5"/>
        <rFont val="ＭＳ 明朝"/>
        <family val="1"/>
        <charset val="128"/>
      </rPr>
      <t>の場合に限る。）</t>
    </r>
    <phoneticPr fontId="2"/>
  </si>
  <si>
    <r>
      <t xml:space="preserve">該当する場合は○を記入してください。
</t>
    </r>
    <r>
      <rPr>
        <u/>
        <sz val="10"/>
        <rFont val="ＭＳ 明朝"/>
        <family val="1"/>
        <charset val="128"/>
      </rPr>
      <t xml:space="preserve">※購入契約に係る直接の調達先の所在地が、本市内でない場合については、市内調達とみなさない
</t>
    </r>
    <r>
      <rPr>
        <sz val="10"/>
        <rFont val="ＭＳ 明朝"/>
        <family val="1"/>
        <charset val="128"/>
      </rPr>
      <t>　</t>
    </r>
    <r>
      <rPr>
        <u/>
        <sz val="10"/>
        <rFont val="ＭＳ 明朝"/>
        <family val="1"/>
        <charset val="128"/>
      </rPr>
      <t>ので注意してください。</t>
    </r>
    <phoneticPr fontId="2"/>
  </si>
  <si>
    <t>【Ｃ－１５Ｂ】</t>
    <phoneticPr fontId="2"/>
  </si>
  <si>
    <t xml:space="preserve"> </t>
    <phoneticPr fontId="2"/>
  </si>
  <si>
    <t>Ｃ－14</t>
    <phoneticPr fontId="2"/>
  </si>
  <si>
    <t>安全対策の取組</t>
    <phoneticPr fontId="2"/>
  </si>
  <si>
    <t>＜配置予定技術者２　工事内容＞</t>
    <rPh sb="10" eb="12">
      <t>コウジ</t>
    </rPh>
    <rPh sb="12" eb="14">
      <t>ナイヨウ</t>
    </rPh>
    <phoneticPr fontId="2"/>
  </si>
  <si>
    <t>0・0. ・1</t>
    <phoneticPr fontId="2"/>
  </si>
  <si>
    <t>0・1</t>
    <phoneticPr fontId="2"/>
  </si>
  <si>
    <t>0・1</t>
  </si>
  <si>
    <t>0・-2</t>
    <phoneticPr fontId="2"/>
  </si>
  <si>
    <t>６５点未満</t>
    <phoneticPr fontId="2"/>
  </si>
  <si>
    <t>６５点以上</t>
    <phoneticPr fontId="2"/>
  </si>
  <si>
    <t>入札公告等で定める工事の施工経験が、１回以上</t>
    <phoneticPr fontId="2"/>
  </si>
  <si>
    <t>「６５点以上が１件以上」</t>
    <rPh sb="9" eb="11">
      <t>イジョウ</t>
    </rPh>
    <phoneticPr fontId="2"/>
  </si>
  <si>
    <t>技術評価申請書（特別簡易型（Ⅱ型））</t>
    <rPh sb="15" eb="16">
      <t>ガタ</t>
    </rPh>
    <phoneticPr fontId="2"/>
  </si>
  <si>
    <t>資材の市内調達
（評価項目を設定している場合に限る。）</t>
    <phoneticPr fontId="2"/>
  </si>
  <si>
    <t>施工経験を証明するコリンズ登録の写し（登録内容確認書及び工事実績データ）等を添付していますか。</t>
    <rPh sb="36" eb="37">
      <t>トウ</t>
    </rPh>
    <phoneticPr fontId="2"/>
  </si>
  <si>
    <t>1.コリンズ登録の写し(登録内容確認書及び工事実績データ)等
2.監理技術者資格証【従事した立場が①現場代理人(有資格)のとき】</t>
    <rPh sb="29" eb="30">
      <t>トウ</t>
    </rPh>
    <rPh sb="42" eb="44">
      <t>ジュウジ</t>
    </rPh>
    <rPh sb="46" eb="48">
      <t>タチバ</t>
    </rPh>
    <rPh sb="50" eb="52">
      <t>ゲンバ</t>
    </rPh>
    <rPh sb="52" eb="55">
      <t>ダイリニン</t>
    </rPh>
    <rPh sb="56" eb="57">
      <t>ユウ</t>
    </rPh>
    <rPh sb="57" eb="59">
      <t>シカク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</si>
</sst>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3"/>
      <charset val="128"/>
    </font>
    <font>
      <sz val="8"/>
      <color indexed="8"/>
      <name val="ＭＳ 明朝"/>
      <family val="1"/>
      <charset val="128"/>
    </font>
    <font>
      <sz val="6"/>
      <name val="ＭＳ Ｐゴシック"/>
      <family val="3"/>
      <charset val="128"/>
    </font>
    <font>
      <sz val="11"/>
      <color indexed="8"/>
      <name val="ＭＳ 明朝"/>
      <family val="1"/>
      <charset val="128"/>
    </font>
    <font>
      <b/>
      <sz val="11"/>
      <color indexed="8"/>
      <name val="ＭＳ 明朝"/>
      <family val="1"/>
      <charset val="128"/>
    </font>
    <font>
      <sz val="11"/>
      <color indexed="8"/>
      <name val="ＭＳ 明朝"/>
      <family val="1"/>
      <charset val="128"/>
    </font>
    <font>
      <sz val="10.5"/>
      <name val="ＭＳ 明朝"/>
      <family val="1"/>
      <charset val="128"/>
    </font>
    <font>
      <sz val="9"/>
      <name val="ＭＳ 明朝"/>
      <family val="1"/>
      <charset val="128"/>
    </font>
    <font>
      <sz val="11"/>
      <name val="ＭＳ 明朝"/>
      <family val="1"/>
      <charset val="128"/>
    </font>
    <font>
      <sz val="10"/>
      <name val="ＭＳ 明朝"/>
      <family val="1"/>
      <charset val="128"/>
    </font>
    <font>
      <u/>
      <sz val="10.5"/>
      <name val="ＭＳ 明朝"/>
      <family val="1"/>
      <charset val="128"/>
    </font>
    <font>
      <sz val="8"/>
      <name val="ＭＳ 明朝"/>
      <family val="1"/>
      <charset val="128"/>
    </font>
    <font>
      <sz val="6"/>
      <name val="ＭＳ 明朝"/>
      <family val="1"/>
      <charset val="128"/>
    </font>
    <font>
      <b/>
      <sz val="14"/>
      <name val="ＭＳ 明朝"/>
      <family val="1"/>
      <charset val="128"/>
    </font>
    <font>
      <sz val="7"/>
      <name val="ＭＳ 明朝"/>
      <family val="1"/>
      <charset val="128"/>
    </font>
    <font>
      <b/>
      <sz val="11"/>
      <name val="ＭＳ 明朝"/>
      <family val="1"/>
      <charset val="128"/>
    </font>
    <font>
      <sz val="14"/>
      <name val="ＭＳ 明朝"/>
      <family val="1"/>
      <charset val="128"/>
    </font>
    <font>
      <sz val="12"/>
      <name val="ＭＳ 明朝"/>
      <family val="1"/>
      <charset val="128"/>
    </font>
    <font>
      <sz val="16"/>
      <name val="ＭＳ 明朝"/>
      <family val="1"/>
      <charset val="128"/>
    </font>
    <font>
      <u/>
      <sz val="10"/>
      <name val="ＭＳ 明朝"/>
      <family val="1"/>
      <charset val="128"/>
    </font>
    <font>
      <sz val="11"/>
      <color rgb="FF000000"/>
      <name val="ＭＳ 明朝"/>
      <family val="1"/>
      <charset val="128"/>
    </font>
    <font>
      <sz val="10"/>
      <color rgb="FF000000"/>
      <name val="ＭＳ 明朝"/>
      <family val="1"/>
      <charset val="128"/>
    </font>
    <font>
      <sz val="9"/>
      <color rgb="FF000000"/>
      <name val="ＭＳ 明朝"/>
      <family val="1"/>
      <charset val="128"/>
    </font>
    <font>
      <sz val="10.5"/>
      <color rgb="FF000000"/>
      <name val="ＭＳ 明朝"/>
      <family val="1"/>
      <charset val="128"/>
    </font>
    <font>
      <sz val="14"/>
      <color rgb="FF000000"/>
      <name val="ＭＳ 明朝"/>
      <family val="1"/>
      <charset val="128"/>
    </font>
    <font>
      <sz val="11"/>
      <color theme="1"/>
      <name val="ＭＳ 明朝"/>
      <family val="1"/>
      <charset val="128"/>
    </font>
    <font>
      <b/>
      <sz val="14"/>
      <color rgb="FF000000"/>
      <name val="ＭＳ 明朝"/>
      <family val="1"/>
      <charset val="128"/>
    </font>
    <font>
      <sz val="16"/>
      <color rgb="FF000000"/>
      <name val="ＭＳ 明朝"/>
      <family val="1"/>
      <charset val="128"/>
    </font>
    <font>
      <sz val="9"/>
      <color theme="1"/>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double">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dashed">
        <color indexed="64"/>
      </left>
      <right style="dashed">
        <color indexed="64"/>
      </right>
      <top style="dashed">
        <color indexed="64"/>
      </top>
      <bottom style="dash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double">
        <color indexed="64"/>
      </left>
      <right style="thin">
        <color indexed="64"/>
      </right>
      <top style="double">
        <color indexed="64"/>
      </top>
      <bottom style="double">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diagonalUp="1">
      <left style="double">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diagonalUp="1">
      <left style="double">
        <color indexed="64"/>
      </left>
      <right style="thin">
        <color indexed="64"/>
      </right>
      <top style="double">
        <color indexed="64"/>
      </top>
      <bottom style="medium">
        <color indexed="64"/>
      </bottom>
      <diagonal style="thin">
        <color indexed="64"/>
      </diagonal>
    </border>
    <border diagonalUp="1">
      <left style="thin">
        <color indexed="64"/>
      </left>
      <right style="double">
        <color indexed="64"/>
      </right>
      <top style="double">
        <color indexed="64"/>
      </top>
      <bottom style="medium">
        <color indexed="64"/>
      </bottom>
      <diagonal style="thin">
        <color indexed="64"/>
      </diagonal>
    </border>
    <border>
      <left/>
      <right style="dashed">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08">
    <xf numFmtId="0" fontId="0" fillId="0" borderId="0" xfId="0">
      <alignment vertical="center"/>
    </xf>
    <xf numFmtId="0" fontId="20" fillId="0" borderId="0" xfId="0" applyFont="1" applyFill="1" applyBorder="1" applyAlignment="1">
      <alignment horizontal="left" vertical="center"/>
    </xf>
    <xf numFmtId="0" fontId="21" fillId="0" borderId="0" xfId="0" applyFont="1" applyFill="1" applyAlignment="1">
      <alignment horizontal="center" vertical="center"/>
    </xf>
    <xf numFmtId="0" fontId="22"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24" fillId="2" borderId="1" xfId="0" applyFont="1" applyFill="1" applyBorder="1" applyAlignment="1">
      <alignment horizontal="center" vertical="center" wrapText="1"/>
    </xf>
    <xf numFmtId="0" fontId="25" fillId="0" borderId="0" xfId="0" applyFont="1" applyFill="1">
      <alignment vertical="center"/>
    </xf>
    <xf numFmtId="0" fontId="25" fillId="0" borderId="0" xfId="0" applyFont="1" applyFill="1" applyBorder="1" applyAlignment="1">
      <alignment vertical="center"/>
    </xf>
    <xf numFmtId="0" fontId="25" fillId="0" borderId="1" xfId="0" applyFont="1" applyFill="1" applyBorder="1" applyAlignment="1">
      <alignment horizontal="center" vertical="center"/>
    </xf>
    <xf numFmtId="0" fontId="25" fillId="0" borderId="0" xfId="0" applyFont="1" applyFill="1" applyAlignment="1">
      <alignment horizontal="right" vertical="center"/>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2" borderId="4" xfId="0" applyFont="1" applyFill="1" applyBorder="1" applyAlignment="1">
      <alignment horizontal="center" vertical="center"/>
    </xf>
    <xf numFmtId="0" fontId="25" fillId="0" borderId="3" xfId="0" applyFont="1" applyFill="1" applyBorder="1">
      <alignment vertical="center"/>
    </xf>
    <xf numFmtId="0" fontId="26" fillId="0" borderId="0" xfId="0" applyFont="1" applyFill="1" applyAlignment="1">
      <alignment horizontal="center" vertical="center"/>
    </xf>
    <xf numFmtId="0" fontId="25" fillId="2" borderId="5"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25"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3" borderId="6" xfId="0" applyFont="1" applyFill="1" applyBorder="1" applyAlignment="1">
      <alignment horizontal="center" vertical="center"/>
    </xf>
    <xf numFmtId="0" fontId="21" fillId="0" borderId="6" xfId="0" applyNumberFormat="1" applyFont="1" applyFill="1" applyBorder="1" applyAlignment="1">
      <alignment horizontal="center" vertical="center"/>
    </xf>
    <xf numFmtId="0" fontId="21" fillId="0" borderId="1" xfId="0" applyFont="1" applyFill="1" applyBorder="1" applyAlignment="1">
      <alignment horizontal="center" vertical="center"/>
    </xf>
    <xf numFmtId="0" fontId="21" fillId="2"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1" fillId="0" borderId="1" xfId="0" applyFont="1" applyFill="1" applyBorder="1" applyAlignment="1">
      <alignment vertical="center" shrinkToFit="1"/>
    </xf>
    <xf numFmtId="0" fontId="21" fillId="0" borderId="0" xfId="0" applyFont="1" applyFill="1" applyBorder="1" applyAlignment="1">
      <alignment horizontal="center" vertical="center" shrinkToFit="1"/>
    </xf>
    <xf numFmtId="0" fontId="21" fillId="0" borderId="0" xfId="0" applyFont="1" applyFill="1" applyBorder="1" applyAlignment="1">
      <alignment horizontal="left" vertical="center"/>
    </xf>
    <xf numFmtId="0" fontId="27" fillId="0" borderId="1" xfId="0" applyFont="1" applyFill="1" applyBorder="1" applyAlignment="1">
      <alignment horizontal="center" vertical="center"/>
    </xf>
    <xf numFmtId="0" fontId="21" fillId="0" borderId="0" xfId="0" applyFont="1" applyFill="1" applyBorder="1" applyAlignment="1">
      <alignment vertical="center" shrinkToFit="1"/>
    </xf>
    <xf numFmtId="9" fontId="21" fillId="0" borderId="0" xfId="0" applyNumberFormat="1" applyFont="1" applyFill="1" applyBorder="1" applyAlignment="1">
      <alignment vertical="center"/>
    </xf>
    <xf numFmtId="0" fontId="21" fillId="3" borderId="1" xfId="0" applyFont="1" applyFill="1" applyBorder="1" applyAlignment="1">
      <alignment horizontal="center" vertical="center"/>
    </xf>
    <xf numFmtId="0" fontId="25" fillId="0" borderId="1" xfId="0" applyFont="1" applyFill="1" applyBorder="1" applyAlignment="1">
      <alignment horizontal="center" vertical="center"/>
    </xf>
    <xf numFmtId="0" fontId="26" fillId="0" borderId="0" xfId="0" applyFont="1" applyFill="1" applyAlignment="1">
      <alignment horizontal="center" vertical="center"/>
    </xf>
    <xf numFmtId="0" fontId="21" fillId="2" borderId="1" xfId="0" applyFont="1" applyFill="1" applyBorder="1" applyAlignment="1">
      <alignment horizontal="center" vertical="center" shrinkToFit="1"/>
    </xf>
    <xf numFmtId="0" fontId="25" fillId="0" borderId="0" xfId="0" applyFont="1" applyFill="1" applyBorder="1" applyAlignment="1">
      <alignment horizontal="left" vertical="center"/>
    </xf>
    <xf numFmtId="0" fontId="26" fillId="0" borderId="0" xfId="0" applyFont="1" applyFill="1" applyAlignment="1">
      <alignment horizontal="center" vertical="center" wrapText="1"/>
    </xf>
    <xf numFmtId="0" fontId="21" fillId="0" borderId="1" xfId="0" applyFont="1" applyFill="1" applyBorder="1" applyAlignment="1">
      <alignment horizontal="center" vertical="center" shrinkToFit="1"/>
    </xf>
    <xf numFmtId="0" fontId="7" fillId="0" borderId="0" xfId="0" applyFont="1" applyFill="1" applyBorder="1" applyAlignment="1">
      <alignment horizontal="center" vertical="center"/>
    </xf>
    <xf numFmtId="0" fontId="6" fillId="0" borderId="0" xfId="0" applyFont="1" applyFill="1" applyBorder="1" applyAlignment="1">
      <alignment horizontal="left" vertical="center"/>
    </xf>
    <xf numFmtId="0" fontId="8" fillId="0" borderId="0" xfId="0" applyFont="1" applyFill="1">
      <alignment vertical="center"/>
    </xf>
    <xf numFmtId="0" fontId="8" fillId="0" borderId="1" xfId="0" applyFont="1" applyFill="1" applyBorder="1" applyAlignment="1">
      <alignment horizontal="center" vertical="center"/>
    </xf>
    <xf numFmtId="0" fontId="6" fillId="0" borderId="0" xfId="0" applyFont="1" applyFill="1" applyAlignment="1">
      <alignment vertical="center"/>
    </xf>
    <xf numFmtId="0" fontId="9" fillId="0" borderId="0" xfId="0" applyFont="1" applyFill="1" applyAlignment="1">
      <alignment horizontal="left" vertical="center"/>
    </xf>
    <xf numFmtId="0" fontId="6" fillId="0" borderId="0" xfId="0" applyFont="1" applyFill="1" applyAlignment="1">
      <alignment horizontal="justify" vertical="center"/>
    </xf>
    <xf numFmtId="0" fontId="8" fillId="3" borderId="1" xfId="0" applyFont="1" applyFill="1" applyBorder="1" applyAlignment="1">
      <alignment horizontal="center" vertical="center" shrinkToFit="1"/>
    </xf>
    <xf numFmtId="0" fontId="10" fillId="0" borderId="0" xfId="0" applyFont="1" applyFill="1" applyAlignment="1">
      <alignment horizontal="justify" vertical="center"/>
    </xf>
    <xf numFmtId="0" fontId="11" fillId="0" borderId="0" xfId="0" applyFont="1" applyFill="1" applyAlignment="1">
      <alignment horizontal="justify" vertical="center"/>
    </xf>
    <xf numFmtId="0" fontId="13" fillId="0" borderId="0" xfId="0" applyFont="1" applyFill="1" applyAlignment="1">
      <alignment horizontal="center" vertical="center"/>
    </xf>
    <xf numFmtId="0" fontId="8" fillId="0" borderId="0" xfId="0" applyFont="1" applyFill="1" applyAlignment="1">
      <alignment horizontal="left" vertical="center"/>
    </xf>
    <xf numFmtId="0" fontId="11" fillId="0" borderId="3" xfId="0" applyFont="1" applyFill="1" applyBorder="1" applyAlignment="1">
      <alignment horizontal="center" vertical="center" wrapText="1"/>
    </xf>
    <xf numFmtId="0" fontId="6" fillId="2" borderId="7" xfId="0" applyFont="1" applyFill="1" applyBorder="1" applyAlignment="1">
      <alignment horizontal="center" vertical="center" textRotation="255" wrapText="1"/>
    </xf>
    <xf numFmtId="0" fontId="11" fillId="0" borderId="8"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9" xfId="0" applyFont="1" applyFill="1" applyBorder="1" applyAlignment="1">
      <alignment horizontal="left" vertical="center" wrapText="1"/>
    </xf>
    <xf numFmtId="0" fontId="11" fillId="0" borderId="0" xfId="0" applyFont="1" applyFill="1" applyAlignment="1">
      <alignment horizontal="left" vertical="center" wrapText="1"/>
    </xf>
    <xf numFmtId="0" fontId="7" fillId="3" borderId="1" xfId="0" applyFont="1" applyFill="1" applyBorder="1" applyAlignment="1">
      <alignment horizontal="center" vertical="center"/>
    </xf>
    <xf numFmtId="0" fontId="9" fillId="0" borderId="10" xfId="0" applyFont="1" applyFill="1" applyBorder="1" applyAlignment="1">
      <alignment horizontal="left" vertical="center" shrinkToFit="1"/>
    </xf>
    <xf numFmtId="0" fontId="7" fillId="0" borderId="0" xfId="0" applyFont="1" applyBorder="1" applyAlignment="1">
      <alignment horizontal="center" vertical="center"/>
    </xf>
    <xf numFmtId="0" fontId="6" fillId="0" borderId="0" xfId="0" applyFont="1" applyBorder="1" applyAlignment="1">
      <alignment horizontal="left" vertical="center"/>
    </xf>
    <xf numFmtId="0" fontId="8" fillId="0" borderId="0" xfId="0" applyFont="1">
      <alignment vertical="center"/>
    </xf>
    <xf numFmtId="0" fontId="8" fillId="0" borderId="0"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right" vertical="center"/>
    </xf>
    <xf numFmtId="0" fontId="13" fillId="0" borderId="0" xfId="0" applyFont="1" applyFill="1" applyAlignment="1">
      <alignment horizontal="center" vertical="center" wrapText="1"/>
    </xf>
    <xf numFmtId="0" fontId="13" fillId="0" borderId="0" xfId="0" applyFont="1" applyAlignment="1">
      <alignment horizontal="center" vertical="center"/>
    </xf>
    <xf numFmtId="0" fontId="16" fillId="2" borderId="1" xfId="0" applyFont="1" applyFill="1" applyBorder="1" applyAlignment="1">
      <alignment horizontal="center" vertical="center" shrinkToFi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0" borderId="3" xfId="0" applyFont="1" applyBorder="1">
      <alignment vertical="center"/>
    </xf>
    <xf numFmtId="0" fontId="8" fillId="2" borderId="11" xfId="0" applyFont="1" applyFill="1" applyBorder="1" applyAlignment="1">
      <alignment horizontal="center" vertical="center"/>
    </xf>
    <xf numFmtId="0" fontId="8" fillId="0" borderId="0" xfId="0" applyFont="1" applyFill="1" applyBorder="1" applyAlignment="1">
      <alignment vertical="center"/>
    </xf>
    <xf numFmtId="0" fontId="9" fillId="3" borderId="1" xfId="0" applyFont="1" applyFill="1" applyBorder="1" applyAlignment="1">
      <alignment horizontal="center" vertical="center"/>
    </xf>
    <xf numFmtId="0" fontId="9" fillId="0" borderId="0" xfId="0" applyFont="1" applyFill="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alignment vertical="center"/>
    </xf>
    <xf numFmtId="0" fontId="8" fillId="2" borderId="1" xfId="0" applyFont="1" applyFill="1" applyBorder="1" applyAlignment="1">
      <alignment horizontal="center" vertical="center" shrinkToFit="1"/>
    </xf>
    <xf numFmtId="0" fontId="8" fillId="0" borderId="6" xfId="0" applyFont="1" applyFill="1" applyBorder="1" applyAlignment="1">
      <alignment horizontal="center"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3" xfId="0" applyFont="1" applyFill="1" applyBorder="1">
      <alignment vertical="center"/>
    </xf>
    <xf numFmtId="0" fontId="8" fillId="0" borderId="4" xfId="0" applyFont="1" applyFill="1" applyBorder="1">
      <alignment vertical="center"/>
    </xf>
    <xf numFmtId="0" fontId="7" fillId="0" borderId="0" xfId="0" applyFont="1" applyFill="1">
      <alignment vertical="center"/>
    </xf>
    <xf numFmtId="0" fontId="9" fillId="0" borderId="0" xfId="0" applyFont="1" applyBorder="1" applyAlignment="1">
      <alignment vertical="center"/>
    </xf>
    <xf numFmtId="0" fontId="8" fillId="2" borderId="12" xfId="0" applyFont="1" applyFill="1" applyBorder="1" applyAlignment="1">
      <alignment horizontal="center" vertical="center" shrinkToFit="1"/>
    </xf>
    <xf numFmtId="0" fontId="13"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left" vertical="center"/>
    </xf>
    <xf numFmtId="0" fontId="8" fillId="0" borderId="6"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Fill="1" applyBorder="1" applyAlignment="1">
      <alignment horizontal="center" vertical="center" shrinkToFit="1"/>
    </xf>
    <xf numFmtId="0" fontId="8" fillId="0" borderId="0" xfId="0" applyFont="1" applyBorder="1" applyAlignment="1">
      <alignment horizontal="center" vertical="center" shrinkToFit="1"/>
    </xf>
    <xf numFmtId="0" fontId="6" fillId="0" borderId="0" xfId="0" applyFont="1" applyBorder="1" applyAlignment="1">
      <alignment horizontal="center" vertical="center" wrapText="1"/>
    </xf>
    <xf numFmtId="0" fontId="6" fillId="3" borderId="1" xfId="0" applyFont="1" applyFill="1" applyBorder="1" applyAlignment="1">
      <alignment horizontal="center" vertical="center" shrinkToFit="1"/>
    </xf>
    <xf numFmtId="0" fontId="6" fillId="0" borderId="1" xfId="0" applyFont="1" applyBorder="1" applyAlignment="1">
      <alignment horizontal="center" vertical="center" shrinkToFit="1"/>
    </xf>
    <xf numFmtId="0" fontId="8" fillId="2" borderId="5" xfId="0" applyFont="1" applyFill="1" applyBorder="1" applyAlignment="1">
      <alignment horizontal="center" vertical="center"/>
    </xf>
    <xf numFmtId="0" fontId="13" fillId="0" borderId="0" xfId="0" applyFont="1" applyAlignment="1">
      <alignment vertical="center" wrapText="1"/>
    </xf>
    <xf numFmtId="0" fontId="8"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8" fillId="2" borderId="1" xfId="0" applyFont="1" applyFill="1" applyBorder="1" applyAlignment="1">
      <alignment vertical="center" shrinkToFit="1"/>
    </xf>
    <xf numFmtId="0" fontId="8" fillId="0" borderId="0" xfId="0" applyFont="1" applyBorder="1" applyAlignment="1">
      <alignment horizontal="left"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shrinkToFit="1"/>
    </xf>
    <xf numFmtId="0" fontId="21" fillId="0" borderId="1" xfId="0" applyFont="1" applyFill="1" applyBorder="1" applyAlignment="1">
      <alignment horizontal="center" vertical="center" shrinkToFi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11" fillId="0" borderId="0" xfId="0" applyFont="1" applyFill="1" applyBorder="1" applyAlignment="1">
      <alignment horizontal="left" vertical="center" wrapText="1"/>
    </xf>
    <xf numFmtId="0" fontId="7" fillId="2" borderId="1" xfId="0" applyFont="1" applyFill="1" applyBorder="1" applyAlignment="1">
      <alignment horizontal="center" vertical="center" shrinkToFit="1"/>
    </xf>
    <xf numFmtId="0" fontId="8" fillId="0" borderId="0" xfId="0" applyFont="1" applyFill="1" applyAlignment="1">
      <alignment horizontal="center" vertical="center" shrinkToFit="1"/>
    </xf>
    <xf numFmtId="0" fontId="11" fillId="0" borderId="35" xfId="0" applyFont="1" applyFill="1" applyBorder="1" applyAlignment="1">
      <alignment horizontal="center" vertical="center" wrapText="1"/>
    </xf>
    <xf numFmtId="0" fontId="11" fillId="0" borderId="36"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39" xfId="0" applyFont="1" applyFill="1" applyBorder="1" applyAlignment="1">
      <alignment horizontal="left" vertical="center" wrapText="1"/>
    </xf>
    <xf numFmtId="0" fontId="11" fillId="0" borderId="40"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32"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24" xfId="0" applyFont="1" applyFill="1" applyBorder="1" applyAlignment="1">
      <alignment horizontal="left" vertical="center" wrapText="1"/>
    </xf>
    <xf numFmtId="0" fontId="11" fillId="0" borderId="33" xfId="0" applyFont="1" applyFill="1" applyBorder="1" applyAlignment="1">
      <alignment horizontal="left" vertical="center" wrapText="1"/>
    </xf>
    <xf numFmtId="0" fontId="11" fillId="0" borderId="34" xfId="0" applyFont="1" applyFill="1" applyBorder="1" applyAlignment="1">
      <alignment horizontal="left" vertical="center" wrapText="1"/>
    </xf>
    <xf numFmtId="0" fontId="11" fillId="0" borderId="26"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4" fillId="0" borderId="28" xfId="0" applyFont="1" applyFill="1" applyBorder="1" applyAlignment="1">
      <alignment horizontal="center" vertical="top" textRotation="255" wrapText="1"/>
    </xf>
    <xf numFmtId="0" fontId="6" fillId="0" borderId="13" xfId="0" applyFont="1" applyBorder="1" applyAlignment="1">
      <alignment horizontal="center" vertical="center" wrapText="1"/>
    </xf>
    <xf numFmtId="0" fontId="7" fillId="3" borderId="25"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0" xfId="0" applyFont="1" applyFill="1" applyAlignment="1">
      <alignment horizontal="left" vertical="top" wrapText="1"/>
    </xf>
    <xf numFmtId="0" fontId="13" fillId="0" borderId="0" xfId="0" applyFont="1" applyFill="1" applyAlignment="1">
      <alignment horizontal="center" vertical="center"/>
    </xf>
    <xf numFmtId="0" fontId="6" fillId="0" borderId="0" xfId="0" applyFont="1" applyFill="1" applyAlignment="1">
      <alignment horizontal="left" vertical="top" wrapText="1"/>
    </xf>
    <xf numFmtId="0" fontId="8" fillId="2" borderId="1" xfId="0" applyFont="1" applyFill="1" applyBorder="1" applyAlignment="1">
      <alignment horizontal="center" vertical="center" shrinkToFit="1"/>
    </xf>
    <xf numFmtId="0" fontId="6" fillId="0" borderId="0" xfId="0" applyFont="1" applyFill="1" applyAlignment="1">
      <alignment horizontal="left" vertical="center"/>
    </xf>
    <xf numFmtId="0" fontId="8" fillId="0" borderId="0" xfId="0" applyFont="1" applyFill="1" applyAlignment="1">
      <alignment horizontal="left" vertical="center"/>
    </xf>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7" xfId="0" applyFont="1" applyFill="1" applyBorder="1" applyAlignment="1">
      <alignment horizontal="center" vertical="center"/>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0" xfId="0" applyFont="1" applyFill="1" applyAlignment="1">
      <alignment horizontal="right" vertical="center"/>
    </xf>
    <xf numFmtId="49" fontId="6" fillId="2" borderId="0" xfId="0" applyNumberFormat="1" applyFont="1" applyFill="1" applyBorder="1" applyAlignment="1">
      <alignment horizontal="center" vertical="center" shrinkToFit="1"/>
    </xf>
    <xf numFmtId="49" fontId="8" fillId="2" borderId="1" xfId="0" applyNumberFormat="1" applyFont="1" applyFill="1" applyBorder="1" applyAlignment="1">
      <alignment horizontal="center" vertical="center" shrinkToFit="1"/>
    </xf>
    <xf numFmtId="0" fontId="22" fillId="0" borderId="1" xfId="0" applyFont="1" applyFill="1" applyBorder="1" applyAlignment="1">
      <alignment horizontal="center" vertical="center"/>
    </xf>
    <xf numFmtId="0" fontId="28" fillId="0" borderId="0" xfId="0" applyFont="1" applyFill="1" applyAlignment="1">
      <alignment horizontal="right" vertical="center"/>
    </xf>
    <xf numFmtId="0" fontId="25" fillId="0" borderId="0" xfId="0" applyFont="1" applyFill="1" applyAlignment="1">
      <alignment horizontal="right" vertical="center"/>
    </xf>
    <xf numFmtId="0" fontId="26" fillId="0" borderId="0" xfId="0" applyFont="1" applyFill="1" applyAlignment="1">
      <alignment horizontal="center" vertical="center" wrapText="1"/>
    </xf>
    <xf numFmtId="0" fontId="26" fillId="0" borderId="0" xfId="0" applyFont="1" applyFill="1" applyAlignment="1">
      <alignment horizontal="center" vertical="center"/>
    </xf>
    <xf numFmtId="0" fontId="20" fillId="2" borderId="1" xfId="0" applyFont="1" applyFill="1" applyBorder="1" applyAlignment="1">
      <alignment horizontal="center" vertical="center" shrinkToFit="1"/>
    </xf>
    <xf numFmtId="0" fontId="21" fillId="3" borderId="1" xfId="0" applyFont="1" applyFill="1" applyBorder="1" applyAlignment="1">
      <alignment horizontal="center" vertical="center"/>
    </xf>
    <xf numFmtId="0" fontId="21" fillId="0" borderId="17" xfId="0" applyFont="1" applyFill="1" applyBorder="1" applyAlignment="1">
      <alignment horizontal="left" vertical="center"/>
    </xf>
    <xf numFmtId="0" fontId="21" fillId="0" borderId="29" xfId="0" applyFont="1" applyFill="1" applyBorder="1" applyAlignment="1">
      <alignment horizontal="left" vertical="center"/>
    </xf>
    <xf numFmtId="0" fontId="21" fillId="0" borderId="41" xfId="0" applyFont="1" applyFill="1" applyBorder="1" applyAlignment="1">
      <alignment horizontal="left" vertical="center"/>
    </xf>
    <xf numFmtId="0" fontId="21" fillId="2" borderId="1" xfId="0" applyFont="1" applyFill="1" applyBorder="1" applyAlignment="1">
      <alignment horizontal="center" vertical="center" shrinkToFit="1"/>
    </xf>
    <xf numFmtId="0" fontId="21" fillId="3" borderId="17" xfId="0" applyFont="1" applyFill="1" applyBorder="1" applyAlignment="1">
      <alignment horizontal="center" vertical="center"/>
    </xf>
    <xf numFmtId="0" fontId="21" fillId="0" borderId="1" xfId="0" applyFont="1" applyFill="1" applyBorder="1" applyAlignment="1">
      <alignment horizontal="left" vertical="center"/>
    </xf>
    <xf numFmtId="0" fontId="25" fillId="3" borderId="15" xfId="0" applyFont="1" applyFill="1" applyBorder="1" applyAlignment="1">
      <alignment horizontal="center" vertical="center"/>
    </xf>
    <xf numFmtId="0" fontId="25" fillId="3" borderId="23" xfId="0" applyFont="1" applyFill="1" applyBorder="1" applyAlignment="1">
      <alignment horizontal="center" vertical="center"/>
    </xf>
    <xf numFmtId="0" fontId="28" fillId="0" borderId="1" xfId="0" applyFont="1" applyFill="1" applyBorder="1" applyAlignment="1">
      <alignment vertical="center" wrapText="1"/>
    </xf>
    <xf numFmtId="0" fontId="28" fillId="0" borderId="1" xfId="0" applyFont="1" applyFill="1" applyBorder="1" applyAlignment="1">
      <alignment vertical="center"/>
    </xf>
    <xf numFmtId="0" fontId="28" fillId="0" borderId="24" xfId="0" applyFont="1" applyFill="1" applyBorder="1" applyAlignment="1">
      <alignment vertical="center"/>
    </xf>
    <xf numFmtId="0" fontId="28" fillId="0" borderId="33" xfId="0" applyFont="1" applyFill="1" applyBorder="1" applyAlignment="1">
      <alignment vertical="center" wrapText="1"/>
    </xf>
    <xf numFmtId="0" fontId="28" fillId="0" borderId="34" xfId="0" applyFont="1" applyFill="1" applyBorder="1" applyAlignment="1">
      <alignment vertical="center" wrapText="1"/>
    </xf>
    <xf numFmtId="0" fontId="21" fillId="0" borderId="36" xfId="0" applyFont="1" applyFill="1" applyBorder="1" applyAlignment="1">
      <alignment horizontal="left" vertical="center"/>
    </xf>
    <xf numFmtId="0" fontId="25" fillId="0" borderId="0" xfId="0" applyFont="1" applyFill="1" applyBorder="1" applyAlignment="1">
      <alignment horizontal="left" vertical="center"/>
    </xf>
    <xf numFmtId="0" fontId="21" fillId="2" borderId="17" xfId="0" applyFont="1" applyFill="1" applyBorder="1" applyAlignment="1">
      <alignment horizontal="center" vertical="center" shrinkToFit="1"/>
    </xf>
    <xf numFmtId="0" fontId="21" fillId="2" borderId="29" xfId="0" applyFont="1" applyFill="1" applyBorder="1" applyAlignment="1">
      <alignment horizontal="center" vertical="center" shrinkToFit="1"/>
    </xf>
    <xf numFmtId="0" fontId="21" fillId="2" borderId="3" xfId="0" applyFont="1" applyFill="1" applyBorder="1" applyAlignment="1">
      <alignment horizontal="center" vertical="center" shrinkToFit="1"/>
    </xf>
    <xf numFmtId="0" fontId="21" fillId="3" borderId="35" xfId="0" applyFont="1" applyFill="1" applyBorder="1" applyAlignment="1">
      <alignment horizontal="center" vertical="center"/>
    </xf>
    <xf numFmtId="0" fontId="21" fillId="3" borderId="36" xfId="0" applyFont="1" applyFill="1" applyBorder="1" applyAlignment="1">
      <alignment horizontal="center" vertical="center"/>
    </xf>
    <xf numFmtId="0" fontId="21" fillId="3" borderId="45" xfId="0" applyFont="1" applyFill="1" applyBorder="1" applyAlignment="1">
      <alignment horizontal="center" vertical="center"/>
    </xf>
    <xf numFmtId="9" fontId="21" fillId="2" borderId="1" xfId="0" applyNumberFormat="1" applyFont="1" applyFill="1" applyBorder="1" applyAlignment="1">
      <alignment horizontal="center" vertical="center" shrinkToFit="1"/>
    </xf>
    <xf numFmtId="9" fontId="21" fillId="2" borderId="17" xfId="0" applyNumberFormat="1" applyFont="1" applyFill="1" applyBorder="1" applyAlignment="1">
      <alignment horizontal="center" vertical="center" shrinkToFit="1"/>
    </xf>
    <xf numFmtId="9" fontId="21" fillId="2" borderId="29" xfId="0" applyNumberFormat="1" applyFont="1" applyFill="1" applyBorder="1" applyAlignment="1">
      <alignment horizontal="center" vertical="center" shrinkToFit="1"/>
    </xf>
    <xf numFmtId="9" fontId="21" fillId="2" borderId="3" xfId="0" applyNumberFormat="1" applyFont="1" applyFill="1" applyBorder="1" applyAlignment="1">
      <alignment horizontal="center" vertical="center" shrinkToFit="1"/>
    </xf>
    <xf numFmtId="0" fontId="21" fillId="0" borderId="42" xfId="0" applyFont="1" applyFill="1" applyBorder="1" applyAlignment="1">
      <alignment horizontal="center" vertical="center"/>
    </xf>
    <xf numFmtId="0" fontId="21" fillId="0" borderId="43" xfId="0" applyFont="1" applyFill="1" applyBorder="1" applyAlignment="1">
      <alignment horizontal="center" vertical="center"/>
    </xf>
    <xf numFmtId="0" fontId="21" fillId="0" borderId="44" xfId="0" applyFont="1" applyFill="1" applyBorder="1" applyAlignment="1">
      <alignment horizontal="center" vertical="center"/>
    </xf>
    <xf numFmtId="0" fontId="21" fillId="0" borderId="1" xfId="0" applyFont="1" applyFill="1" applyBorder="1" applyAlignment="1">
      <alignment horizontal="left" vertical="center" shrinkToFit="1"/>
    </xf>
    <xf numFmtId="0" fontId="21" fillId="3" borderId="29" xfId="0" applyFont="1" applyFill="1" applyBorder="1" applyAlignment="1">
      <alignment horizontal="center" vertical="center"/>
    </xf>
    <xf numFmtId="0" fontId="21" fillId="0" borderId="1" xfId="0" applyFont="1" applyFill="1" applyBorder="1" applyAlignment="1">
      <alignment horizontal="center" vertical="center" shrinkToFit="1"/>
    </xf>
    <xf numFmtId="0" fontId="21" fillId="3" borderId="3" xfId="0" applyFont="1" applyFill="1" applyBorder="1" applyAlignment="1">
      <alignment horizontal="center" vertical="center"/>
    </xf>
    <xf numFmtId="0" fontId="21" fillId="0" borderId="17" xfId="0" applyFont="1" applyFill="1" applyBorder="1" applyAlignment="1">
      <alignment horizontal="center" vertical="center" shrinkToFit="1"/>
    </xf>
    <xf numFmtId="0" fontId="21" fillId="0" borderId="29" xfId="0" applyFont="1" applyFill="1" applyBorder="1" applyAlignment="1">
      <alignment horizontal="center" vertical="center" shrinkToFit="1"/>
    </xf>
    <xf numFmtId="0" fontId="21" fillId="0" borderId="3" xfId="0" applyFont="1" applyFill="1" applyBorder="1" applyAlignment="1">
      <alignment horizontal="center" vertical="center" shrinkToFit="1"/>
    </xf>
    <xf numFmtId="0" fontId="25" fillId="0" borderId="46" xfId="0" applyFont="1" applyFill="1" applyBorder="1" applyAlignment="1">
      <alignment horizontal="left" vertical="center"/>
    </xf>
    <xf numFmtId="0" fontId="28" fillId="0" borderId="33" xfId="0" applyFont="1" applyFill="1" applyBorder="1" applyAlignment="1">
      <alignment vertical="center"/>
    </xf>
    <xf numFmtId="0" fontId="28" fillId="0" borderId="34" xfId="0" applyFont="1" applyFill="1" applyBorder="1" applyAlignment="1">
      <alignment vertical="center"/>
    </xf>
    <xf numFmtId="0" fontId="23" fillId="0" borderId="0" xfId="0" applyFont="1" applyFill="1" applyAlignment="1">
      <alignment horizontal="left" vertical="center" wrapText="1"/>
    </xf>
    <xf numFmtId="0" fontId="23" fillId="0" borderId="1" xfId="0" applyFont="1" applyFill="1" applyBorder="1" applyAlignment="1">
      <alignment horizontal="left" vertical="center" wrapText="1"/>
    </xf>
    <xf numFmtId="0" fontId="7" fillId="0" borderId="50" xfId="0" applyFont="1" applyFill="1" applyBorder="1" applyAlignment="1">
      <alignment horizontal="left" vertical="center" wrapText="1"/>
    </xf>
    <xf numFmtId="0" fontId="7" fillId="0" borderId="46" xfId="0" applyFont="1" applyFill="1" applyBorder="1" applyAlignment="1">
      <alignment horizontal="left" vertical="center" wrapText="1"/>
    </xf>
    <xf numFmtId="0" fontId="7" fillId="0" borderId="51" xfId="0" applyFont="1" applyFill="1" applyBorder="1" applyAlignment="1">
      <alignment horizontal="left" vertical="center" wrapText="1"/>
    </xf>
    <xf numFmtId="0" fontId="8" fillId="3" borderId="49" xfId="0" applyFont="1" applyFill="1" applyBorder="1" applyAlignment="1">
      <alignment horizontal="center" vertical="center"/>
    </xf>
    <xf numFmtId="0" fontId="8" fillId="0" borderId="47" xfId="0" applyFont="1" applyFill="1" applyBorder="1" applyAlignment="1">
      <alignment horizontal="left" vertical="center"/>
    </xf>
    <xf numFmtId="0" fontId="8" fillId="0" borderId="48" xfId="0" applyFont="1" applyFill="1" applyBorder="1" applyAlignment="1">
      <alignment horizontal="left" vertical="center"/>
    </xf>
    <xf numFmtId="0" fontId="8" fillId="3"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24" xfId="0" applyFont="1" applyFill="1" applyBorder="1" applyAlignment="1">
      <alignment vertical="center" wrapText="1"/>
    </xf>
    <xf numFmtId="0" fontId="8" fillId="0" borderId="0" xfId="0" applyFont="1" applyFill="1" applyBorder="1" applyAlignment="1">
      <alignment horizontal="left" vertical="center"/>
    </xf>
    <xf numFmtId="0" fontId="7" fillId="0" borderId="0" xfId="0" applyFont="1" applyFill="1" applyAlignment="1">
      <alignment horizontal="right" vertical="center"/>
    </xf>
    <xf numFmtId="0" fontId="13" fillId="0" borderId="0" xfId="0" applyFont="1" applyFill="1" applyAlignment="1">
      <alignment horizontal="center" vertical="center" wrapText="1"/>
    </xf>
    <xf numFmtId="0" fontId="8" fillId="3" borderId="15" xfId="0" applyFont="1" applyFill="1" applyBorder="1" applyAlignment="1">
      <alignment horizontal="center" vertical="center"/>
    </xf>
    <xf numFmtId="0" fontId="8" fillId="3" borderId="23" xfId="0" applyFont="1" applyFill="1" applyBorder="1" applyAlignment="1">
      <alignment horizontal="center" vertical="center"/>
    </xf>
    <xf numFmtId="0" fontId="7" fillId="0" borderId="1" xfId="0" applyFont="1" applyFill="1" applyBorder="1" applyAlignment="1">
      <alignment vertical="center"/>
    </xf>
    <xf numFmtId="0" fontId="7" fillId="0" borderId="24" xfId="0" applyFont="1" applyFill="1" applyBorder="1" applyAlignment="1">
      <alignment vertical="center"/>
    </xf>
    <xf numFmtId="0" fontId="17" fillId="0" borderId="43" xfId="0" applyFont="1" applyBorder="1" applyAlignment="1">
      <alignment horizontal="left" vertical="center"/>
    </xf>
    <xf numFmtId="0" fontId="8" fillId="3" borderId="1" xfId="0" applyFont="1" applyFill="1" applyBorder="1" applyAlignment="1">
      <alignment horizontal="center" vertical="center" shrinkToFit="1"/>
    </xf>
    <xf numFmtId="0" fontId="8" fillId="0" borderId="1" xfId="0" applyFont="1" applyBorder="1" applyAlignment="1">
      <alignment horizontal="left" vertical="center" wrapText="1" shrinkToFit="1"/>
    </xf>
    <xf numFmtId="0" fontId="8" fillId="0" borderId="1" xfId="0" applyFont="1" applyBorder="1" applyAlignment="1">
      <alignment horizontal="left" vertical="center" shrinkToFit="1"/>
    </xf>
    <xf numFmtId="0" fontId="8" fillId="3" borderId="1" xfId="0" applyFont="1" applyFill="1" applyBorder="1" applyAlignment="1">
      <alignment horizontal="center" vertical="center" textRotation="255" shrinkToFit="1"/>
    </xf>
    <xf numFmtId="0" fontId="8" fillId="2" borderId="17"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0" borderId="17" xfId="0" applyFont="1" applyFill="1" applyBorder="1" applyAlignment="1">
      <alignment horizontal="left" vertical="center" shrinkToFit="1"/>
    </xf>
    <xf numFmtId="0" fontId="8" fillId="0" borderId="29" xfId="0" applyFont="1" applyFill="1" applyBorder="1" applyAlignment="1">
      <alignment horizontal="left" vertical="center" shrinkToFit="1"/>
    </xf>
    <xf numFmtId="0" fontId="8" fillId="0" borderId="3"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shrinkToFit="1"/>
    </xf>
    <xf numFmtId="0" fontId="8" fillId="0" borderId="0" xfId="0" applyFont="1" applyAlignment="1">
      <alignment horizontal="right" vertical="center"/>
    </xf>
    <xf numFmtId="0" fontId="17" fillId="0" borderId="0" xfId="0" applyFont="1" applyAlignment="1">
      <alignment horizontal="center" vertical="center" wrapText="1"/>
    </xf>
    <xf numFmtId="0" fontId="17" fillId="0" borderId="0" xfId="0" applyFont="1" applyAlignment="1">
      <alignment horizontal="center" vertical="center"/>
    </xf>
    <xf numFmtId="0" fontId="8" fillId="3" borderId="4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7" fillId="0" borderId="1" xfId="0" applyFont="1" applyBorder="1" applyAlignment="1">
      <alignment horizontal="center" vertical="center"/>
    </xf>
    <xf numFmtId="0" fontId="7" fillId="0" borderId="0" xfId="0" applyFont="1" applyAlignment="1">
      <alignment horizontal="right"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applyAlignment="1">
      <alignment horizontal="left" vertical="top" wrapText="1"/>
    </xf>
    <xf numFmtId="0" fontId="8" fillId="0" borderId="47" xfId="0" applyFont="1" applyBorder="1" applyAlignment="1">
      <alignment horizontal="left" vertical="center"/>
    </xf>
    <xf numFmtId="0" fontId="8" fillId="0" borderId="48" xfId="0" applyFont="1" applyBorder="1" applyAlignment="1">
      <alignment horizontal="left" vertical="center"/>
    </xf>
    <xf numFmtId="0" fontId="9" fillId="2" borderId="1" xfId="0" applyFont="1" applyFill="1" applyBorder="1" applyAlignment="1">
      <alignment horizontal="center" vertical="center" shrinkToFit="1"/>
    </xf>
    <xf numFmtId="0" fontId="7" fillId="0" borderId="1" xfId="0" applyFont="1" applyBorder="1" applyAlignment="1">
      <alignment vertical="center" wrapText="1"/>
    </xf>
    <xf numFmtId="0" fontId="7" fillId="0" borderId="24" xfId="0" applyFont="1" applyBorder="1" applyAlignment="1">
      <alignment vertical="center" wrapText="1"/>
    </xf>
    <xf numFmtId="0" fontId="8" fillId="0" borderId="0" xfId="0" applyFont="1" applyBorder="1" applyAlignment="1">
      <alignment horizontal="left" vertical="center"/>
    </xf>
    <xf numFmtId="0" fontId="7" fillId="0" borderId="1" xfId="0" applyFont="1" applyBorder="1" applyAlignment="1">
      <alignment vertical="center"/>
    </xf>
    <xf numFmtId="0" fontId="7" fillId="0" borderId="24" xfId="0" applyFont="1" applyBorder="1" applyAlignment="1">
      <alignment vertical="center"/>
    </xf>
    <xf numFmtId="0" fontId="9" fillId="3" borderId="35" xfId="0" applyFont="1" applyFill="1" applyBorder="1" applyAlignment="1">
      <alignment horizontal="center" vertical="center" wrapText="1" shrinkToFit="1"/>
    </xf>
    <xf numFmtId="0" fontId="9" fillId="3" borderId="45" xfId="0" applyFont="1" applyFill="1" applyBorder="1" applyAlignment="1">
      <alignment horizontal="center" vertical="center" wrapText="1" shrinkToFit="1"/>
    </xf>
    <xf numFmtId="0" fontId="9" fillId="3" borderId="42" xfId="0" applyFont="1" applyFill="1" applyBorder="1" applyAlignment="1">
      <alignment horizontal="center" vertical="center" wrapText="1" shrinkToFit="1"/>
    </xf>
    <xf numFmtId="0" fontId="9" fillId="3" borderId="44" xfId="0" applyFont="1" applyFill="1" applyBorder="1" applyAlignment="1">
      <alignment horizontal="center" vertical="center" wrapText="1" shrinkToFit="1"/>
    </xf>
    <xf numFmtId="0" fontId="8" fillId="2" borderId="29" xfId="0" applyFont="1" applyFill="1" applyBorder="1" applyAlignment="1">
      <alignment horizontal="center" vertical="center" shrinkToFit="1"/>
    </xf>
    <xf numFmtId="0" fontId="18" fillId="2" borderId="49" xfId="0" applyFont="1" applyFill="1" applyBorder="1" applyAlignment="1">
      <alignment horizontal="center" vertical="center" shrinkToFit="1"/>
    </xf>
    <xf numFmtId="0" fontId="18" fillId="2" borderId="12" xfId="0" applyFont="1" applyFill="1" applyBorder="1" applyAlignment="1">
      <alignment horizontal="center" vertical="center" shrinkToFit="1"/>
    </xf>
    <xf numFmtId="49"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0" fontId="6" fillId="0" borderId="0"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9" fillId="0" borderId="0" xfId="0" applyFont="1" applyAlignment="1">
      <alignment horizontal="left" vertical="top" wrapText="1"/>
    </xf>
    <xf numFmtId="0" fontId="8" fillId="3" borderId="1" xfId="0" applyFont="1" applyFill="1" applyBorder="1" applyAlignment="1">
      <alignment horizontal="center" vertical="center" wrapText="1"/>
    </xf>
    <xf numFmtId="0" fontId="9" fillId="0" borderId="29" xfId="0" applyFont="1" applyBorder="1" applyAlignment="1">
      <alignment horizontal="left" wrapText="1"/>
    </xf>
    <xf numFmtId="0" fontId="6" fillId="0" borderId="1" xfId="0" applyFont="1" applyBorder="1" applyAlignment="1">
      <alignment horizontal="left" vertical="center" wrapText="1"/>
    </xf>
    <xf numFmtId="0" fontId="7" fillId="0" borderId="36" xfId="0" applyFont="1" applyBorder="1" applyAlignment="1">
      <alignment horizontal="left" vertical="top" wrapText="1"/>
    </xf>
    <xf numFmtId="0" fontId="8" fillId="0" borderId="0" xfId="0" applyFont="1" applyBorder="1" applyAlignment="1">
      <alignment horizontal="left" vertical="center" wrapText="1"/>
    </xf>
    <xf numFmtId="0" fontId="16" fillId="2" borderId="17"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 xfId="0" applyFont="1" applyFill="1" applyBorder="1" applyAlignment="1">
      <alignment horizontal="center" vertical="center" wrapText="1"/>
    </xf>
    <xf numFmtId="9" fontId="16" fillId="0" borderId="17" xfId="0" applyNumberFormat="1" applyFont="1" applyBorder="1" applyAlignment="1">
      <alignment horizontal="center" vertical="center" wrapText="1"/>
    </xf>
    <xf numFmtId="9" fontId="16" fillId="0" borderId="29"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0" fontId="7" fillId="0" borderId="33" xfId="0" applyFont="1" applyBorder="1" applyAlignment="1">
      <alignment vertical="center" wrapText="1"/>
    </xf>
    <xf numFmtId="0" fontId="7" fillId="0" borderId="33" xfId="0" applyFont="1" applyBorder="1" applyAlignment="1">
      <alignment vertical="center"/>
    </xf>
    <xf numFmtId="0" fontId="7" fillId="0" borderId="34" xfId="0" applyFont="1" applyBorder="1" applyAlignment="1">
      <alignment vertical="center"/>
    </xf>
    <xf numFmtId="0" fontId="6" fillId="2" borderId="17" xfId="0" applyFont="1" applyFill="1" applyBorder="1" applyAlignment="1">
      <alignment horizontal="center" vertical="center" shrinkToFit="1"/>
    </xf>
    <xf numFmtId="0" fontId="6" fillId="2" borderId="29"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9" fillId="0" borderId="29" xfId="0" applyFont="1" applyBorder="1" applyAlignment="1">
      <alignment horizontal="left" vertical="center" wrapText="1"/>
    </xf>
    <xf numFmtId="0" fontId="16" fillId="0" borderId="17"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17" xfId="0" applyFont="1" applyBorder="1" applyAlignment="1">
      <alignment horizontal="left" vertical="center" wrapText="1"/>
    </xf>
    <xf numFmtId="0" fontId="6" fillId="0" borderId="29" xfId="0" applyFont="1" applyBorder="1" applyAlignment="1">
      <alignment horizontal="left" vertical="center" wrapText="1"/>
    </xf>
    <xf numFmtId="0" fontId="6" fillId="0" borderId="3" xfId="0" applyFont="1" applyBorder="1" applyAlignment="1">
      <alignment horizontal="left" vertical="center" wrapText="1"/>
    </xf>
    <xf numFmtId="0" fontId="16" fillId="2" borderId="1" xfId="0" applyFont="1" applyFill="1" applyBorder="1" applyAlignment="1">
      <alignment horizontal="center" vertical="center" shrinkToFit="1"/>
    </xf>
    <xf numFmtId="9" fontId="16" fillId="0" borderId="1" xfId="0" applyNumberFormat="1"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8" fillId="3" borderId="17" xfId="0" applyFont="1" applyFill="1" applyBorder="1" applyAlignment="1">
      <alignment horizontal="center" vertical="center"/>
    </xf>
    <xf numFmtId="0" fontId="8" fillId="3" borderId="3" xfId="0" applyFont="1" applyFill="1" applyBorder="1" applyAlignment="1">
      <alignment horizontal="center" vertical="center"/>
    </xf>
    <xf numFmtId="0" fontId="7" fillId="0" borderId="1" xfId="0" applyFont="1" applyBorder="1" applyAlignment="1">
      <alignment horizontal="left" vertical="center" wrapText="1"/>
    </xf>
    <xf numFmtId="0" fontId="7" fillId="0" borderId="24" xfId="0" applyFont="1" applyBorder="1" applyAlignment="1">
      <alignment horizontal="left" vertical="center"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15</xdr:row>
          <xdr:rowOff>57150</xdr:rowOff>
        </xdr:from>
        <xdr:to>
          <xdr:col>4</xdr:col>
          <xdr:colOff>9525</xdr:colOff>
          <xdr:row>15</xdr:row>
          <xdr:rowOff>323850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A7631BD0-9BFB-E381-0297-7238285EAF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0</xdr:rowOff>
        </xdr:from>
        <xdr:to>
          <xdr:col>4</xdr:col>
          <xdr:colOff>9525</xdr:colOff>
          <xdr:row>16</xdr:row>
          <xdr:rowOff>257175</xdr:rowOff>
        </xdr:to>
        <xdr:sp macro="" textlink="">
          <xdr:nvSpPr>
            <xdr:cNvPr id="46082" name="Check Box 2" hidden="1">
              <a:extLst>
                <a:ext uri="{63B3BB69-23CF-44E3-9099-C40C66FF867C}">
                  <a14:compatExt spid="_x0000_s46082"/>
                </a:ext>
                <a:ext uri="{FF2B5EF4-FFF2-40B4-BE49-F238E27FC236}">
                  <a16:creationId xmlns:a16="http://schemas.microsoft.com/office/drawing/2014/main" id="{CE601FD5-3B18-9D7D-A073-3AFC0D2D8D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0</xdr:rowOff>
        </xdr:from>
        <xdr:to>
          <xdr:col>4</xdr:col>
          <xdr:colOff>9525</xdr:colOff>
          <xdr:row>16</xdr:row>
          <xdr:rowOff>257175</xdr:rowOff>
        </xdr:to>
        <xdr:sp macro="" textlink="">
          <xdr:nvSpPr>
            <xdr:cNvPr id="46083" name="Check Box 3" hidden="1">
              <a:extLst>
                <a:ext uri="{63B3BB69-23CF-44E3-9099-C40C66FF867C}">
                  <a14:compatExt spid="_x0000_s46083"/>
                </a:ext>
                <a:ext uri="{FF2B5EF4-FFF2-40B4-BE49-F238E27FC236}">
                  <a16:creationId xmlns:a16="http://schemas.microsoft.com/office/drawing/2014/main" id="{82655948-9088-13D8-57D0-6AE1646717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17</xdr:row>
          <xdr:rowOff>133350</xdr:rowOff>
        </xdr:from>
        <xdr:to>
          <xdr:col>5</xdr:col>
          <xdr:colOff>9525</xdr:colOff>
          <xdr:row>17</xdr:row>
          <xdr:rowOff>400050</xdr:rowOff>
        </xdr:to>
        <xdr:sp macro="" textlink="">
          <xdr:nvSpPr>
            <xdr:cNvPr id="46085" name="Check Box 5" hidden="1">
              <a:extLst>
                <a:ext uri="{63B3BB69-23CF-44E3-9099-C40C66FF867C}">
                  <a14:compatExt spid="_x0000_s46085"/>
                </a:ext>
                <a:ext uri="{FF2B5EF4-FFF2-40B4-BE49-F238E27FC236}">
                  <a16:creationId xmlns:a16="http://schemas.microsoft.com/office/drawing/2014/main" id="{F5614E5F-ADCC-FD80-B83C-B87EAA179B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133350</xdr:rowOff>
        </xdr:from>
        <xdr:to>
          <xdr:col>5</xdr:col>
          <xdr:colOff>9525</xdr:colOff>
          <xdr:row>18</xdr:row>
          <xdr:rowOff>400050</xdr:rowOff>
        </xdr:to>
        <xdr:sp macro="" textlink="">
          <xdr:nvSpPr>
            <xdr:cNvPr id="46086" name="Check Box 6" hidden="1">
              <a:extLst>
                <a:ext uri="{63B3BB69-23CF-44E3-9099-C40C66FF867C}">
                  <a14:compatExt spid="_x0000_s46086"/>
                </a:ext>
                <a:ext uri="{FF2B5EF4-FFF2-40B4-BE49-F238E27FC236}">
                  <a16:creationId xmlns:a16="http://schemas.microsoft.com/office/drawing/2014/main" id="{4BA63807-494B-50CA-5D98-33B56D6EFE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20</xdr:row>
          <xdr:rowOff>9525</xdr:rowOff>
        </xdr:from>
        <xdr:to>
          <xdr:col>4</xdr:col>
          <xdr:colOff>19050</xdr:colOff>
          <xdr:row>21</xdr:row>
          <xdr:rowOff>9525</xdr:rowOff>
        </xdr:to>
        <xdr:sp macro="" textlink="">
          <xdr:nvSpPr>
            <xdr:cNvPr id="46093" name="Check Box 13" hidden="1">
              <a:extLst>
                <a:ext uri="{63B3BB69-23CF-44E3-9099-C40C66FF867C}">
                  <a14:compatExt spid="_x0000_s46093"/>
                </a:ext>
                <a:ext uri="{FF2B5EF4-FFF2-40B4-BE49-F238E27FC236}">
                  <a16:creationId xmlns:a16="http://schemas.microsoft.com/office/drawing/2014/main" id="{1447B2FD-7FF1-4E69-1CDE-B8FB2EDD4E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21</xdr:row>
          <xdr:rowOff>28575</xdr:rowOff>
        </xdr:from>
        <xdr:to>
          <xdr:col>4</xdr:col>
          <xdr:colOff>19050</xdr:colOff>
          <xdr:row>21</xdr:row>
          <xdr:rowOff>285750</xdr:rowOff>
        </xdr:to>
        <xdr:sp macro="" textlink="">
          <xdr:nvSpPr>
            <xdr:cNvPr id="46094" name="Check Box 14" hidden="1">
              <a:extLst>
                <a:ext uri="{63B3BB69-23CF-44E3-9099-C40C66FF867C}">
                  <a14:compatExt spid="_x0000_s46094"/>
                </a:ext>
                <a:ext uri="{FF2B5EF4-FFF2-40B4-BE49-F238E27FC236}">
                  <a16:creationId xmlns:a16="http://schemas.microsoft.com/office/drawing/2014/main" id="{8029A4F6-FAF1-183D-A1FA-B64D95B093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704850</xdr:colOff>
      <xdr:row>23</xdr:row>
      <xdr:rowOff>76200</xdr:rowOff>
    </xdr:from>
    <xdr:to>
      <xdr:col>5</xdr:col>
      <xdr:colOff>66675</xdr:colOff>
      <xdr:row>26</xdr:row>
      <xdr:rowOff>83992</xdr:rowOff>
    </xdr:to>
    <xdr:sp macro="" textlink="">
      <xdr:nvSpPr>
        <xdr:cNvPr id="18" name="Text Box 1">
          <a:extLst>
            <a:ext uri="{FF2B5EF4-FFF2-40B4-BE49-F238E27FC236}">
              <a16:creationId xmlns:a16="http://schemas.microsoft.com/office/drawing/2014/main" id="{6DC8BC66-2199-13E9-ED5E-638B17242AD6}"/>
            </a:ext>
          </a:extLst>
        </xdr:cNvPr>
        <xdr:cNvSpPr txBox="1">
          <a:spLocks noChangeArrowheads="1"/>
        </xdr:cNvSpPr>
      </xdr:nvSpPr>
      <xdr:spPr bwMode="auto">
        <a:xfrm>
          <a:off x="1390650" y="10115550"/>
          <a:ext cx="1562100" cy="522142"/>
        </a:xfrm>
        <a:prstGeom prst="rect">
          <a:avLst/>
        </a:prstGeom>
        <a:noFill/>
        <a:ln>
          <a:noFill/>
        </a:ln>
      </xdr:spPr>
      <xdr:txBody>
        <a:bodyPr vertOverflow="clip" wrap="square" lIns="74295" tIns="8890" rIns="74295" bIns="8890" anchor="ctr" upright="1"/>
        <a:lstStyle/>
        <a:p>
          <a:pPr algn="ctr" rtl="0">
            <a:lnSpc>
              <a:spcPts val="1100"/>
            </a:lnSpc>
            <a:defRPr sz="1000"/>
          </a:pPr>
          <a:r>
            <a:rPr lang="ja-JP" altLang="en-US" sz="900" b="0" i="0" u="none" strike="noStrike" baseline="0">
              <a:solidFill>
                <a:srgbClr val="000000"/>
              </a:solidFill>
              <a:latin typeface="ＭＳ 明朝"/>
              <a:ea typeface="ＭＳ 明朝"/>
            </a:rPr>
            <a:t>技術資料の内容について</a:t>
          </a:r>
          <a:endParaRPr lang="en-US" altLang="ja-JP" sz="900" b="0" i="0" u="none" strike="noStrike" baseline="0">
            <a:solidFill>
              <a:srgbClr val="000000"/>
            </a:solidFill>
            <a:latin typeface="ＭＳ 明朝"/>
            <a:ea typeface="ＭＳ 明朝"/>
          </a:endParaRPr>
        </a:p>
        <a:p>
          <a:pPr algn="ctr" rtl="0">
            <a:lnSpc>
              <a:spcPts val="1100"/>
            </a:lnSpc>
            <a:defRPr sz="1000"/>
          </a:pPr>
          <a:r>
            <a:rPr lang="ja-JP" altLang="en-US" sz="900" b="0" i="0" u="none" strike="noStrike" baseline="0">
              <a:solidFill>
                <a:srgbClr val="000000"/>
              </a:solidFill>
              <a:latin typeface="ＭＳ 明朝"/>
              <a:ea typeface="ＭＳ 明朝"/>
            </a:rPr>
            <a:t>説明できる者の連絡先</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50</xdr:row>
          <xdr:rowOff>57150</xdr:rowOff>
        </xdr:from>
        <xdr:to>
          <xdr:col>0</xdr:col>
          <xdr:colOff>514350</xdr:colOff>
          <xdr:row>50</xdr:row>
          <xdr:rowOff>323850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B6DA89BF-AD38-6E06-7E9F-391CD66BE4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51</xdr:row>
          <xdr:rowOff>95250</xdr:rowOff>
        </xdr:from>
        <xdr:to>
          <xdr:col>0</xdr:col>
          <xdr:colOff>514350</xdr:colOff>
          <xdr:row>51</xdr:row>
          <xdr:rowOff>361950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BD4C1A08-A99D-B352-C09B-B5EC14DFF7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94</xdr:row>
          <xdr:rowOff>57150</xdr:rowOff>
        </xdr:from>
        <xdr:to>
          <xdr:col>0</xdr:col>
          <xdr:colOff>514350</xdr:colOff>
          <xdr:row>94</xdr:row>
          <xdr:rowOff>323850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96530A4E-A44D-E6F6-A666-43EFA2E830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95</xdr:row>
          <xdr:rowOff>95250</xdr:rowOff>
        </xdr:from>
        <xdr:to>
          <xdr:col>0</xdr:col>
          <xdr:colOff>514350</xdr:colOff>
          <xdr:row>95</xdr:row>
          <xdr:rowOff>361950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8938FD8D-FDB1-54AD-7F66-6B0A5969E8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140</xdr:row>
          <xdr:rowOff>57150</xdr:rowOff>
        </xdr:from>
        <xdr:to>
          <xdr:col>0</xdr:col>
          <xdr:colOff>514350</xdr:colOff>
          <xdr:row>140</xdr:row>
          <xdr:rowOff>323850</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3BD352BD-6743-C7A9-7200-D0FD1B5A36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141</xdr:row>
          <xdr:rowOff>104775</xdr:rowOff>
        </xdr:from>
        <xdr:to>
          <xdr:col>0</xdr:col>
          <xdr:colOff>514350</xdr:colOff>
          <xdr:row>141</xdr:row>
          <xdr:rowOff>371475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25DD4D70-75B9-A500-80C3-6F6B4037E8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13</xdr:row>
          <xdr:rowOff>66675</xdr:rowOff>
        </xdr:from>
        <xdr:to>
          <xdr:col>0</xdr:col>
          <xdr:colOff>476250</xdr:colOff>
          <xdr:row>13</xdr:row>
          <xdr:rowOff>333375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77C32A63-932A-F68E-E952-1C403AACE9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20</xdr:row>
          <xdr:rowOff>104775</xdr:rowOff>
        </xdr:from>
        <xdr:to>
          <xdr:col>0</xdr:col>
          <xdr:colOff>514350</xdr:colOff>
          <xdr:row>20</xdr:row>
          <xdr:rowOff>371475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50742F7C-158D-15DB-AF0E-7954B5DE69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21</xdr:row>
          <xdr:rowOff>142875</xdr:rowOff>
        </xdr:from>
        <xdr:to>
          <xdr:col>0</xdr:col>
          <xdr:colOff>514350</xdr:colOff>
          <xdr:row>21</xdr:row>
          <xdr:rowOff>409575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44589164-2F13-B4B5-0B59-30599DAEE5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22</xdr:row>
          <xdr:rowOff>19050</xdr:rowOff>
        </xdr:from>
        <xdr:to>
          <xdr:col>0</xdr:col>
          <xdr:colOff>514350</xdr:colOff>
          <xdr:row>22</xdr:row>
          <xdr:rowOff>285750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3EF68C9A-6906-B340-E64F-83C46FE1AF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23</xdr:row>
          <xdr:rowOff>0</xdr:rowOff>
        </xdr:from>
        <xdr:to>
          <xdr:col>0</xdr:col>
          <xdr:colOff>514350</xdr:colOff>
          <xdr:row>23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948B3A0F-FB7F-18EB-7948-A132D3B7CF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76200</xdr:rowOff>
        </xdr:from>
        <xdr:to>
          <xdr:col>0</xdr:col>
          <xdr:colOff>514350</xdr:colOff>
          <xdr:row>24</xdr:row>
          <xdr:rowOff>342900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B4F01660-0757-6D0B-439B-1A613ACDD5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25</xdr:row>
          <xdr:rowOff>171450</xdr:rowOff>
        </xdr:from>
        <xdr:to>
          <xdr:col>0</xdr:col>
          <xdr:colOff>514350</xdr:colOff>
          <xdr:row>25</xdr:row>
          <xdr:rowOff>438150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4E2512DC-5370-4B33-9680-FA88BCB8BC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26</xdr:row>
          <xdr:rowOff>85725</xdr:rowOff>
        </xdr:from>
        <xdr:to>
          <xdr:col>0</xdr:col>
          <xdr:colOff>514350</xdr:colOff>
          <xdr:row>26</xdr:row>
          <xdr:rowOff>352425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4B7CFC63-9C81-1D87-466B-CC225811FB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27</xdr:row>
          <xdr:rowOff>85725</xdr:rowOff>
        </xdr:from>
        <xdr:to>
          <xdr:col>0</xdr:col>
          <xdr:colOff>514350</xdr:colOff>
          <xdr:row>27</xdr:row>
          <xdr:rowOff>352425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C480EFD9-3505-612F-79FB-85078D4973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20</xdr:row>
          <xdr:rowOff>123825</xdr:rowOff>
        </xdr:from>
        <xdr:to>
          <xdr:col>0</xdr:col>
          <xdr:colOff>514350</xdr:colOff>
          <xdr:row>20</xdr:row>
          <xdr:rowOff>390525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4B8CC8CC-0A62-FEE9-7292-F7F80E6492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21</xdr:row>
          <xdr:rowOff>66675</xdr:rowOff>
        </xdr:from>
        <xdr:to>
          <xdr:col>0</xdr:col>
          <xdr:colOff>514350</xdr:colOff>
          <xdr:row>21</xdr:row>
          <xdr:rowOff>333375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AFBBBCC1-CB56-1576-AA4F-7CEF02A22D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22</xdr:row>
          <xdr:rowOff>142875</xdr:rowOff>
        </xdr:from>
        <xdr:to>
          <xdr:col>0</xdr:col>
          <xdr:colOff>514350</xdr:colOff>
          <xdr:row>22</xdr:row>
          <xdr:rowOff>409575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E8EBE2D8-52F3-CF01-A71F-4EBD32BBB3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23</xdr:row>
          <xdr:rowOff>0</xdr:rowOff>
        </xdr:from>
        <xdr:to>
          <xdr:col>0</xdr:col>
          <xdr:colOff>514350</xdr:colOff>
          <xdr:row>23</xdr:row>
          <xdr:rowOff>266700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12D4351-C295-2411-94A4-DF9DA5FC8C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76200</xdr:rowOff>
        </xdr:from>
        <xdr:to>
          <xdr:col>0</xdr:col>
          <xdr:colOff>514350</xdr:colOff>
          <xdr:row>24</xdr:row>
          <xdr:rowOff>342900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FA1EA3D5-DB81-E93A-13FD-FE11A7B08B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25</xdr:row>
          <xdr:rowOff>180975</xdr:rowOff>
        </xdr:from>
        <xdr:to>
          <xdr:col>0</xdr:col>
          <xdr:colOff>514350</xdr:colOff>
          <xdr:row>25</xdr:row>
          <xdr:rowOff>447675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93AD7FC3-159F-1B08-692A-33DF319A6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26</xdr:row>
          <xdr:rowOff>76200</xdr:rowOff>
        </xdr:from>
        <xdr:to>
          <xdr:col>0</xdr:col>
          <xdr:colOff>514350</xdr:colOff>
          <xdr:row>26</xdr:row>
          <xdr:rowOff>342900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F927A2B8-F7D4-8552-8D29-D342AEE86A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27</xdr:row>
          <xdr:rowOff>85725</xdr:rowOff>
        </xdr:from>
        <xdr:to>
          <xdr:col>0</xdr:col>
          <xdr:colOff>514350</xdr:colOff>
          <xdr:row>27</xdr:row>
          <xdr:rowOff>352425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BF1E9E97-E19E-50C3-1853-73693A31B6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51</xdr:row>
          <xdr:rowOff>66675</xdr:rowOff>
        </xdr:from>
        <xdr:to>
          <xdr:col>0</xdr:col>
          <xdr:colOff>476250</xdr:colOff>
          <xdr:row>51</xdr:row>
          <xdr:rowOff>333375</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94325A2E-6665-A483-A68F-5466712B62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52</xdr:row>
          <xdr:rowOff>66675</xdr:rowOff>
        </xdr:from>
        <xdr:to>
          <xdr:col>0</xdr:col>
          <xdr:colOff>476250</xdr:colOff>
          <xdr:row>52</xdr:row>
          <xdr:rowOff>333375</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D639A47C-519E-F73E-A843-0DC8CC5CFC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53</xdr:row>
          <xdr:rowOff>66675</xdr:rowOff>
        </xdr:from>
        <xdr:to>
          <xdr:col>0</xdr:col>
          <xdr:colOff>476250</xdr:colOff>
          <xdr:row>53</xdr:row>
          <xdr:rowOff>333375</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CCCD1AC9-2F17-5524-E61D-40D4B199A9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54</xdr:row>
          <xdr:rowOff>66675</xdr:rowOff>
        </xdr:from>
        <xdr:to>
          <xdr:col>0</xdr:col>
          <xdr:colOff>476250</xdr:colOff>
          <xdr:row>54</xdr:row>
          <xdr:rowOff>333375</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5DD0C98B-618E-C1E1-39B6-7BF4C90CB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133350</xdr:colOff>
      <xdr:row>0</xdr:row>
      <xdr:rowOff>76200</xdr:rowOff>
    </xdr:from>
    <xdr:to>
      <xdr:col>1</xdr:col>
      <xdr:colOff>647700</xdr:colOff>
      <xdr:row>3</xdr:row>
      <xdr:rowOff>28575</xdr:rowOff>
    </xdr:to>
    <xdr:sp macro="" textlink="">
      <xdr:nvSpPr>
        <xdr:cNvPr id="2" name="Rectangle 1">
          <a:extLst>
            <a:ext uri="{FF2B5EF4-FFF2-40B4-BE49-F238E27FC236}">
              <a16:creationId xmlns:a16="http://schemas.microsoft.com/office/drawing/2014/main" id="{28377DD0-7E14-2B6E-96B0-B9934EA91B13}"/>
            </a:ext>
          </a:extLst>
        </xdr:cNvPr>
        <xdr:cNvSpPr>
          <a:spLocks noChangeArrowheads="1"/>
        </xdr:cNvSpPr>
      </xdr:nvSpPr>
      <xdr:spPr bwMode="auto">
        <a:xfrm>
          <a:off x="133350" y="76200"/>
          <a:ext cx="1200150" cy="46672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200" b="1" i="0" u="none" strike="noStrike" baseline="0">
              <a:solidFill>
                <a:srgbClr val="000000"/>
              </a:solidFill>
              <a:latin typeface="游明朝"/>
              <a:ea typeface="游明朝"/>
            </a:rPr>
            <a:t>建築系</a:t>
          </a:r>
        </a:p>
      </xdr:txBody>
    </xdr:sp>
    <xdr:clientData/>
  </xdr:twoCellAnchor>
  <mc:AlternateContent xmlns:mc="http://schemas.openxmlformats.org/markup-compatibility/2006">
    <mc:Choice xmlns:a14="http://schemas.microsoft.com/office/drawing/2010/main" Requires="a14">
      <xdr:twoCellAnchor editAs="oneCell">
        <xdr:from>
          <xdr:col>0</xdr:col>
          <xdr:colOff>238125</xdr:colOff>
          <xdr:row>43</xdr:row>
          <xdr:rowOff>66675</xdr:rowOff>
        </xdr:from>
        <xdr:to>
          <xdr:col>0</xdr:col>
          <xdr:colOff>476250</xdr:colOff>
          <xdr:row>43</xdr:row>
          <xdr:rowOff>333375</xdr:rowOff>
        </xdr:to>
        <xdr:sp macro="" textlink="">
          <xdr:nvSpPr>
            <xdr:cNvPr id="34817" name="Check Box 1" hidden="1">
              <a:extLst>
                <a:ext uri="{63B3BB69-23CF-44E3-9099-C40C66FF867C}">
                  <a14:compatExt spid="_x0000_s34817"/>
                </a:ext>
                <a:ext uri="{FF2B5EF4-FFF2-40B4-BE49-F238E27FC236}">
                  <a16:creationId xmlns:a16="http://schemas.microsoft.com/office/drawing/2014/main" id="{A5C986A1-1EC4-2D8F-EB2A-B8EFD408A9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44</xdr:row>
          <xdr:rowOff>66675</xdr:rowOff>
        </xdr:from>
        <xdr:to>
          <xdr:col>0</xdr:col>
          <xdr:colOff>476250</xdr:colOff>
          <xdr:row>44</xdr:row>
          <xdr:rowOff>333375</xdr:rowOff>
        </xdr:to>
        <xdr:sp macro="" textlink="">
          <xdr:nvSpPr>
            <xdr:cNvPr id="34818" name="Check Box 2" hidden="1">
              <a:extLst>
                <a:ext uri="{63B3BB69-23CF-44E3-9099-C40C66FF867C}">
                  <a14:compatExt spid="_x0000_s34818"/>
                </a:ext>
                <a:ext uri="{FF2B5EF4-FFF2-40B4-BE49-F238E27FC236}">
                  <a16:creationId xmlns:a16="http://schemas.microsoft.com/office/drawing/2014/main" id="{00953CFC-DEF9-5D1C-B8F6-A213C4C668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45</xdr:row>
          <xdr:rowOff>66675</xdr:rowOff>
        </xdr:from>
        <xdr:to>
          <xdr:col>0</xdr:col>
          <xdr:colOff>476250</xdr:colOff>
          <xdr:row>45</xdr:row>
          <xdr:rowOff>333375</xdr:rowOff>
        </xdr:to>
        <xdr:sp macro="" textlink="">
          <xdr:nvSpPr>
            <xdr:cNvPr id="34819" name="Check Box 3" hidden="1">
              <a:extLst>
                <a:ext uri="{63B3BB69-23CF-44E3-9099-C40C66FF867C}">
                  <a14:compatExt spid="_x0000_s34819"/>
                </a:ext>
                <a:ext uri="{FF2B5EF4-FFF2-40B4-BE49-F238E27FC236}">
                  <a16:creationId xmlns:a16="http://schemas.microsoft.com/office/drawing/2014/main" id="{9CA50821-55F3-7E95-D4D1-8872B51F0B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46</xdr:row>
          <xdr:rowOff>66675</xdr:rowOff>
        </xdr:from>
        <xdr:to>
          <xdr:col>0</xdr:col>
          <xdr:colOff>476250</xdr:colOff>
          <xdr:row>46</xdr:row>
          <xdr:rowOff>333375</xdr:rowOff>
        </xdr:to>
        <xdr:sp macro="" textlink="">
          <xdr:nvSpPr>
            <xdr:cNvPr id="34820" name="Check Box 4" hidden="1">
              <a:extLst>
                <a:ext uri="{63B3BB69-23CF-44E3-9099-C40C66FF867C}">
                  <a14:compatExt spid="_x0000_s34820"/>
                </a:ext>
                <a:ext uri="{FF2B5EF4-FFF2-40B4-BE49-F238E27FC236}">
                  <a16:creationId xmlns:a16="http://schemas.microsoft.com/office/drawing/2014/main" id="{545B9706-41BE-D650-E381-180B2A89A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1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6.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7.xml"/><Relationship Id="rId3" Type="http://schemas.openxmlformats.org/officeDocument/2006/relationships/vmlDrawing" Target="../drawings/vmlDrawing7.vml"/><Relationship Id="rId7" Type="http://schemas.openxmlformats.org/officeDocument/2006/relationships/ctrlProp" Target="../ctrlProps/ctrlProp26.xml"/><Relationship Id="rId2" Type="http://schemas.openxmlformats.org/officeDocument/2006/relationships/drawing" Target="../drawings/drawing7.xml"/><Relationship Id="rId1" Type="http://schemas.openxmlformats.org/officeDocument/2006/relationships/printerSettings" Target="../printerSettings/printerSettings9.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34.xml"/><Relationship Id="rId2" Type="http://schemas.openxmlformats.org/officeDocument/2006/relationships/drawing" Target="../drawings/drawing8.xml"/><Relationship Id="rId1" Type="http://schemas.openxmlformats.org/officeDocument/2006/relationships/printerSettings" Target="../printerSettings/printerSettings12.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38.xml"/><Relationship Id="rId2" Type="http://schemas.openxmlformats.org/officeDocument/2006/relationships/drawing" Target="../drawings/drawing9.xml"/><Relationship Id="rId1" Type="http://schemas.openxmlformats.org/officeDocument/2006/relationships/printerSettings" Target="../printerSettings/printerSettings13.bin"/><Relationship Id="rId6" Type="http://schemas.openxmlformats.org/officeDocument/2006/relationships/ctrlProp" Target="../ctrlProps/ctrlProp37.xml"/><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88099-2495-4F1A-A96D-E6B9CA1B84AB}">
  <sheetPr>
    <tabColor theme="7" tint="0.39997558519241921"/>
  </sheetPr>
  <dimension ref="A1:I27"/>
  <sheetViews>
    <sheetView tabSelected="1" view="pageBreakPreview" zoomScaleNormal="100" zoomScaleSheetLayoutView="100" workbookViewId="0">
      <selection activeCell="C7" sqref="C7"/>
    </sheetView>
  </sheetViews>
  <sheetFormatPr defaultRowHeight="13.5" x14ac:dyDescent="0.15"/>
  <cols>
    <col min="1" max="1" width="9" style="41"/>
    <col min="2" max="3" width="15" style="41" customWidth="1"/>
    <col min="4" max="4" width="6.375" style="41" customWidth="1"/>
    <col min="5" max="5" width="3.25" style="41" customWidth="1"/>
    <col min="6" max="6" width="8" style="41" customWidth="1"/>
    <col min="7" max="7" width="9" style="41" customWidth="1"/>
    <col min="8" max="8" width="8.5" style="41" customWidth="1"/>
    <col min="9" max="9" width="15.75" style="41" customWidth="1"/>
    <col min="10" max="16384" width="9" style="41"/>
  </cols>
  <sheetData>
    <row r="1" spans="1:9" x14ac:dyDescent="0.15">
      <c r="A1" s="39"/>
      <c r="B1" s="40"/>
      <c r="F1" s="165" t="s">
        <v>16</v>
      </c>
      <c r="G1" s="165"/>
      <c r="H1" s="166"/>
      <c r="I1" s="166"/>
    </row>
    <row r="2" spans="1:9" x14ac:dyDescent="0.15">
      <c r="A2" s="167" t="s">
        <v>212</v>
      </c>
      <c r="B2" s="167"/>
      <c r="C2" s="167"/>
      <c r="D2" s="167"/>
      <c r="E2" s="167"/>
      <c r="F2" s="167"/>
      <c r="G2" s="167"/>
      <c r="H2" s="167"/>
      <c r="I2" s="167"/>
    </row>
    <row r="3" spans="1:9" x14ac:dyDescent="0.15">
      <c r="A3" s="43" t="s">
        <v>236</v>
      </c>
      <c r="B3" s="43"/>
      <c r="C3" s="43"/>
      <c r="D3" s="43"/>
      <c r="E3" s="43"/>
      <c r="F3" s="43"/>
      <c r="G3" s="43"/>
      <c r="H3" s="168" t="s">
        <v>26</v>
      </c>
      <c r="I3" s="168"/>
    </row>
    <row r="4" spans="1:9" x14ac:dyDescent="0.15">
      <c r="A4" s="44" t="s">
        <v>164</v>
      </c>
    </row>
    <row r="5" spans="1:9" ht="18" customHeight="1" x14ac:dyDescent="0.15">
      <c r="A5" s="45"/>
      <c r="F5" s="108" t="s">
        <v>17</v>
      </c>
      <c r="G5" s="169"/>
      <c r="H5" s="169"/>
      <c r="I5" s="169"/>
    </row>
    <row r="6" spans="1:9" ht="21" customHeight="1" x14ac:dyDescent="0.15">
      <c r="A6" s="47"/>
      <c r="F6" s="108" t="s">
        <v>72</v>
      </c>
      <c r="G6" s="146"/>
      <c r="H6" s="146"/>
      <c r="I6" s="146"/>
    </row>
    <row r="7" spans="1:9" ht="25.5" customHeight="1" x14ac:dyDescent="0.15">
      <c r="A7" s="48"/>
      <c r="C7" s="41" t="s">
        <v>236</v>
      </c>
      <c r="F7" s="143" t="s">
        <v>18</v>
      </c>
      <c r="G7" s="143"/>
      <c r="H7" s="143"/>
      <c r="I7" s="143"/>
    </row>
    <row r="8" spans="1:9" ht="24.75" customHeight="1" x14ac:dyDescent="0.15">
      <c r="A8" s="144" t="s">
        <v>248</v>
      </c>
      <c r="B8" s="144"/>
      <c r="C8" s="144"/>
      <c r="D8" s="144"/>
      <c r="E8" s="144"/>
      <c r="F8" s="144"/>
      <c r="G8" s="144"/>
      <c r="H8" s="144"/>
      <c r="I8" s="144"/>
    </row>
    <row r="9" spans="1:9" ht="6" customHeight="1" x14ac:dyDescent="0.15">
      <c r="A9" s="49"/>
      <c r="B9" s="49"/>
      <c r="C9" s="49"/>
      <c r="D9" s="49"/>
      <c r="E9" s="49"/>
      <c r="F9" s="49"/>
      <c r="G9" s="49"/>
      <c r="H9" s="49"/>
      <c r="I9" s="49"/>
    </row>
    <row r="10" spans="1:9" ht="30.75" customHeight="1" x14ac:dyDescent="0.15">
      <c r="A10" s="145" t="s">
        <v>19</v>
      </c>
      <c r="B10" s="145"/>
      <c r="C10" s="145"/>
      <c r="D10" s="145"/>
      <c r="E10" s="145"/>
      <c r="F10" s="145"/>
      <c r="G10" s="145"/>
      <c r="H10" s="145"/>
      <c r="I10" s="145"/>
    </row>
    <row r="11" spans="1:9" ht="22.5" customHeight="1" x14ac:dyDescent="0.15">
      <c r="A11" s="108" t="s">
        <v>20</v>
      </c>
      <c r="B11" s="146"/>
      <c r="C11" s="146"/>
      <c r="D11" s="146"/>
      <c r="E11" s="146"/>
      <c r="F11" s="146"/>
      <c r="G11" s="146"/>
      <c r="H11" s="146"/>
      <c r="I11" s="146"/>
    </row>
    <row r="12" spans="1:9" ht="4.5" customHeight="1" x14ac:dyDescent="0.15">
      <c r="A12" s="50"/>
    </row>
    <row r="13" spans="1:9" ht="14.25" thickBot="1" x14ac:dyDescent="0.2">
      <c r="A13" s="147" t="s">
        <v>165</v>
      </c>
      <c r="B13" s="148"/>
      <c r="C13" s="148"/>
      <c r="D13" s="148"/>
      <c r="E13" s="148"/>
      <c r="F13" s="148"/>
      <c r="G13" s="148"/>
      <c r="H13" s="148"/>
      <c r="I13" s="148"/>
    </row>
    <row r="14" spans="1:9" ht="14.25" customHeight="1" thickTop="1" x14ac:dyDescent="0.15">
      <c r="A14" s="149" t="s">
        <v>0</v>
      </c>
      <c r="B14" s="151" t="s">
        <v>1</v>
      </c>
      <c r="C14" s="152"/>
      <c r="D14" s="155" t="s">
        <v>166</v>
      </c>
      <c r="E14" s="156"/>
      <c r="F14" s="159" t="s">
        <v>2</v>
      </c>
      <c r="G14" s="161" t="s">
        <v>3</v>
      </c>
      <c r="H14" s="162"/>
      <c r="I14" s="140" t="s">
        <v>4</v>
      </c>
    </row>
    <row r="15" spans="1:9" ht="14.25" thickBot="1" x14ac:dyDescent="0.2">
      <c r="A15" s="150"/>
      <c r="B15" s="153"/>
      <c r="C15" s="154"/>
      <c r="D15" s="157"/>
      <c r="E15" s="158"/>
      <c r="F15" s="160"/>
      <c r="G15" s="163"/>
      <c r="H15" s="164"/>
      <c r="I15" s="140"/>
    </row>
    <row r="16" spans="1:9" ht="29.25" customHeight="1" thickTop="1" thickBot="1" x14ac:dyDescent="0.2">
      <c r="A16" s="136" t="s">
        <v>21</v>
      </c>
      <c r="B16" s="142" t="s">
        <v>5</v>
      </c>
      <c r="C16" s="128"/>
      <c r="D16" s="119"/>
      <c r="E16" s="120"/>
      <c r="F16" s="51" t="s">
        <v>6</v>
      </c>
      <c r="G16" s="121"/>
      <c r="H16" s="122"/>
      <c r="I16" s="110" t="s">
        <v>240</v>
      </c>
    </row>
    <row r="17" spans="1:9" ht="28.5" customHeight="1" thickTop="1" thickBot="1" x14ac:dyDescent="0.2">
      <c r="A17" s="141"/>
      <c r="B17" s="128" t="s">
        <v>238</v>
      </c>
      <c r="C17" s="129"/>
      <c r="D17" s="119"/>
      <c r="E17" s="120"/>
      <c r="F17" s="51" t="s">
        <v>7</v>
      </c>
      <c r="G17" s="132" t="s">
        <v>8</v>
      </c>
      <c r="H17" s="133"/>
      <c r="I17" s="110" t="s">
        <v>241</v>
      </c>
    </row>
    <row r="18" spans="1:9" ht="40.5" customHeight="1" thickTop="1" thickBot="1" x14ac:dyDescent="0.2">
      <c r="A18" s="136" t="s">
        <v>167</v>
      </c>
      <c r="B18" s="128" t="s">
        <v>9</v>
      </c>
      <c r="C18" s="129"/>
      <c r="D18" s="138" t="s">
        <v>96</v>
      </c>
      <c r="E18" s="52"/>
      <c r="F18" s="51" t="s">
        <v>213</v>
      </c>
      <c r="G18" s="132" t="s">
        <v>216</v>
      </c>
      <c r="H18" s="133"/>
      <c r="I18" s="139" t="s">
        <v>242</v>
      </c>
    </row>
    <row r="19" spans="1:9" ht="40.5" customHeight="1" thickTop="1" thickBot="1" x14ac:dyDescent="0.2">
      <c r="A19" s="137"/>
      <c r="B19" s="128" t="s">
        <v>10</v>
      </c>
      <c r="C19" s="129"/>
      <c r="D19" s="138"/>
      <c r="E19" s="52"/>
      <c r="F19" s="51" t="s">
        <v>214</v>
      </c>
      <c r="G19" s="132"/>
      <c r="H19" s="133"/>
      <c r="I19" s="139"/>
    </row>
    <row r="20" spans="1:9" ht="21" customHeight="1" thickTop="1" thickBot="1" x14ac:dyDescent="0.2">
      <c r="A20" s="127" t="s">
        <v>11</v>
      </c>
      <c r="B20" s="128" t="s">
        <v>12</v>
      </c>
      <c r="C20" s="129"/>
      <c r="D20" s="130"/>
      <c r="E20" s="131"/>
      <c r="F20" s="53"/>
      <c r="G20" s="132" t="s">
        <v>13</v>
      </c>
      <c r="H20" s="133"/>
      <c r="I20" s="110" t="s">
        <v>241</v>
      </c>
    </row>
    <row r="21" spans="1:9" ht="20.25" customHeight="1" thickTop="1" thickBot="1" x14ac:dyDescent="0.2">
      <c r="A21" s="127"/>
      <c r="B21" s="128" t="s">
        <v>14</v>
      </c>
      <c r="C21" s="129"/>
      <c r="D21" s="119"/>
      <c r="E21" s="120"/>
      <c r="F21" s="51" t="s">
        <v>237</v>
      </c>
      <c r="G21" s="121"/>
      <c r="H21" s="122"/>
      <c r="I21" s="110" t="s">
        <v>241</v>
      </c>
    </row>
    <row r="22" spans="1:9" ht="28.5" customHeight="1" thickTop="1" thickBot="1" x14ac:dyDescent="0.2">
      <c r="A22" s="127"/>
      <c r="B22" s="117" t="s">
        <v>249</v>
      </c>
      <c r="C22" s="118"/>
      <c r="D22" s="119"/>
      <c r="E22" s="120"/>
      <c r="F22" s="51" t="s">
        <v>215</v>
      </c>
      <c r="G22" s="121"/>
      <c r="H22" s="122"/>
      <c r="I22" s="110" t="s">
        <v>241</v>
      </c>
    </row>
    <row r="23" spans="1:9" ht="27.75" customHeight="1" thickTop="1" thickBot="1" x14ac:dyDescent="0.2">
      <c r="A23" s="54" t="s">
        <v>22</v>
      </c>
      <c r="B23" s="123" t="s">
        <v>15</v>
      </c>
      <c r="C23" s="124"/>
      <c r="D23" s="125"/>
      <c r="E23" s="126"/>
      <c r="F23" s="55"/>
      <c r="G23" s="134" t="s">
        <v>13</v>
      </c>
      <c r="H23" s="135"/>
      <c r="I23" s="111" t="s">
        <v>243</v>
      </c>
    </row>
    <row r="24" spans="1:9" ht="13.5" customHeight="1" x14ac:dyDescent="0.15">
      <c r="A24" s="56"/>
      <c r="B24" s="56"/>
      <c r="C24" s="114"/>
      <c r="D24" s="114"/>
      <c r="E24" s="56"/>
      <c r="F24" s="57" t="s">
        <v>23</v>
      </c>
      <c r="G24" s="115"/>
      <c r="H24" s="115"/>
      <c r="I24" s="58" t="s">
        <v>168</v>
      </c>
    </row>
    <row r="25" spans="1:9" ht="13.5" customHeight="1" x14ac:dyDescent="0.15">
      <c r="F25" s="57" t="s">
        <v>24</v>
      </c>
      <c r="G25" s="115"/>
      <c r="H25" s="115"/>
    </row>
    <row r="26" spans="1:9" ht="13.5" customHeight="1" x14ac:dyDescent="0.15">
      <c r="F26" s="57" t="s">
        <v>25</v>
      </c>
      <c r="G26" s="115"/>
      <c r="H26" s="115"/>
    </row>
    <row r="27" spans="1:9" x14ac:dyDescent="0.15">
      <c r="A27" s="116" t="s">
        <v>169</v>
      </c>
      <c r="B27" s="116"/>
      <c r="C27" s="116"/>
      <c r="D27" s="116"/>
      <c r="E27" s="116"/>
      <c r="F27" s="116"/>
      <c r="G27" s="116"/>
      <c r="H27" s="116"/>
      <c r="I27" s="116"/>
    </row>
  </sheetData>
  <mergeCells count="48">
    <mergeCell ref="F1:G1"/>
    <mergeCell ref="H1:I1"/>
    <mergeCell ref="A2:I2"/>
    <mergeCell ref="H3:I3"/>
    <mergeCell ref="G5:I5"/>
    <mergeCell ref="G6:I6"/>
    <mergeCell ref="F7:I7"/>
    <mergeCell ref="A8:I8"/>
    <mergeCell ref="A10:I10"/>
    <mergeCell ref="B11:I11"/>
    <mergeCell ref="A13:I13"/>
    <mergeCell ref="A14:A15"/>
    <mergeCell ref="B14:C15"/>
    <mergeCell ref="D14:E15"/>
    <mergeCell ref="F14:F15"/>
    <mergeCell ref="G14:H15"/>
    <mergeCell ref="I14:I15"/>
    <mergeCell ref="A16:A17"/>
    <mergeCell ref="B16:C16"/>
    <mergeCell ref="D16:E16"/>
    <mergeCell ref="G16:H16"/>
    <mergeCell ref="B17:C17"/>
    <mergeCell ref="D17:E17"/>
    <mergeCell ref="G17:H17"/>
    <mergeCell ref="A18:A19"/>
    <mergeCell ref="B18:C18"/>
    <mergeCell ref="D18:D19"/>
    <mergeCell ref="G18:H19"/>
    <mergeCell ref="I18:I19"/>
    <mergeCell ref="B19:C19"/>
    <mergeCell ref="A20:A22"/>
    <mergeCell ref="B20:C20"/>
    <mergeCell ref="D20:E20"/>
    <mergeCell ref="G20:H20"/>
    <mergeCell ref="G23:H23"/>
    <mergeCell ref="B21:C21"/>
    <mergeCell ref="D21:E21"/>
    <mergeCell ref="G21:H21"/>
    <mergeCell ref="C24:D24"/>
    <mergeCell ref="G24:H24"/>
    <mergeCell ref="G25:H25"/>
    <mergeCell ref="G26:H26"/>
    <mergeCell ref="A27:I27"/>
    <mergeCell ref="B22:C22"/>
    <mergeCell ref="D22:E22"/>
    <mergeCell ref="G22:H22"/>
    <mergeCell ref="B23:C23"/>
    <mergeCell ref="D23:E23"/>
  </mergeCells>
  <phoneticPr fontId="2"/>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1">
              <controlPr defaultSize="0" autoFill="0" autoLine="0" autoPict="0">
                <anchor moveWithCells="1">
                  <from>
                    <xdr:col>3</xdr:col>
                    <xdr:colOff>257175</xdr:colOff>
                    <xdr:row>15</xdr:row>
                    <xdr:rowOff>57150</xdr:rowOff>
                  </from>
                  <to>
                    <xdr:col>4</xdr:col>
                    <xdr:colOff>9525</xdr:colOff>
                    <xdr:row>15</xdr:row>
                    <xdr:rowOff>323850</xdr:rowOff>
                  </to>
                </anchor>
              </controlPr>
            </control>
          </mc:Choice>
        </mc:AlternateContent>
        <mc:AlternateContent xmlns:mc="http://schemas.openxmlformats.org/markup-compatibility/2006">
          <mc:Choice Requires="x14">
            <control shapeId="46082" r:id="rId5" name="Check Box 2">
              <controlPr defaultSize="0" autoFill="0" autoLine="0" autoPict="0">
                <anchor moveWithCells="1">
                  <from>
                    <xdr:col>3</xdr:col>
                    <xdr:colOff>257175</xdr:colOff>
                    <xdr:row>16</xdr:row>
                    <xdr:rowOff>0</xdr:rowOff>
                  </from>
                  <to>
                    <xdr:col>4</xdr:col>
                    <xdr:colOff>9525</xdr:colOff>
                    <xdr:row>16</xdr:row>
                    <xdr:rowOff>257175</xdr:rowOff>
                  </to>
                </anchor>
              </controlPr>
            </control>
          </mc:Choice>
        </mc:AlternateContent>
        <mc:AlternateContent xmlns:mc="http://schemas.openxmlformats.org/markup-compatibility/2006">
          <mc:Choice Requires="x14">
            <control shapeId="46083" r:id="rId6" name="Check Box 3">
              <controlPr defaultSize="0" autoFill="0" autoLine="0" autoPict="0">
                <anchor moveWithCells="1">
                  <from>
                    <xdr:col>3</xdr:col>
                    <xdr:colOff>257175</xdr:colOff>
                    <xdr:row>16</xdr:row>
                    <xdr:rowOff>0</xdr:rowOff>
                  </from>
                  <to>
                    <xdr:col>4</xdr:col>
                    <xdr:colOff>9525</xdr:colOff>
                    <xdr:row>16</xdr:row>
                    <xdr:rowOff>257175</xdr:rowOff>
                  </to>
                </anchor>
              </controlPr>
            </control>
          </mc:Choice>
        </mc:AlternateContent>
        <mc:AlternateContent xmlns:mc="http://schemas.openxmlformats.org/markup-compatibility/2006">
          <mc:Choice Requires="x14">
            <control shapeId="46085" r:id="rId7" name="Check Box 5">
              <controlPr defaultSize="0" autoFill="0" autoLine="0" autoPict="0">
                <anchor moveWithCells="1">
                  <from>
                    <xdr:col>4</xdr:col>
                    <xdr:colOff>19050</xdr:colOff>
                    <xdr:row>17</xdr:row>
                    <xdr:rowOff>133350</xdr:rowOff>
                  </from>
                  <to>
                    <xdr:col>5</xdr:col>
                    <xdr:colOff>9525</xdr:colOff>
                    <xdr:row>17</xdr:row>
                    <xdr:rowOff>400050</xdr:rowOff>
                  </to>
                </anchor>
              </controlPr>
            </control>
          </mc:Choice>
        </mc:AlternateContent>
        <mc:AlternateContent xmlns:mc="http://schemas.openxmlformats.org/markup-compatibility/2006">
          <mc:Choice Requires="x14">
            <control shapeId="46086" r:id="rId8" name="Check Box 6">
              <controlPr defaultSize="0" autoFill="0" autoLine="0" autoPict="0">
                <anchor moveWithCells="1">
                  <from>
                    <xdr:col>4</xdr:col>
                    <xdr:colOff>19050</xdr:colOff>
                    <xdr:row>18</xdr:row>
                    <xdr:rowOff>133350</xdr:rowOff>
                  </from>
                  <to>
                    <xdr:col>5</xdr:col>
                    <xdr:colOff>9525</xdr:colOff>
                    <xdr:row>18</xdr:row>
                    <xdr:rowOff>400050</xdr:rowOff>
                  </to>
                </anchor>
              </controlPr>
            </control>
          </mc:Choice>
        </mc:AlternateContent>
        <mc:AlternateContent xmlns:mc="http://schemas.openxmlformats.org/markup-compatibility/2006">
          <mc:Choice Requires="x14">
            <control shapeId="46093" r:id="rId9" name="Check Box 13">
              <controlPr defaultSize="0" autoFill="0" autoLine="0" autoPict="0">
                <anchor moveWithCells="1">
                  <from>
                    <xdr:col>3</xdr:col>
                    <xdr:colOff>266700</xdr:colOff>
                    <xdr:row>20</xdr:row>
                    <xdr:rowOff>9525</xdr:rowOff>
                  </from>
                  <to>
                    <xdr:col>4</xdr:col>
                    <xdr:colOff>19050</xdr:colOff>
                    <xdr:row>21</xdr:row>
                    <xdr:rowOff>9525</xdr:rowOff>
                  </to>
                </anchor>
              </controlPr>
            </control>
          </mc:Choice>
        </mc:AlternateContent>
        <mc:AlternateContent xmlns:mc="http://schemas.openxmlformats.org/markup-compatibility/2006">
          <mc:Choice Requires="x14">
            <control shapeId="46094" r:id="rId10" name="Check Box 14">
              <controlPr defaultSize="0" autoFill="0" autoLine="0" autoPict="0">
                <anchor moveWithCells="1">
                  <from>
                    <xdr:col>3</xdr:col>
                    <xdr:colOff>266700</xdr:colOff>
                    <xdr:row>21</xdr:row>
                    <xdr:rowOff>28575</xdr:rowOff>
                  </from>
                  <to>
                    <xdr:col>4</xdr:col>
                    <xdr:colOff>19050</xdr:colOff>
                    <xdr:row>21</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02BB6-2CC2-4E1B-A8CB-20D1AC938599}">
  <sheetPr>
    <tabColor theme="7" tint="0.39997558519241921"/>
  </sheetPr>
  <dimension ref="A1:I58"/>
  <sheetViews>
    <sheetView view="pageBreakPreview" topLeftCell="A45" zoomScaleNormal="100" zoomScaleSheetLayoutView="100" workbookViewId="0">
      <selection activeCell="B6" sqref="B6:I6"/>
    </sheetView>
  </sheetViews>
  <sheetFormatPr defaultRowHeight="13.5" x14ac:dyDescent="0.15"/>
  <cols>
    <col min="1" max="1" width="9.875" style="6" customWidth="1"/>
    <col min="2" max="3" width="9.625" style="6" customWidth="1"/>
    <col min="4" max="4" width="6.375" style="6" customWidth="1"/>
    <col min="5" max="5" width="3.25" style="6" customWidth="1"/>
    <col min="6" max="6" width="8" style="6" customWidth="1"/>
    <col min="7" max="7" width="18.375" style="6" customWidth="1"/>
    <col min="8" max="8" width="7.5" style="6" customWidth="1"/>
    <col min="9" max="9" width="14.375" style="6" customWidth="1"/>
    <col min="10" max="16384" width="9" style="6"/>
  </cols>
  <sheetData>
    <row r="1" spans="1:9" x14ac:dyDescent="0.15">
      <c r="A1" s="3"/>
      <c r="B1" s="4"/>
      <c r="F1" s="7"/>
      <c r="G1" s="33" t="s">
        <v>170</v>
      </c>
      <c r="H1" s="170"/>
      <c r="I1" s="170"/>
    </row>
    <row r="2" spans="1:9" x14ac:dyDescent="0.15">
      <c r="A2" s="171" t="s">
        <v>171</v>
      </c>
      <c r="B2" s="172"/>
      <c r="C2" s="172"/>
      <c r="D2" s="172"/>
      <c r="E2" s="172"/>
      <c r="F2" s="172"/>
      <c r="G2" s="172"/>
      <c r="H2" s="172"/>
      <c r="I2" s="172"/>
    </row>
    <row r="3" spans="1:9" x14ac:dyDescent="0.15">
      <c r="A3" s="172" t="s">
        <v>105</v>
      </c>
      <c r="B3" s="172"/>
      <c r="C3" s="172"/>
      <c r="D3" s="172"/>
      <c r="E3" s="172"/>
      <c r="F3" s="172"/>
      <c r="G3" s="172"/>
      <c r="H3" s="172"/>
      <c r="I3" s="172"/>
    </row>
    <row r="4" spans="1:9" ht="42.75" customHeight="1" x14ac:dyDescent="0.15">
      <c r="A4" s="173" t="s">
        <v>172</v>
      </c>
      <c r="B4" s="174"/>
      <c r="C4" s="174"/>
      <c r="D4" s="174"/>
      <c r="E4" s="174"/>
      <c r="F4" s="174"/>
      <c r="G4" s="174"/>
      <c r="H4" s="174"/>
      <c r="I4" s="174"/>
    </row>
    <row r="5" spans="1:9" ht="10.5" customHeight="1" x14ac:dyDescent="0.15">
      <c r="A5" s="37"/>
      <c r="B5" s="34"/>
      <c r="C5" s="34"/>
      <c r="D5" s="34"/>
      <c r="E5" s="34"/>
      <c r="F5" s="34"/>
      <c r="G5" s="34"/>
      <c r="H5" s="34"/>
      <c r="I5" s="34"/>
    </row>
    <row r="6" spans="1:9" ht="27" customHeight="1" x14ac:dyDescent="0.15">
      <c r="A6" s="32" t="s">
        <v>173</v>
      </c>
      <c r="B6" s="175"/>
      <c r="C6" s="175"/>
      <c r="D6" s="175"/>
      <c r="E6" s="175"/>
      <c r="F6" s="175"/>
      <c r="G6" s="175"/>
      <c r="H6" s="175"/>
      <c r="I6" s="175"/>
    </row>
    <row r="7" spans="1:9" ht="16.5" customHeight="1" x14ac:dyDescent="0.15">
      <c r="A7" s="2"/>
      <c r="B7" s="16"/>
      <c r="C7" s="16"/>
      <c r="D7" s="16"/>
      <c r="E7" s="16"/>
      <c r="F7" s="16"/>
      <c r="G7" s="16"/>
      <c r="H7" s="16"/>
      <c r="I7" s="17"/>
    </row>
    <row r="8" spans="1:9" ht="16.5" customHeight="1" x14ac:dyDescent="0.15">
      <c r="A8" s="2"/>
      <c r="B8" s="176" t="s">
        <v>145</v>
      </c>
      <c r="C8" s="176"/>
      <c r="D8" s="176"/>
      <c r="E8" s="176"/>
      <c r="F8" s="176"/>
      <c r="G8" s="176"/>
      <c r="H8" s="16"/>
      <c r="I8" s="17"/>
    </row>
    <row r="9" spans="1:9" ht="30" customHeight="1" x14ac:dyDescent="0.15">
      <c r="A9" s="2"/>
      <c r="B9" s="180"/>
      <c r="C9" s="180"/>
      <c r="D9" s="180"/>
      <c r="E9" s="180"/>
      <c r="F9" s="180"/>
      <c r="G9" s="180"/>
      <c r="H9" s="16"/>
      <c r="I9" s="17"/>
    </row>
    <row r="10" spans="1:9" ht="16.5" customHeight="1" x14ac:dyDescent="0.15">
      <c r="A10" s="2"/>
      <c r="B10" s="176" t="s">
        <v>106</v>
      </c>
      <c r="C10" s="176"/>
      <c r="D10" s="176"/>
      <c r="E10" s="176"/>
      <c r="F10" s="181"/>
      <c r="G10" s="20" t="s">
        <v>107</v>
      </c>
      <c r="H10" s="16"/>
      <c r="I10" s="17"/>
    </row>
    <row r="11" spans="1:9" ht="20.100000000000001" customHeight="1" x14ac:dyDescent="0.15">
      <c r="A11" s="2"/>
      <c r="B11" s="22" t="str">
        <f>IFERROR(IF(I16&gt;64,IF(100&gt;I16,"○",""),""),"")</f>
        <v/>
      </c>
      <c r="C11" s="182" t="s">
        <v>245</v>
      </c>
      <c r="D11" s="182"/>
      <c r="E11" s="182"/>
      <c r="F11" s="177"/>
      <c r="G11" s="21">
        <v>1</v>
      </c>
      <c r="H11" s="16"/>
      <c r="I11" s="17"/>
    </row>
    <row r="12" spans="1:9" ht="20.100000000000001" customHeight="1" x14ac:dyDescent="0.15">
      <c r="A12" s="2"/>
      <c r="B12" s="22" t="str">
        <f>IFERROR(IF(65&gt;I16,"○",""),"")</f>
        <v/>
      </c>
      <c r="C12" s="182" t="s">
        <v>244</v>
      </c>
      <c r="D12" s="182"/>
      <c r="E12" s="182"/>
      <c r="F12" s="177"/>
      <c r="G12" s="21">
        <v>0</v>
      </c>
      <c r="H12" s="16"/>
      <c r="I12" s="17"/>
    </row>
    <row r="13" spans="1:9" ht="20.100000000000001" customHeight="1" x14ac:dyDescent="0.15">
      <c r="A13" s="2"/>
      <c r="B13" s="35"/>
      <c r="C13" s="177" t="s">
        <v>174</v>
      </c>
      <c r="D13" s="178"/>
      <c r="E13" s="178"/>
      <c r="F13" s="179"/>
      <c r="G13" s="21">
        <v>0</v>
      </c>
      <c r="H13" s="16"/>
      <c r="I13" s="17"/>
    </row>
    <row r="14" spans="1:9" ht="12.75" customHeight="1" x14ac:dyDescent="0.15">
      <c r="A14" s="2"/>
      <c r="B14" s="16"/>
      <c r="C14" s="16"/>
      <c r="D14" s="16"/>
      <c r="E14" s="16"/>
      <c r="F14" s="16"/>
      <c r="G14" s="16"/>
      <c r="H14" s="16"/>
      <c r="I14" s="17"/>
    </row>
    <row r="15" spans="1:9" ht="22.5" x14ac:dyDescent="0.15">
      <c r="A15" s="176" t="s">
        <v>108</v>
      </c>
      <c r="B15" s="176"/>
      <c r="C15" s="176"/>
      <c r="D15" s="176"/>
      <c r="E15" s="176"/>
      <c r="F15" s="176"/>
      <c r="G15" s="176"/>
      <c r="H15" s="32" t="s">
        <v>109</v>
      </c>
      <c r="I15" s="24" t="s">
        <v>163</v>
      </c>
    </row>
    <row r="16" spans="1:9" ht="39" customHeight="1" x14ac:dyDescent="0.15">
      <c r="A16" s="176"/>
      <c r="B16" s="176"/>
      <c r="C16" s="176"/>
      <c r="D16" s="176"/>
      <c r="E16" s="176"/>
      <c r="F16" s="176"/>
      <c r="G16" s="176"/>
      <c r="H16" s="22" t="str">
        <f>IF(COUNTA(C17:G46)=0,"",COUNTA(C17:G46))</f>
        <v/>
      </c>
      <c r="I16" s="22" t="str">
        <f>IFERROR(ROUNDDOWN(AVERAGE(I17:I46),0),"")</f>
        <v/>
      </c>
    </row>
    <row r="17" spans="1:9" ht="30" customHeight="1" x14ac:dyDescent="0.15">
      <c r="A17" s="32" t="s">
        <v>110</v>
      </c>
      <c r="B17" s="32" t="s">
        <v>77</v>
      </c>
      <c r="C17" s="180"/>
      <c r="D17" s="180"/>
      <c r="E17" s="180"/>
      <c r="F17" s="180"/>
      <c r="G17" s="180"/>
      <c r="H17" s="25" t="s">
        <v>111</v>
      </c>
      <c r="I17" s="35"/>
    </row>
    <row r="18" spans="1:9" ht="30" customHeight="1" x14ac:dyDescent="0.15">
      <c r="A18" s="32" t="s">
        <v>112</v>
      </c>
      <c r="B18" s="32" t="s">
        <v>77</v>
      </c>
      <c r="C18" s="180"/>
      <c r="D18" s="180"/>
      <c r="E18" s="180"/>
      <c r="F18" s="180"/>
      <c r="G18" s="180"/>
      <c r="H18" s="25" t="s">
        <v>111</v>
      </c>
      <c r="I18" s="35"/>
    </row>
    <row r="19" spans="1:9" ht="30" customHeight="1" x14ac:dyDescent="0.15">
      <c r="A19" s="32" t="s">
        <v>113</v>
      </c>
      <c r="B19" s="32" t="s">
        <v>77</v>
      </c>
      <c r="C19" s="180"/>
      <c r="D19" s="180"/>
      <c r="E19" s="180"/>
      <c r="F19" s="180"/>
      <c r="G19" s="180"/>
      <c r="H19" s="25" t="s">
        <v>111</v>
      </c>
      <c r="I19" s="35"/>
    </row>
    <row r="20" spans="1:9" ht="30" customHeight="1" x14ac:dyDescent="0.15">
      <c r="A20" s="32" t="s">
        <v>114</v>
      </c>
      <c r="B20" s="32" t="s">
        <v>77</v>
      </c>
      <c r="C20" s="180"/>
      <c r="D20" s="180"/>
      <c r="E20" s="180"/>
      <c r="F20" s="180"/>
      <c r="G20" s="180"/>
      <c r="H20" s="25" t="s">
        <v>111</v>
      </c>
      <c r="I20" s="35"/>
    </row>
    <row r="21" spans="1:9" ht="30" customHeight="1" x14ac:dyDescent="0.15">
      <c r="A21" s="32" t="s">
        <v>115</v>
      </c>
      <c r="B21" s="32" t="s">
        <v>77</v>
      </c>
      <c r="C21" s="180"/>
      <c r="D21" s="180"/>
      <c r="E21" s="180"/>
      <c r="F21" s="180"/>
      <c r="G21" s="180"/>
      <c r="H21" s="25" t="s">
        <v>111</v>
      </c>
      <c r="I21" s="35"/>
    </row>
    <row r="22" spans="1:9" ht="30" customHeight="1" x14ac:dyDescent="0.15">
      <c r="A22" s="32" t="s">
        <v>116</v>
      </c>
      <c r="B22" s="32" t="s">
        <v>77</v>
      </c>
      <c r="C22" s="180"/>
      <c r="D22" s="180"/>
      <c r="E22" s="180"/>
      <c r="F22" s="180"/>
      <c r="G22" s="180"/>
      <c r="H22" s="25" t="s">
        <v>111</v>
      </c>
      <c r="I22" s="35"/>
    </row>
    <row r="23" spans="1:9" ht="30" customHeight="1" x14ac:dyDescent="0.15">
      <c r="A23" s="32" t="s">
        <v>117</v>
      </c>
      <c r="B23" s="32" t="s">
        <v>77</v>
      </c>
      <c r="C23" s="180"/>
      <c r="D23" s="180"/>
      <c r="E23" s="180"/>
      <c r="F23" s="180"/>
      <c r="G23" s="180"/>
      <c r="H23" s="25" t="s">
        <v>111</v>
      </c>
      <c r="I23" s="35"/>
    </row>
    <row r="24" spans="1:9" ht="30" customHeight="1" x14ac:dyDescent="0.15">
      <c r="A24" s="32" t="s">
        <v>118</v>
      </c>
      <c r="B24" s="32" t="s">
        <v>77</v>
      </c>
      <c r="C24" s="180"/>
      <c r="D24" s="180"/>
      <c r="E24" s="180"/>
      <c r="F24" s="180"/>
      <c r="G24" s="180"/>
      <c r="H24" s="25" t="s">
        <v>111</v>
      </c>
      <c r="I24" s="35"/>
    </row>
    <row r="25" spans="1:9" ht="30" customHeight="1" x14ac:dyDescent="0.15">
      <c r="A25" s="32" t="s">
        <v>119</v>
      </c>
      <c r="B25" s="32" t="s">
        <v>77</v>
      </c>
      <c r="C25" s="180"/>
      <c r="D25" s="180"/>
      <c r="E25" s="180"/>
      <c r="F25" s="180"/>
      <c r="G25" s="180"/>
      <c r="H25" s="25" t="s">
        <v>111</v>
      </c>
      <c r="I25" s="35"/>
    </row>
    <row r="26" spans="1:9" ht="30" customHeight="1" x14ac:dyDescent="0.15">
      <c r="A26" s="32" t="s">
        <v>120</v>
      </c>
      <c r="B26" s="32" t="s">
        <v>77</v>
      </c>
      <c r="C26" s="180"/>
      <c r="D26" s="180"/>
      <c r="E26" s="180"/>
      <c r="F26" s="180"/>
      <c r="G26" s="180"/>
      <c r="H26" s="25" t="s">
        <v>111</v>
      </c>
      <c r="I26" s="35"/>
    </row>
    <row r="27" spans="1:9" ht="30" customHeight="1" x14ac:dyDescent="0.15">
      <c r="A27" s="32" t="s">
        <v>121</v>
      </c>
      <c r="B27" s="32" t="s">
        <v>77</v>
      </c>
      <c r="C27" s="180"/>
      <c r="D27" s="180"/>
      <c r="E27" s="180"/>
      <c r="F27" s="180"/>
      <c r="G27" s="180"/>
      <c r="H27" s="25" t="s">
        <v>111</v>
      </c>
      <c r="I27" s="35"/>
    </row>
    <row r="28" spans="1:9" ht="30" customHeight="1" x14ac:dyDescent="0.15">
      <c r="A28" s="32" t="s">
        <v>122</v>
      </c>
      <c r="B28" s="32" t="s">
        <v>77</v>
      </c>
      <c r="C28" s="180"/>
      <c r="D28" s="180"/>
      <c r="E28" s="180"/>
      <c r="F28" s="180"/>
      <c r="G28" s="180"/>
      <c r="H28" s="25" t="s">
        <v>111</v>
      </c>
      <c r="I28" s="35"/>
    </row>
    <row r="29" spans="1:9" ht="30" customHeight="1" x14ac:dyDescent="0.15">
      <c r="A29" s="32" t="s">
        <v>123</v>
      </c>
      <c r="B29" s="32" t="s">
        <v>77</v>
      </c>
      <c r="C29" s="180"/>
      <c r="D29" s="180"/>
      <c r="E29" s="180"/>
      <c r="F29" s="180"/>
      <c r="G29" s="180"/>
      <c r="H29" s="25" t="s">
        <v>111</v>
      </c>
      <c r="I29" s="35"/>
    </row>
    <row r="30" spans="1:9" ht="30" customHeight="1" x14ac:dyDescent="0.15">
      <c r="A30" s="32" t="s">
        <v>124</v>
      </c>
      <c r="B30" s="32" t="s">
        <v>77</v>
      </c>
      <c r="C30" s="180"/>
      <c r="D30" s="180"/>
      <c r="E30" s="180"/>
      <c r="F30" s="180"/>
      <c r="G30" s="180"/>
      <c r="H30" s="25" t="s">
        <v>111</v>
      </c>
      <c r="I30" s="35"/>
    </row>
    <row r="31" spans="1:9" ht="30" customHeight="1" x14ac:dyDescent="0.15">
      <c r="A31" s="32" t="s">
        <v>125</v>
      </c>
      <c r="B31" s="32" t="s">
        <v>77</v>
      </c>
      <c r="C31" s="180"/>
      <c r="D31" s="180"/>
      <c r="E31" s="180"/>
      <c r="F31" s="180"/>
      <c r="G31" s="180"/>
      <c r="H31" s="25" t="s">
        <v>111</v>
      </c>
      <c r="I31" s="35"/>
    </row>
    <row r="32" spans="1:9" ht="30" customHeight="1" x14ac:dyDescent="0.15">
      <c r="A32" s="32" t="s">
        <v>126</v>
      </c>
      <c r="B32" s="32" t="s">
        <v>77</v>
      </c>
      <c r="C32" s="180"/>
      <c r="D32" s="180"/>
      <c r="E32" s="180"/>
      <c r="F32" s="180"/>
      <c r="G32" s="180"/>
      <c r="H32" s="25" t="s">
        <v>111</v>
      </c>
      <c r="I32" s="35"/>
    </row>
    <row r="33" spans="1:9" ht="30" customHeight="1" x14ac:dyDescent="0.15">
      <c r="A33" s="32" t="s">
        <v>127</v>
      </c>
      <c r="B33" s="32" t="s">
        <v>77</v>
      </c>
      <c r="C33" s="180"/>
      <c r="D33" s="180"/>
      <c r="E33" s="180"/>
      <c r="F33" s="180"/>
      <c r="G33" s="180"/>
      <c r="H33" s="25" t="s">
        <v>111</v>
      </c>
      <c r="I33" s="35"/>
    </row>
    <row r="34" spans="1:9" ht="30" customHeight="1" x14ac:dyDescent="0.15">
      <c r="A34" s="32" t="s">
        <v>128</v>
      </c>
      <c r="B34" s="32" t="s">
        <v>77</v>
      </c>
      <c r="C34" s="180"/>
      <c r="D34" s="180"/>
      <c r="E34" s="180"/>
      <c r="F34" s="180"/>
      <c r="G34" s="180"/>
      <c r="H34" s="25" t="s">
        <v>111</v>
      </c>
      <c r="I34" s="35"/>
    </row>
    <row r="35" spans="1:9" ht="30" customHeight="1" x14ac:dyDescent="0.15">
      <c r="A35" s="32" t="s">
        <v>129</v>
      </c>
      <c r="B35" s="32" t="s">
        <v>77</v>
      </c>
      <c r="C35" s="180"/>
      <c r="D35" s="180"/>
      <c r="E35" s="180"/>
      <c r="F35" s="180"/>
      <c r="G35" s="180"/>
      <c r="H35" s="25" t="s">
        <v>111</v>
      </c>
      <c r="I35" s="35"/>
    </row>
    <row r="36" spans="1:9" ht="30" customHeight="1" x14ac:dyDescent="0.15">
      <c r="A36" s="32" t="s">
        <v>130</v>
      </c>
      <c r="B36" s="32" t="s">
        <v>77</v>
      </c>
      <c r="C36" s="180"/>
      <c r="D36" s="180"/>
      <c r="E36" s="180"/>
      <c r="F36" s="180"/>
      <c r="G36" s="180"/>
      <c r="H36" s="25" t="s">
        <v>111</v>
      </c>
      <c r="I36" s="35"/>
    </row>
    <row r="37" spans="1:9" ht="30" customHeight="1" x14ac:dyDescent="0.15">
      <c r="A37" s="32" t="s">
        <v>131</v>
      </c>
      <c r="B37" s="32" t="s">
        <v>77</v>
      </c>
      <c r="C37" s="180"/>
      <c r="D37" s="180"/>
      <c r="E37" s="180"/>
      <c r="F37" s="180"/>
      <c r="G37" s="180"/>
      <c r="H37" s="25" t="s">
        <v>111</v>
      </c>
      <c r="I37" s="35"/>
    </row>
    <row r="38" spans="1:9" ht="30" customHeight="1" x14ac:dyDescent="0.15">
      <c r="A38" s="32" t="s">
        <v>132</v>
      </c>
      <c r="B38" s="32" t="s">
        <v>77</v>
      </c>
      <c r="C38" s="180"/>
      <c r="D38" s="180"/>
      <c r="E38" s="180"/>
      <c r="F38" s="180"/>
      <c r="G38" s="180"/>
      <c r="H38" s="25" t="s">
        <v>111</v>
      </c>
      <c r="I38" s="35"/>
    </row>
    <row r="39" spans="1:9" ht="30" customHeight="1" x14ac:dyDescent="0.15">
      <c r="A39" s="32" t="s">
        <v>133</v>
      </c>
      <c r="B39" s="32" t="s">
        <v>77</v>
      </c>
      <c r="C39" s="180"/>
      <c r="D39" s="180"/>
      <c r="E39" s="180"/>
      <c r="F39" s="180"/>
      <c r="G39" s="180"/>
      <c r="H39" s="25" t="s">
        <v>111</v>
      </c>
      <c r="I39" s="35"/>
    </row>
    <row r="40" spans="1:9" ht="30" customHeight="1" x14ac:dyDescent="0.15">
      <c r="A40" s="32" t="s">
        <v>134</v>
      </c>
      <c r="B40" s="32" t="s">
        <v>77</v>
      </c>
      <c r="C40" s="180"/>
      <c r="D40" s="180"/>
      <c r="E40" s="180"/>
      <c r="F40" s="180"/>
      <c r="G40" s="180"/>
      <c r="H40" s="25" t="s">
        <v>111</v>
      </c>
      <c r="I40" s="35"/>
    </row>
    <row r="41" spans="1:9" ht="30" customHeight="1" x14ac:dyDescent="0.15">
      <c r="A41" s="32" t="s">
        <v>135</v>
      </c>
      <c r="B41" s="32" t="s">
        <v>77</v>
      </c>
      <c r="C41" s="180"/>
      <c r="D41" s="180"/>
      <c r="E41" s="180"/>
      <c r="F41" s="180"/>
      <c r="G41" s="180"/>
      <c r="H41" s="25" t="s">
        <v>111</v>
      </c>
      <c r="I41" s="35"/>
    </row>
    <row r="42" spans="1:9" ht="30" customHeight="1" x14ac:dyDescent="0.15">
      <c r="A42" s="32" t="s">
        <v>136</v>
      </c>
      <c r="B42" s="32" t="s">
        <v>77</v>
      </c>
      <c r="C42" s="180"/>
      <c r="D42" s="180"/>
      <c r="E42" s="180"/>
      <c r="F42" s="180"/>
      <c r="G42" s="180"/>
      <c r="H42" s="25" t="s">
        <v>111</v>
      </c>
      <c r="I42" s="35"/>
    </row>
    <row r="43" spans="1:9" ht="30" customHeight="1" x14ac:dyDescent="0.15">
      <c r="A43" s="32" t="s">
        <v>137</v>
      </c>
      <c r="B43" s="32" t="s">
        <v>77</v>
      </c>
      <c r="C43" s="180"/>
      <c r="D43" s="180"/>
      <c r="E43" s="180"/>
      <c r="F43" s="180"/>
      <c r="G43" s="180"/>
      <c r="H43" s="25" t="s">
        <v>111</v>
      </c>
      <c r="I43" s="35"/>
    </row>
    <row r="44" spans="1:9" ht="30" customHeight="1" x14ac:dyDescent="0.15">
      <c r="A44" s="32" t="s">
        <v>138</v>
      </c>
      <c r="B44" s="32" t="s">
        <v>77</v>
      </c>
      <c r="C44" s="180"/>
      <c r="D44" s="180"/>
      <c r="E44" s="180"/>
      <c r="F44" s="180"/>
      <c r="G44" s="180"/>
      <c r="H44" s="25" t="s">
        <v>111</v>
      </c>
      <c r="I44" s="35"/>
    </row>
    <row r="45" spans="1:9" ht="30" customHeight="1" x14ac:dyDescent="0.15">
      <c r="A45" s="32" t="s">
        <v>139</v>
      </c>
      <c r="B45" s="32" t="s">
        <v>77</v>
      </c>
      <c r="C45" s="180"/>
      <c r="D45" s="180"/>
      <c r="E45" s="180"/>
      <c r="F45" s="180"/>
      <c r="G45" s="180"/>
      <c r="H45" s="25" t="s">
        <v>111</v>
      </c>
      <c r="I45" s="35"/>
    </row>
    <row r="46" spans="1:9" ht="30" customHeight="1" x14ac:dyDescent="0.15">
      <c r="A46" s="32" t="s">
        <v>140</v>
      </c>
      <c r="B46" s="32" t="s">
        <v>77</v>
      </c>
      <c r="C46" s="180"/>
      <c r="D46" s="180"/>
      <c r="E46" s="180"/>
      <c r="F46" s="180"/>
      <c r="G46" s="180"/>
      <c r="H46" s="25" t="s">
        <v>111</v>
      </c>
      <c r="I46" s="35"/>
    </row>
    <row r="47" spans="1:9" ht="26.25" customHeight="1" x14ac:dyDescent="0.15">
      <c r="A47" s="190" t="s">
        <v>143</v>
      </c>
      <c r="B47" s="190"/>
      <c r="C47" s="190"/>
      <c r="D47" s="190"/>
      <c r="E47" s="190"/>
      <c r="F47" s="190"/>
      <c r="G47" s="190"/>
      <c r="H47" s="190"/>
      <c r="I47" s="190"/>
    </row>
    <row r="48" spans="1:9" ht="22.5" customHeight="1" x14ac:dyDescent="0.15">
      <c r="A48" s="1"/>
      <c r="B48" s="36"/>
      <c r="C48" s="36"/>
      <c r="D48" s="36"/>
      <c r="E48" s="36"/>
      <c r="F48" s="36"/>
      <c r="G48" s="36"/>
      <c r="H48" s="18"/>
      <c r="I48" s="19"/>
    </row>
    <row r="49" spans="1:9" ht="21" customHeight="1" thickBot="1" x14ac:dyDescent="0.2">
      <c r="A49" s="191" t="s">
        <v>144</v>
      </c>
      <c r="B49" s="191"/>
      <c r="C49" s="191"/>
      <c r="D49" s="191"/>
      <c r="E49" s="191"/>
      <c r="F49" s="191"/>
      <c r="G49" s="191"/>
      <c r="H49" s="191"/>
    </row>
    <row r="50" spans="1:9" ht="27" x14ac:dyDescent="0.15">
      <c r="A50" s="10" t="s">
        <v>29</v>
      </c>
      <c r="B50" s="183" t="s">
        <v>30</v>
      </c>
      <c r="C50" s="183"/>
      <c r="D50" s="183"/>
      <c r="E50" s="183"/>
      <c r="F50" s="183"/>
      <c r="G50" s="183"/>
      <c r="H50" s="184"/>
      <c r="I50" s="11" t="s">
        <v>31</v>
      </c>
    </row>
    <row r="51" spans="1:9" ht="30" customHeight="1" x14ac:dyDescent="0.15">
      <c r="A51" s="12"/>
      <c r="B51" s="185" t="s">
        <v>141</v>
      </c>
      <c r="C51" s="186"/>
      <c r="D51" s="186"/>
      <c r="E51" s="186"/>
      <c r="F51" s="186"/>
      <c r="G51" s="186"/>
      <c r="H51" s="187"/>
      <c r="I51" s="13"/>
    </row>
    <row r="52" spans="1:9" ht="37.5" customHeight="1" thickBot="1" x14ac:dyDescent="0.2">
      <c r="A52" s="15"/>
      <c r="B52" s="188" t="s">
        <v>142</v>
      </c>
      <c r="C52" s="188"/>
      <c r="D52" s="188"/>
      <c r="E52" s="188"/>
      <c r="F52" s="188"/>
      <c r="G52" s="188"/>
      <c r="H52" s="189"/>
      <c r="I52" s="13"/>
    </row>
    <row r="57" spans="1:9" x14ac:dyDescent="0.15">
      <c r="A57" s="33" t="s">
        <v>175</v>
      </c>
    </row>
    <row r="58" spans="1:9" x14ac:dyDescent="0.15">
      <c r="A58" s="33" t="s">
        <v>95</v>
      </c>
    </row>
  </sheetData>
  <mergeCells count="47">
    <mergeCell ref="B50:H50"/>
    <mergeCell ref="B51:H51"/>
    <mergeCell ref="B52:H52"/>
    <mergeCell ref="C43:G43"/>
    <mergeCell ref="C44:G44"/>
    <mergeCell ref="C45:G45"/>
    <mergeCell ref="C46:G46"/>
    <mergeCell ref="A47:I47"/>
    <mergeCell ref="A49:H49"/>
    <mergeCell ref="C37:G37"/>
    <mergeCell ref="C38:G38"/>
    <mergeCell ref="C39:G39"/>
    <mergeCell ref="C40:G40"/>
    <mergeCell ref="C41:G41"/>
    <mergeCell ref="C42:G42"/>
    <mergeCell ref="C31:G31"/>
    <mergeCell ref="C32:G32"/>
    <mergeCell ref="C33:G33"/>
    <mergeCell ref="C34:G34"/>
    <mergeCell ref="C35:G35"/>
    <mergeCell ref="C36:G36"/>
    <mergeCell ref="C25:G25"/>
    <mergeCell ref="C26:G26"/>
    <mergeCell ref="C27:G27"/>
    <mergeCell ref="C28:G28"/>
    <mergeCell ref="C29:G29"/>
    <mergeCell ref="C30:G30"/>
    <mergeCell ref="C19:G19"/>
    <mergeCell ref="C20:G20"/>
    <mergeCell ref="C21:G21"/>
    <mergeCell ref="C22:G22"/>
    <mergeCell ref="C23:G23"/>
    <mergeCell ref="C24:G24"/>
    <mergeCell ref="C13:F13"/>
    <mergeCell ref="A15:G16"/>
    <mergeCell ref="C17:G17"/>
    <mergeCell ref="C18:G18"/>
    <mergeCell ref="B9:G9"/>
    <mergeCell ref="B10:F10"/>
    <mergeCell ref="C11:F11"/>
    <mergeCell ref="C12:F12"/>
    <mergeCell ref="H1:I1"/>
    <mergeCell ref="A2:I2"/>
    <mergeCell ref="A3:I3"/>
    <mergeCell ref="A4:I4"/>
    <mergeCell ref="B6:I6"/>
    <mergeCell ref="B8:G8"/>
  </mergeCells>
  <phoneticPr fontId="2"/>
  <dataValidations count="1">
    <dataValidation type="list" allowBlank="1" showInputMessage="1" showErrorMessage="1" sqref="B13" xr:uid="{3042C268-C9C7-40A1-8883-B0BB3ADD5CF6}">
      <formula1>$A$57:$A$58</formula1>
    </dataValidation>
  </dataValidations>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0</xdr:col>
                    <xdr:colOff>276225</xdr:colOff>
                    <xdr:row>50</xdr:row>
                    <xdr:rowOff>57150</xdr:rowOff>
                  </from>
                  <to>
                    <xdr:col>0</xdr:col>
                    <xdr:colOff>514350</xdr:colOff>
                    <xdr:row>50</xdr:row>
                    <xdr:rowOff>323850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0</xdr:col>
                    <xdr:colOff>276225</xdr:colOff>
                    <xdr:row>51</xdr:row>
                    <xdr:rowOff>95250</xdr:rowOff>
                  </from>
                  <to>
                    <xdr:col>0</xdr:col>
                    <xdr:colOff>514350</xdr:colOff>
                    <xdr:row>51</xdr:row>
                    <xdr:rowOff>361950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B0D0-6F8A-4E65-ABD4-A4B9A2F153CE}">
  <sheetPr>
    <tabColor theme="7" tint="0.39997558519241921"/>
  </sheetPr>
  <dimension ref="A1:I100"/>
  <sheetViews>
    <sheetView view="pageBreakPreview" topLeftCell="A89" zoomScaleNormal="100" zoomScaleSheetLayoutView="100" workbookViewId="0">
      <selection activeCell="F15" sqref="F15:H15"/>
    </sheetView>
  </sheetViews>
  <sheetFormatPr defaultRowHeight="13.5" x14ac:dyDescent="0.15"/>
  <cols>
    <col min="1" max="1" width="9.875" style="6" customWidth="1"/>
    <col min="2" max="3" width="9.625" style="6" customWidth="1"/>
    <col min="4" max="4" width="6.375" style="6" customWidth="1"/>
    <col min="5" max="5" width="3.25" style="6" customWidth="1"/>
    <col min="6" max="6" width="8" style="6" customWidth="1"/>
    <col min="7" max="7" width="18.375" style="6" customWidth="1"/>
    <col min="8" max="8" width="7.5" style="6" customWidth="1"/>
    <col min="9" max="9" width="14.375" style="6" customWidth="1"/>
    <col min="10" max="16384" width="9" style="6"/>
  </cols>
  <sheetData>
    <row r="1" spans="1:9" x14ac:dyDescent="0.15">
      <c r="A1" s="3"/>
      <c r="B1" s="4"/>
      <c r="F1" s="7"/>
      <c r="G1" s="33" t="s">
        <v>16</v>
      </c>
      <c r="H1" s="170"/>
      <c r="I1" s="170"/>
    </row>
    <row r="2" spans="1:9" x14ac:dyDescent="0.15">
      <c r="A2" s="171" t="s">
        <v>27</v>
      </c>
      <c r="B2" s="172"/>
      <c r="C2" s="172"/>
      <c r="D2" s="172"/>
      <c r="E2" s="172"/>
      <c r="F2" s="172"/>
      <c r="G2" s="172"/>
      <c r="H2" s="172"/>
      <c r="I2" s="172"/>
    </row>
    <row r="3" spans="1:9" x14ac:dyDescent="0.15">
      <c r="A3" s="172" t="s">
        <v>146</v>
      </c>
      <c r="B3" s="172"/>
      <c r="C3" s="172"/>
      <c r="D3" s="172"/>
      <c r="E3" s="172"/>
      <c r="F3" s="172"/>
      <c r="G3" s="172"/>
      <c r="H3" s="172"/>
      <c r="I3" s="172"/>
    </row>
    <row r="4" spans="1:9" ht="47.25" customHeight="1" x14ac:dyDescent="0.15">
      <c r="A4" s="173" t="s">
        <v>104</v>
      </c>
      <c r="B4" s="174"/>
      <c r="C4" s="174"/>
      <c r="D4" s="174"/>
      <c r="E4" s="174"/>
      <c r="F4" s="174"/>
      <c r="G4" s="174"/>
      <c r="H4" s="174"/>
      <c r="I4" s="174"/>
    </row>
    <row r="5" spans="1:9" ht="10.5" customHeight="1" x14ac:dyDescent="0.15">
      <c r="A5" s="37"/>
      <c r="B5" s="34"/>
      <c r="C5" s="34"/>
      <c r="D5" s="34"/>
      <c r="E5" s="34"/>
      <c r="F5" s="34"/>
      <c r="G5" s="34"/>
      <c r="H5" s="34"/>
      <c r="I5" s="34"/>
    </row>
    <row r="6" spans="1:9" ht="27" customHeight="1" x14ac:dyDescent="0.15">
      <c r="A6" s="32" t="s">
        <v>20</v>
      </c>
      <c r="B6" s="175"/>
      <c r="C6" s="175"/>
      <c r="D6" s="175"/>
      <c r="E6" s="175"/>
      <c r="F6" s="175"/>
      <c r="G6" s="175"/>
      <c r="H6" s="175"/>
      <c r="I6" s="175"/>
    </row>
    <row r="7" spans="1:9" ht="16.5" customHeight="1" x14ac:dyDescent="0.15">
      <c r="A7" s="2"/>
      <c r="B7" s="16"/>
      <c r="C7" s="16"/>
      <c r="D7" s="16"/>
      <c r="E7" s="16"/>
      <c r="F7" s="16"/>
      <c r="G7" s="16"/>
      <c r="H7" s="16"/>
      <c r="I7" s="17"/>
    </row>
    <row r="8" spans="1:9" ht="16.5" customHeight="1" x14ac:dyDescent="0.15">
      <c r="A8" s="2"/>
      <c r="B8" s="16"/>
      <c r="C8" s="16"/>
      <c r="D8" s="16"/>
      <c r="E8" s="16"/>
      <c r="F8" s="16"/>
      <c r="G8" s="16"/>
      <c r="H8" s="16"/>
      <c r="I8" s="17"/>
    </row>
    <row r="9" spans="1:9" ht="16.5" customHeight="1" x14ac:dyDescent="0.15">
      <c r="A9" s="176" t="s">
        <v>153</v>
      </c>
      <c r="B9" s="176"/>
      <c r="C9" s="176"/>
      <c r="D9" s="176"/>
      <c r="E9" s="176"/>
      <c r="F9" s="176"/>
      <c r="G9" s="32" t="s">
        <v>107</v>
      </c>
      <c r="H9" s="16"/>
      <c r="I9" s="17"/>
    </row>
    <row r="10" spans="1:9" ht="36.75" customHeight="1" x14ac:dyDescent="0.15">
      <c r="A10" s="180"/>
      <c r="B10" s="180"/>
      <c r="C10" s="180"/>
      <c r="D10" s="180"/>
      <c r="E10" s="180"/>
      <c r="F10" s="180"/>
      <c r="G10" s="29" t="str">
        <f>IFERROR(A17+F17,"")</f>
        <v/>
      </c>
      <c r="H10" s="16"/>
      <c r="I10" s="17"/>
    </row>
    <row r="11" spans="1:9" ht="16.5" customHeight="1" x14ac:dyDescent="0.15">
      <c r="A11" s="2"/>
      <c r="B11" s="16"/>
      <c r="C11" s="16"/>
      <c r="D11" s="16"/>
      <c r="E11" s="16"/>
      <c r="F11" s="16"/>
      <c r="G11" s="16"/>
      <c r="H11" s="16"/>
      <c r="I11" s="17"/>
    </row>
    <row r="12" spans="1:9" ht="16.5" customHeight="1" x14ac:dyDescent="0.15">
      <c r="A12" s="176" t="s">
        <v>150</v>
      </c>
      <c r="B12" s="176"/>
      <c r="C12" s="176"/>
      <c r="D12" s="176"/>
      <c r="E12" s="16"/>
      <c r="F12" s="176" t="s">
        <v>151</v>
      </c>
      <c r="G12" s="176"/>
      <c r="H12" s="176"/>
      <c r="I12" s="17"/>
    </row>
    <row r="13" spans="1:9" ht="27" customHeight="1" x14ac:dyDescent="0.15">
      <c r="A13" s="192"/>
      <c r="B13" s="193"/>
      <c r="C13" s="193"/>
      <c r="D13" s="194"/>
      <c r="E13" s="16"/>
      <c r="F13" s="180"/>
      <c r="G13" s="180"/>
      <c r="H13" s="180"/>
      <c r="I13" s="17"/>
    </row>
    <row r="14" spans="1:9" ht="16.5" customHeight="1" x14ac:dyDescent="0.15">
      <c r="A14" s="195" t="s">
        <v>156</v>
      </c>
      <c r="B14" s="196"/>
      <c r="C14" s="196"/>
      <c r="D14" s="197"/>
      <c r="E14" s="16"/>
      <c r="F14" s="195" t="s">
        <v>157</v>
      </c>
      <c r="G14" s="196"/>
      <c r="H14" s="197"/>
      <c r="I14" s="17"/>
    </row>
    <row r="15" spans="1:9" ht="27" customHeight="1" x14ac:dyDescent="0.15">
      <c r="A15" s="198"/>
      <c r="B15" s="198"/>
      <c r="C15" s="198"/>
      <c r="D15" s="198"/>
      <c r="E15" s="16"/>
      <c r="F15" s="199"/>
      <c r="G15" s="200"/>
      <c r="H15" s="201"/>
      <c r="I15" s="17"/>
    </row>
    <row r="16" spans="1:9" ht="16.5" customHeight="1" x14ac:dyDescent="0.15">
      <c r="A16" s="176" t="s">
        <v>152</v>
      </c>
      <c r="B16" s="176"/>
      <c r="C16" s="176"/>
      <c r="D16" s="176"/>
      <c r="E16" s="16"/>
      <c r="F16" s="176" t="s">
        <v>152</v>
      </c>
      <c r="G16" s="176"/>
      <c r="H16" s="176"/>
      <c r="I16" s="17"/>
    </row>
    <row r="17" spans="1:9" ht="16.5" customHeight="1" x14ac:dyDescent="0.15">
      <c r="A17" s="202" t="str">
        <f>IF(A19="○",1*A15,IF(A20="○",0*A15,IF(A21="○",0*A15,"　")))</f>
        <v>　</v>
      </c>
      <c r="B17" s="203"/>
      <c r="C17" s="203"/>
      <c r="D17" s="204"/>
      <c r="E17" s="16"/>
      <c r="F17" s="202" t="str">
        <f>IF(F19="○",1*F15,IF(F20="○",0*F15,IF(F21="○",0*F15,"　")))</f>
        <v>　</v>
      </c>
      <c r="G17" s="203"/>
      <c r="H17" s="204"/>
      <c r="I17" s="17"/>
    </row>
    <row r="18" spans="1:9" ht="16.5" customHeight="1" x14ac:dyDescent="0.15">
      <c r="A18" s="176" t="s">
        <v>176</v>
      </c>
      <c r="B18" s="176"/>
      <c r="C18" s="176"/>
      <c r="D18" s="32" t="s">
        <v>149</v>
      </c>
      <c r="E18" s="16"/>
      <c r="F18" s="181" t="s">
        <v>147</v>
      </c>
      <c r="G18" s="208"/>
      <c r="H18" s="32" t="s">
        <v>148</v>
      </c>
      <c r="I18" s="16"/>
    </row>
    <row r="19" spans="1:9" ht="16.5" customHeight="1" x14ac:dyDescent="0.15">
      <c r="A19" s="22" t="str">
        <f>IFERROR(IF(I25&gt;64,IF(100&gt;I25,"○",""),""),"")</f>
        <v/>
      </c>
      <c r="B19" s="205" t="s">
        <v>245</v>
      </c>
      <c r="C19" s="205"/>
      <c r="D19" s="22">
        <v>1</v>
      </c>
      <c r="E19" s="16"/>
      <c r="F19" s="22" t="str">
        <f>IFERROR(IF(I60&gt;64,IF(100&gt;I60,"○",""),""),"")</f>
        <v/>
      </c>
      <c r="G19" s="26" t="s">
        <v>245</v>
      </c>
      <c r="H19" s="38">
        <v>1</v>
      </c>
      <c r="I19" s="16"/>
    </row>
    <row r="20" spans="1:9" ht="16.5" customHeight="1" x14ac:dyDescent="0.15">
      <c r="A20" s="22" t="str">
        <f>IFERROR(IF(65&gt;I25,"○",""),"")</f>
        <v/>
      </c>
      <c r="B20" s="205" t="s">
        <v>244</v>
      </c>
      <c r="C20" s="205"/>
      <c r="D20" s="22">
        <v>0</v>
      </c>
      <c r="E20" s="16"/>
      <c r="F20" s="22" t="str">
        <f>IFERROR(IF(65&gt;I60,"○",""),"")</f>
        <v/>
      </c>
      <c r="G20" s="26" t="s">
        <v>244</v>
      </c>
      <c r="H20" s="38">
        <v>0</v>
      </c>
      <c r="I20" s="16"/>
    </row>
    <row r="21" spans="1:9" ht="16.5" customHeight="1" x14ac:dyDescent="0.15">
      <c r="A21" s="35"/>
      <c r="B21" s="205" t="s">
        <v>174</v>
      </c>
      <c r="C21" s="205"/>
      <c r="D21" s="22">
        <v>0</v>
      </c>
      <c r="E21" s="16"/>
      <c r="F21" s="35"/>
      <c r="G21" s="26" t="s">
        <v>174</v>
      </c>
      <c r="H21" s="38">
        <v>0</v>
      </c>
      <c r="I21" s="16"/>
    </row>
    <row r="22" spans="1:9" ht="16.5" customHeight="1" x14ac:dyDescent="0.15">
      <c r="A22" s="2"/>
      <c r="B22" s="27"/>
      <c r="C22" s="27"/>
      <c r="D22" s="16"/>
      <c r="E22" s="16"/>
      <c r="F22" s="16"/>
      <c r="G22" s="16"/>
      <c r="H22" s="16"/>
      <c r="I22" s="17"/>
    </row>
    <row r="23" spans="1:9" ht="16.5" customHeight="1" x14ac:dyDescent="0.15">
      <c r="A23" s="181" t="s">
        <v>154</v>
      </c>
      <c r="B23" s="206"/>
      <c r="C23" s="206"/>
      <c r="D23" s="206"/>
      <c r="E23" s="207" t="str">
        <f>IF(A13=0,"",A13)</f>
        <v/>
      </c>
      <c r="F23" s="207"/>
      <c r="G23" s="207"/>
      <c r="H23" s="207"/>
      <c r="I23" s="207"/>
    </row>
    <row r="24" spans="1:9" ht="22.5" x14ac:dyDescent="0.15">
      <c r="A24" s="176" t="s">
        <v>108</v>
      </c>
      <c r="B24" s="176"/>
      <c r="C24" s="176"/>
      <c r="D24" s="176"/>
      <c r="E24" s="176"/>
      <c r="F24" s="176"/>
      <c r="G24" s="176"/>
      <c r="H24" s="32" t="s">
        <v>109</v>
      </c>
      <c r="I24" s="24" t="s">
        <v>163</v>
      </c>
    </row>
    <row r="25" spans="1:9" ht="39" customHeight="1" x14ac:dyDescent="0.15">
      <c r="A25" s="176"/>
      <c r="B25" s="176"/>
      <c r="C25" s="176"/>
      <c r="D25" s="176"/>
      <c r="E25" s="176"/>
      <c r="F25" s="176"/>
      <c r="G25" s="176"/>
      <c r="H25" s="22" t="str">
        <f>IF(COUNTA(C26:G55)=0,"",COUNTA(C26:G55))</f>
        <v/>
      </c>
      <c r="I25" s="22" t="str">
        <f>IFERROR(ROUNDDOWN(AVERAGE(I26:I55),0),"")</f>
        <v/>
      </c>
    </row>
    <row r="26" spans="1:9" ht="30" customHeight="1" x14ac:dyDescent="0.15">
      <c r="A26" s="32" t="s">
        <v>110</v>
      </c>
      <c r="B26" s="32" t="s">
        <v>77</v>
      </c>
      <c r="C26" s="180"/>
      <c r="D26" s="180"/>
      <c r="E26" s="180"/>
      <c r="F26" s="180"/>
      <c r="G26" s="180"/>
      <c r="H26" s="25" t="s">
        <v>111</v>
      </c>
      <c r="I26" s="35"/>
    </row>
    <row r="27" spans="1:9" ht="30" customHeight="1" x14ac:dyDescent="0.15">
      <c r="A27" s="32" t="s">
        <v>112</v>
      </c>
      <c r="B27" s="32" t="s">
        <v>77</v>
      </c>
      <c r="C27" s="180"/>
      <c r="D27" s="180"/>
      <c r="E27" s="180"/>
      <c r="F27" s="180"/>
      <c r="G27" s="180"/>
      <c r="H27" s="25" t="s">
        <v>111</v>
      </c>
      <c r="I27" s="35"/>
    </row>
    <row r="28" spans="1:9" ht="30" customHeight="1" x14ac:dyDescent="0.15">
      <c r="A28" s="32" t="s">
        <v>113</v>
      </c>
      <c r="B28" s="32" t="s">
        <v>77</v>
      </c>
      <c r="C28" s="180"/>
      <c r="D28" s="180"/>
      <c r="E28" s="180"/>
      <c r="F28" s="180"/>
      <c r="G28" s="180"/>
      <c r="H28" s="25" t="s">
        <v>111</v>
      </c>
      <c r="I28" s="35"/>
    </row>
    <row r="29" spans="1:9" ht="30" customHeight="1" x14ac:dyDescent="0.15">
      <c r="A29" s="32" t="s">
        <v>114</v>
      </c>
      <c r="B29" s="32" t="s">
        <v>77</v>
      </c>
      <c r="C29" s="180"/>
      <c r="D29" s="180"/>
      <c r="E29" s="180"/>
      <c r="F29" s="180"/>
      <c r="G29" s="180"/>
      <c r="H29" s="25" t="s">
        <v>111</v>
      </c>
      <c r="I29" s="35"/>
    </row>
    <row r="30" spans="1:9" ht="30" customHeight="1" x14ac:dyDescent="0.15">
      <c r="A30" s="32" t="s">
        <v>115</v>
      </c>
      <c r="B30" s="32" t="s">
        <v>77</v>
      </c>
      <c r="C30" s="180"/>
      <c r="D30" s="180"/>
      <c r="E30" s="180"/>
      <c r="F30" s="180"/>
      <c r="G30" s="180"/>
      <c r="H30" s="25" t="s">
        <v>111</v>
      </c>
      <c r="I30" s="35"/>
    </row>
    <row r="31" spans="1:9" ht="30" customHeight="1" x14ac:dyDescent="0.15">
      <c r="A31" s="32" t="s">
        <v>116</v>
      </c>
      <c r="B31" s="32" t="s">
        <v>77</v>
      </c>
      <c r="C31" s="180"/>
      <c r="D31" s="180"/>
      <c r="E31" s="180"/>
      <c r="F31" s="180"/>
      <c r="G31" s="180"/>
      <c r="H31" s="25" t="s">
        <v>111</v>
      </c>
      <c r="I31" s="35"/>
    </row>
    <row r="32" spans="1:9" ht="30" customHeight="1" x14ac:dyDescent="0.15">
      <c r="A32" s="32" t="s">
        <v>117</v>
      </c>
      <c r="B32" s="32" t="s">
        <v>77</v>
      </c>
      <c r="C32" s="180"/>
      <c r="D32" s="180"/>
      <c r="E32" s="180"/>
      <c r="F32" s="180"/>
      <c r="G32" s="180"/>
      <c r="H32" s="25" t="s">
        <v>111</v>
      </c>
      <c r="I32" s="35"/>
    </row>
    <row r="33" spans="1:9" ht="30" customHeight="1" x14ac:dyDescent="0.15">
      <c r="A33" s="32" t="s">
        <v>118</v>
      </c>
      <c r="B33" s="32" t="s">
        <v>77</v>
      </c>
      <c r="C33" s="180"/>
      <c r="D33" s="180"/>
      <c r="E33" s="180"/>
      <c r="F33" s="180"/>
      <c r="G33" s="180"/>
      <c r="H33" s="25" t="s">
        <v>111</v>
      </c>
      <c r="I33" s="35"/>
    </row>
    <row r="34" spans="1:9" ht="30" customHeight="1" x14ac:dyDescent="0.15">
      <c r="A34" s="32" t="s">
        <v>119</v>
      </c>
      <c r="B34" s="32" t="s">
        <v>77</v>
      </c>
      <c r="C34" s="180"/>
      <c r="D34" s="180"/>
      <c r="E34" s="180"/>
      <c r="F34" s="180"/>
      <c r="G34" s="180"/>
      <c r="H34" s="25" t="s">
        <v>111</v>
      </c>
      <c r="I34" s="35"/>
    </row>
    <row r="35" spans="1:9" ht="30" customHeight="1" x14ac:dyDescent="0.15">
      <c r="A35" s="32" t="s">
        <v>120</v>
      </c>
      <c r="B35" s="32" t="s">
        <v>77</v>
      </c>
      <c r="C35" s="180"/>
      <c r="D35" s="180"/>
      <c r="E35" s="180"/>
      <c r="F35" s="180"/>
      <c r="G35" s="180"/>
      <c r="H35" s="25" t="s">
        <v>111</v>
      </c>
      <c r="I35" s="35"/>
    </row>
    <row r="36" spans="1:9" ht="30" customHeight="1" x14ac:dyDescent="0.15">
      <c r="A36" s="32" t="s">
        <v>121</v>
      </c>
      <c r="B36" s="32" t="s">
        <v>77</v>
      </c>
      <c r="C36" s="180"/>
      <c r="D36" s="180"/>
      <c r="E36" s="180"/>
      <c r="F36" s="180"/>
      <c r="G36" s="180"/>
      <c r="H36" s="25" t="s">
        <v>111</v>
      </c>
      <c r="I36" s="35"/>
    </row>
    <row r="37" spans="1:9" ht="30" customHeight="1" x14ac:dyDescent="0.15">
      <c r="A37" s="32" t="s">
        <v>122</v>
      </c>
      <c r="B37" s="32" t="s">
        <v>77</v>
      </c>
      <c r="C37" s="180"/>
      <c r="D37" s="180"/>
      <c r="E37" s="180"/>
      <c r="F37" s="180"/>
      <c r="G37" s="180"/>
      <c r="H37" s="25" t="s">
        <v>111</v>
      </c>
      <c r="I37" s="35"/>
    </row>
    <row r="38" spans="1:9" ht="30" customHeight="1" x14ac:dyDescent="0.15">
      <c r="A38" s="32" t="s">
        <v>123</v>
      </c>
      <c r="B38" s="32" t="s">
        <v>77</v>
      </c>
      <c r="C38" s="180"/>
      <c r="D38" s="180"/>
      <c r="E38" s="180"/>
      <c r="F38" s="180"/>
      <c r="G38" s="180"/>
      <c r="H38" s="25" t="s">
        <v>111</v>
      </c>
      <c r="I38" s="35"/>
    </row>
    <row r="39" spans="1:9" ht="30" customHeight="1" x14ac:dyDescent="0.15">
      <c r="A39" s="32" t="s">
        <v>124</v>
      </c>
      <c r="B39" s="32" t="s">
        <v>77</v>
      </c>
      <c r="C39" s="180"/>
      <c r="D39" s="180"/>
      <c r="E39" s="180"/>
      <c r="F39" s="180"/>
      <c r="G39" s="180"/>
      <c r="H39" s="25" t="s">
        <v>111</v>
      </c>
      <c r="I39" s="35"/>
    </row>
    <row r="40" spans="1:9" ht="30" customHeight="1" x14ac:dyDescent="0.15">
      <c r="A40" s="32" t="s">
        <v>125</v>
      </c>
      <c r="B40" s="32" t="s">
        <v>77</v>
      </c>
      <c r="C40" s="180"/>
      <c r="D40" s="180"/>
      <c r="E40" s="180"/>
      <c r="F40" s="180"/>
      <c r="G40" s="180"/>
      <c r="H40" s="25" t="s">
        <v>111</v>
      </c>
      <c r="I40" s="35"/>
    </row>
    <row r="41" spans="1:9" ht="30" customHeight="1" x14ac:dyDescent="0.15">
      <c r="A41" s="32" t="s">
        <v>126</v>
      </c>
      <c r="B41" s="32" t="s">
        <v>77</v>
      </c>
      <c r="C41" s="180"/>
      <c r="D41" s="180"/>
      <c r="E41" s="180"/>
      <c r="F41" s="180"/>
      <c r="G41" s="180"/>
      <c r="H41" s="25" t="s">
        <v>111</v>
      </c>
      <c r="I41" s="35"/>
    </row>
    <row r="42" spans="1:9" ht="30" customHeight="1" x14ac:dyDescent="0.15">
      <c r="A42" s="32" t="s">
        <v>127</v>
      </c>
      <c r="B42" s="32" t="s">
        <v>77</v>
      </c>
      <c r="C42" s="180"/>
      <c r="D42" s="180"/>
      <c r="E42" s="180"/>
      <c r="F42" s="180"/>
      <c r="G42" s="180"/>
      <c r="H42" s="25" t="s">
        <v>111</v>
      </c>
      <c r="I42" s="35"/>
    </row>
    <row r="43" spans="1:9" ht="30" customHeight="1" x14ac:dyDescent="0.15">
      <c r="A43" s="32" t="s">
        <v>128</v>
      </c>
      <c r="B43" s="32" t="s">
        <v>77</v>
      </c>
      <c r="C43" s="180"/>
      <c r="D43" s="180"/>
      <c r="E43" s="180"/>
      <c r="F43" s="180"/>
      <c r="G43" s="180"/>
      <c r="H43" s="25" t="s">
        <v>111</v>
      </c>
      <c r="I43" s="35"/>
    </row>
    <row r="44" spans="1:9" ht="30" customHeight="1" x14ac:dyDescent="0.15">
      <c r="A44" s="32" t="s">
        <v>129</v>
      </c>
      <c r="B44" s="32" t="s">
        <v>77</v>
      </c>
      <c r="C44" s="180"/>
      <c r="D44" s="180"/>
      <c r="E44" s="180"/>
      <c r="F44" s="180"/>
      <c r="G44" s="180"/>
      <c r="H44" s="25" t="s">
        <v>111</v>
      </c>
      <c r="I44" s="35"/>
    </row>
    <row r="45" spans="1:9" ht="30" customHeight="1" x14ac:dyDescent="0.15">
      <c r="A45" s="32" t="s">
        <v>130</v>
      </c>
      <c r="B45" s="32" t="s">
        <v>77</v>
      </c>
      <c r="C45" s="180"/>
      <c r="D45" s="180"/>
      <c r="E45" s="180"/>
      <c r="F45" s="180"/>
      <c r="G45" s="180"/>
      <c r="H45" s="25" t="s">
        <v>111</v>
      </c>
      <c r="I45" s="35"/>
    </row>
    <row r="46" spans="1:9" ht="30" customHeight="1" x14ac:dyDescent="0.15">
      <c r="A46" s="32" t="s">
        <v>131</v>
      </c>
      <c r="B46" s="32" t="s">
        <v>77</v>
      </c>
      <c r="C46" s="180"/>
      <c r="D46" s="180"/>
      <c r="E46" s="180"/>
      <c r="F46" s="180"/>
      <c r="G46" s="180"/>
      <c r="H46" s="25" t="s">
        <v>111</v>
      </c>
      <c r="I46" s="35"/>
    </row>
    <row r="47" spans="1:9" ht="30" customHeight="1" x14ac:dyDescent="0.15">
      <c r="A47" s="32" t="s">
        <v>132</v>
      </c>
      <c r="B47" s="32" t="s">
        <v>77</v>
      </c>
      <c r="C47" s="180"/>
      <c r="D47" s="180"/>
      <c r="E47" s="180"/>
      <c r="F47" s="180"/>
      <c r="G47" s="180"/>
      <c r="H47" s="25" t="s">
        <v>111</v>
      </c>
      <c r="I47" s="35"/>
    </row>
    <row r="48" spans="1:9" ht="30" customHeight="1" x14ac:dyDescent="0.15">
      <c r="A48" s="32" t="s">
        <v>133</v>
      </c>
      <c r="B48" s="32" t="s">
        <v>77</v>
      </c>
      <c r="C48" s="180"/>
      <c r="D48" s="180"/>
      <c r="E48" s="180"/>
      <c r="F48" s="180"/>
      <c r="G48" s="180"/>
      <c r="H48" s="25" t="s">
        <v>111</v>
      </c>
      <c r="I48" s="35"/>
    </row>
    <row r="49" spans="1:9" ht="30" customHeight="1" x14ac:dyDescent="0.15">
      <c r="A49" s="32" t="s">
        <v>134</v>
      </c>
      <c r="B49" s="32" t="s">
        <v>77</v>
      </c>
      <c r="C49" s="180"/>
      <c r="D49" s="180"/>
      <c r="E49" s="180"/>
      <c r="F49" s="180"/>
      <c r="G49" s="180"/>
      <c r="H49" s="25" t="s">
        <v>111</v>
      </c>
      <c r="I49" s="35"/>
    </row>
    <row r="50" spans="1:9" ht="30" customHeight="1" x14ac:dyDescent="0.15">
      <c r="A50" s="32" t="s">
        <v>135</v>
      </c>
      <c r="B50" s="32" t="s">
        <v>77</v>
      </c>
      <c r="C50" s="180"/>
      <c r="D50" s="180"/>
      <c r="E50" s="180"/>
      <c r="F50" s="180"/>
      <c r="G50" s="180"/>
      <c r="H50" s="25" t="s">
        <v>111</v>
      </c>
      <c r="I50" s="35"/>
    </row>
    <row r="51" spans="1:9" ht="30" customHeight="1" x14ac:dyDescent="0.15">
      <c r="A51" s="32" t="s">
        <v>136</v>
      </c>
      <c r="B51" s="32" t="s">
        <v>77</v>
      </c>
      <c r="C51" s="180"/>
      <c r="D51" s="180"/>
      <c r="E51" s="180"/>
      <c r="F51" s="180"/>
      <c r="G51" s="180"/>
      <c r="H51" s="25" t="s">
        <v>111</v>
      </c>
      <c r="I51" s="35"/>
    </row>
    <row r="52" spans="1:9" ht="30" customHeight="1" x14ac:dyDescent="0.15">
      <c r="A52" s="32" t="s">
        <v>137</v>
      </c>
      <c r="B52" s="32" t="s">
        <v>77</v>
      </c>
      <c r="C52" s="180"/>
      <c r="D52" s="180"/>
      <c r="E52" s="180"/>
      <c r="F52" s="180"/>
      <c r="G52" s="180"/>
      <c r="H52" s="25" t="s">
        <v>111</v>
      </c>
      <c r="I52" s="35"/>
    </row>
    <row r="53" spans="1:9" ht="30" customHeight="1" x14ac:dyDescent="0.15">
      <c r="A53" s="32" t="s">
        <v>138</v>
      </c>
      <c r="B53" s="32" t="s">
        <v>77</v>
      </c>
      <c r="C53" s="180"/>
      <c r="D53" s="180"/>
      <c r="E53" s="180"/>
      <c r="F53" s="180"/>
      <c r="G53" s="180"/>
      <c r="H53" s="25" t="s">
        <v>111</v>
      </c>
      <c r="I53" s="35"/>
    </row>
    <row r="54" spans="1:9" ht="30" customHeight="1" x14ac:dyDescent="0.15">
      <c r="A54" s="32" t="s">
        <v>139</v>
      </c>
      <c r="B54" s="32" t="s">
        <v>77</v>
      </c>
      <c r="C54" s="180"/>
      <c r="D54" s="180"/>
      <c r="E54" s="180"/>
      <c r="F54" s="180"/>
      <c r="G54" s="180"/>
      <c r="H54" s="25" t="s">
        <v>111</v>
      </c>
      <c r="I54" s="35"/>
    </row>
    <row r="55" spans="1:9" ht="30" customHeight="1" x14ac:dyDescent="0.15">
      <c r="A55" s="32" t="s">
        <v>140</v>
      </c>
      <c r="B55" s="32" t="s">
        <v>77</v>
      </c>
      <c r="C55" s="180"/>
      <c r="D55" s="180"/>
      <c r="E55" s="180"/>
      <c r="F55" s="180"/>
      <c r="G55" s="180"/>
      <c r="H55" s="25" t="s">
        <v>111</v>
      </c>
      <c r="I55" s="35"/>
    </row>
    <row r="56" spans="1:9" ht="26.25" customHeight="1" x14ac:dyDescent="0.15">
      <c r="A56" s="190" t="s">
        <v>143</v>
      </c>
      <c r="B56" s="190"/>
      <c r="C56" s="190"/>
      <c r="D56" s="190"/>
      <c r="E56" s="190"/>
      <c r="F56" s="190"/>
      <c r="G56" s="190"/>
      <c r="H56" s="190"/>
      <c r="I56" s="190"/>
    </row>
    <row r="57" spans="1:9" ht="22.5" customHeight="1" x14ac:dyDescent="0.15">
      <c r="A57" s="1"/>
      <c r="B57" s="36"/>
      <c r="C57" s="36"/>
      <c r="D57" s="36"/>
      <c r="E57" s="36"/>
      <c r="F57" s="36"/>
      <c r="G57" s="36"/>
      <c r="H57" s="18"/>
      <c r="I57" s="19"/>
    </row>
    <row r="58" spans="1:9" ht="16.5" customHeight="1" x14ac:dyDescent="0.15">
      <c r="A58" s="181" t="s">
        <v>155</v>
      </c>
      <c r="B58" s="206"/>
      <c r="C58" s="206"/>
      <c r="D58" s="208"/>
      <c r="E58" s="209" t="str">
        <f>IF(F13=0,"",F13)</f>
        <v/>
      </c>
      <c r="F58" s="210"/>
      <c r="G58" s="210"/>
      <c r="H58" s="210"/>
      <c r="I58" s="211"/>
    </row>
    <row r="59" spans="1:9" ht="22.5" x14ac:dyDescent="0.15">
      <c r="A59" s="176" t="s">
        <v>108</v>
      </c>
      <c r="B59" s="176"/>
      <c r="C59" s="176"/>
      <c r="D59" s="176"/>
      <c r="E59" s="176"/>
      <c r="F59" s="176"/>
      <c r="G59" s="176"/>
      <c r="H59" s="32" t="s">
        <v>109</v>
      </c>
      <c r="I59" s="24" t="s">
        <v>163</v>
      </c>
    </row>
    <row r="60" spans="1:9" ht="39" customHeight="1" x14ac:dyDescent="0.15">
      <c r="A60" s="176"/>
      <c r="B60" s="176"/>
      <c r="C60" s="176"/>
      <c r="D60" s="176"/>
      <c r="E60" s="176"/>
      <c r="F60" s="176"/>
      <c r="G60" s="176"/>
      <c r="H60" s="22" t="str">
        <f>IF(COUNTA(C61:G90)=0,"",COUNTA(C61:G90))</f>
        <v/>
      </c>
      <c r="I60" s="22" t="str">
        <f>IFERROR(ROUNDDOWN(AVERAGE(I61:I90),0),"")</f>
        <v/>
      </c>
    </row>
    <row r="61" spans="1:9" ht="30" customHeight="1" x14ac:dyDescent="0.15">
      <c r="A61" s="32" t="s">
        <v>110</v>
      </c>
      <c r="B61" s="32" t="s">
        <v>20</v>
      </c>
      <c r="C61" s="180"/>
      <c r="D61" s="180"/>
      <c r="E61" s="180"/>
      <c r="F61" s="180"/>
      <c r="G61" s="180"/>
      <c r="H61" s="25" t="s">
        <v>111</v>
      </c>
      <c r="I61" s="35"/>
    </row>
    <row r="62" spans="1:9" ht="30" customHeight="1" x14ac:dyDescent="0.15">
      <c r="A62" s="32" t="s">
        <v>112</v>
      </c>
      <c r="B62" s="32" t="s">
        <v>20</v>
      </c>
      <c r="C62" s="180"/>
      <c r="D62" s="180"/>
      <c r="E62" s="180"/>
      <c r="F62" s="180"/>
      <c r="G62" s="180"/>
      <c r="H62" s="25" t="s">
        <v>111</v>
      </c>
      <c r="I62" s="35"/>
    </row>
    <row r="63" spans="1:9" ht="30" customHeight="1" x14ac:dyDescent="0.15">
      <c r="A63" s="32" t="s">
        <v>113</v>
      </c>
      <c r="B63" s="32" t="s">
        <v>20</v>
      </c>
      <c r="C63" s="180"/>
      <c r="D63" s="180"/>
      <c r="E63" s="180"/>
      <c r="F63" s="180"/>
      <c r="G63" s="180"/>
      <c r="H63" s="25" t="s">
        <v>111</v>
      </c>
      <c r="I63" s="35"/>
    </row>
    <row r="64" spans="1:9" ht="30" customHeight="1" x14ac:dyDescent="0.15">
      <c r="A64" s="32" t="s">
        <v>114</v>
      </c>
      <c r="B64" s="32" t="s">
        <v>20</v>
      </c>
      <c r="C64" s="180"/>
      <c r="D64" s="180"/>
      <c r="E64" s="180"/>
      <c r="F64" s="180"/>
      <c r="G64" s="180"/>
      <c r="H64" s="25" t="s">
        <v>111</v>
      </c>
      <c r="I64" s="35"/>
    </row>
    <row r="65" spans="1:9" ht="30" customHeight="1" x14ac:dyDescent="0.15">
      <c r="A65" s="32" t="s">
        <v>115</v>
      </c>
      <c r="B65" s="32" t="s">
        <v>177</v>
      </c>
      <c r="C65" s="180"/>
      <c r="D65" s="180"/>
      <c r="E65" s="180"/>
      <c r="F65" s="180"/>
      <c r="G65" s="180"/>
      <c r="H65" s="25" t="s">
        <v>111</v>
      </c>
      <c r="I65" s="35"/>
    </row>
    <row r="66" spans="1:9" ht="30" customHeight="1" x14ac:dyDescent="0.15">
      <c r="A66" s="32" t="s">
        <v>116</v>
      </c>
      <c r="B66" s="32" t="s">
        <v>20</v>
      </c>
      <c r="C66" s="180"/>
      <c r="D66" s="180"/>
      <c r="E66" s="180"/>
      <c r="F66" s="180"/>
      <c r="G66" s="180"/>
      <c r="H66" s="25" t="s">
        <v>111</v>
      </c>
      <c r="I66" s="35"/>
    </row>
    <row r="67" spans="1:9" ht="30" customHeight="1" x14ac:dyDescent="0.15">
      <c r="A67" s="32" t="s">
        <v>117</v>
      </c>
      <c r="B67" s="32" t="s">
        <v>20</v>
      </c>
      <c r="C67" s="180"/>
      <c r="D67" s="180"/>
      <c r="E67" s="180"/>
      <c r="F67" s="180"/>
      <c r="G67" s="180"/>
      <c r="H67" s="25" t="s">
        <v>111</v>
      </c>
      <c r="I67" s="35"/>
    </row>
    <row r="68" spans="1:9" ht="30" customHeight="1" x14ac:dyDescent="0.15">
      <c r="A68" s="32" t="s">
        <v>118</v>
      </c>
      <c r="B68" s="32" t="s">
        <v>20</v>
      </c>
      <c r="C68" s="180"/>
      <c r="D68" s="180"/>
      <c r="E68" s="180"/>
      <c r="F68" s="180"/>
      <c r="G68" s="180"/>
      <c r="H68" s="25" t="s">
        <v>111</v>
      </c>
      <c r="I68" s="35"/>
    </row>
    <row r="69" spans="1:9" ht="30" customHeight="1" x14ac:dyDescent="0.15">
      <c r="A69" s="32" t="s">
        <v>119</v>
      </c>
      <c r="B69" s="32" t="s">
        <v>177</v>
      </c>
      <c r="C69" s="180"/>
      <c r="D69" s="180"/>
      <c r="E69" s="180"/>
      <c r="F69" s="180"/>
      <c r="G69" s="180"/>
      <c r="H69" s="25" t="s">
        <v>111</v>
      </c>
      <c r="I69" s="35"/>
    </row>
    <row r="70" spans="1:9" ht="30" customHeight="1" x14ac:dyDescent="0.15">
      <c r="A70" s="32" t="s">
        <v>120</v>
      </c>
      <c r="B70" s="32" t="s">
        <v>20</v>
      </c>
      <c r="C70" s="180"/>
      <c r="D70" s="180"/>
      <c r="E70" s="180"/>
      <c r="F70" s="180"/>
      <c r="G70" s="180"/>
      <c r="H70" s="25" t="s">
        <v>111</v>
      </c>
      <c r="I70" s="35"/>
    </row>
    <row r="71" spans="1:9" ht="30" customHeight="1" x14ac:dyDescent="0.15">
      <c r="A71" s="32" t="s">
        <v>121</v>
      </c>
      <c r="B71" s="32" t="s">
        <v>20</v>
      </c>
      <c r="C71" s="180"/>
      <c r="D71" s="180"/>
      <c r="E71" s="180"/>
      <c r="F71" s="180"/>
      <c r="G71" s="180"/>
      <c r="H71" s="25" t="s">
        <v>111</v>
      </c>
      <c r="I71" s="35"/>
    </row>
    <row r="72" spans="1:9" ht="30" customHeight="1" x14ac:dyDescent="0.15">
      <c r="A72" s="32" t="s">
        <v>122</v>
      </c>
      <c r="B72" s="32" t="s">
        <v>20</v>
      </c>
      <c r="C72" s="180"/>
      <c r="D72" s="180"/>
      <c r="E72" s="180"/>
      <c r="F72" s="180"/>
      <c r="G72" s="180"/>
      <c r="H72" s="25" t="s">
        <v>111</v>
      </c>
      <c r="I72" s="35"/>
    </row>
    <row r="73" spans="1:9" ht="30" customHeight="1" x14ac:dyDescent="0.15">
      <c r="A73" s="32" t="s">
        <v>123</v>
      </c>
      <c r="B73" s="32" t="s">
        <v>20</v>
      </c>
      <c r="C73" s="180"/>
      <c r="D73" s="180"/>
      <c r="E73" s="180"/>
      <c r="F73" s="180"/>
      <c r="G73" s="180"/>
      <c r="H73" s="25" t="s">
        <v>111</v>
      </c>
      <c r="I73" s="35"/>
    </row>
    <row r="74" spans="1:9" ht="30" customHeight="1" x14ac:dyDescent="0.15">
      <c r="A74" s="32" t="s">
        <v>124</v>
      </c>
      <c r="B74" s="32" t="s">
        <v>20</v>
      </c>
      <c r="C74" s="180"/>
      <c r="D74" s="180"/>
      <c r="E74" s="180"/>
      <c r="F74" s="180"/>
      <c r="G74" s="180"/>
      <c r="H74" s="25" t="s">
        <v>111</v>
      </c>
      <c r="I74" s="35"/>
    </row>
    <row r="75" spans="1:9" ht="30" customHeight="1" x14ac:dyDescent="0.15">
      <c r="A75" s="32" t="s">
        <v>125</v>
      </c>
      <c r="B75" s="32" t="s">
        <v>20</v>
      </c>
      <c r="C75" s="180"/>
      <c r="D75" s="180"/>
      <c r="E75" s="180"/>
      <c r="F75" s="180"/>
      <c r="G75" s="180"/>
      <c r="H75" s="25" t="s">
        <v>111</v>
      </c>
      <c r="I75" s="35"/>
    </row>
    <row r="76" spans="1:9" ht="30" customHeight="1" x14ac:dyDescent="0.15">
      <c r="A76" s="32" t="s">
        <v>126</v>
      </c>
      <c r="B76" s="32" t="s">
        <v>20</v>
      </c>
      <c r="C76" s="180"/>
      <c r="D76" s="180"/>
      <c r="E76" s="180"/>
      <c r="F76" s="180"/>
      <c r="G76" s="180"/>
      <c r="H76" s="25" t="s">
        <v>111</v>
      </c>
      <c r="I76" s="35"/>
    </row>
    <row r="77" spans="1:9" ht="30" customHeight="1" x14ac:dyDescent="0.15">
      <c r="A77" s="32" t="s">
        <v>127</v>
      </c>
      <c r="B77" s="32" t="s">
        <v>177</v>
      </c>
      <c r="C77" s="180"/>
      <c r="D77" s="180"/>
      <c r="E77" s="180"/>
      <c r="F77" s="180"/>
      <c r="G77" s="180"/>
      <c r="H77" s="25" t="s">
        <v>111</v>
      </c>
      <c r="I77" s="35"/>
    </row>
    <row r="78" spans="1:9" ht="30" customHeight="1" x14ac:dyDescent="0.15">
      <c r="A78" s="32" t="s">
        <v>128</v>
      </c>
      <c r="B78" s="32" t="s">
        <v>177</v>
      </c>
      <c r="C78" s="180"/>
      <c r="D78" s="180"/>
      <c r="E78" s="180"/>
      <c r="F78" s="180"/>
      <c r="G78" s="180"/>
      <c r="H78" s="25" t="s">
        <v>111</v>
      </c>
      <c r="I78" s="35"/>
    </row>
    <row r="79" spans="1:9" ht="30" customHeight="1" x14ac:dyDescent="0.15">
      <c r="A79" s="32" t="s">
        <v>129</v>
      </c>
      <c r="B79" s="32" t="s">
        <v>178</v>
      </c>
      <c r="C79" s="180"/>
      <c r="D79" s="180"/>
      <c r="E79" s="180"/>
      <c r="F79" s="180"/>
      <c r="G79" s="180"/>
      <c r="H79" s="25" t="s">
        <v>111</v>
      </c>
      <c r="I79" s="35"/>
    </row>
    <row r="80" spans="1:9" ht="30" customHeight="1" x14ac:dyDescent="0.15">
      <c r="A80" s="32" t="s">
        <v>130</v>
      </c>
      <c r="B80" s="32" t="s">
        <v>20</v>
      </c>
      <c r="C80" s="180"/>
      <c r="D80" s="180"/>
      <c r="E80" s="180"/>
      <c r="F80" s="180"/>
      <c r="G80" s="180"/>
      <c r="H80" s="25" t="s">
        <v>111</v>
      </c>
      <c r="I80" s="35"/>
    </row>
    <row r="81" spans="1:9" ht="30" customHeight="1" x14ac:dyDescent="0.15">
      <c r="A81" s="32" t="s">
        <v>131</v>
      </c>
      <c r="B81" s="32" t="s">
        <v>20</v>
      </c>
      <c r="C81" s="180"/>
      <c r="D81" s="180"/>
      <c r="E81" s="180"/>
      <c r="F81" s="180"/>
      <c r="G81" s="180"/>
      <c r="H81" s="25" t="s">
        <v>111</v>
      </c>
      <c r="I81" s="35"/>
    </row>
    <row r="82" spans="1:9" ht="30" customHeight="1" x14ac:dyDescent="0.15">
      <c r="A82" s="32" t="s">
        <v>132</v>
      </c>
      <c r="B82" s="32" t="s">
        <v>20</v>
      </c>
      <c r="C82" s="180"/>
      <c r="D82" s="180"/>
      <c r="E82" s="180"/>
      <c r="F82" s="180"/>
      <c r="G82" s="180"/>
      <c r="H82" s="25" t="s">
        <v>111</v>
      </c>
      <c r="I82" s="35"/>
    </row>
    <row r="83" spans="1:9" ht="30" customHeight="1" x14ac:dyDescent="0.15">
      <c r="A83" s="32" t="s">
        <v>133</v>
      </c>
      <c r="B83" s="32" t="s">
        <v>20</v>
      </c>
      <c r="C83" s="180"/>
      <c r="D83" s="180"/>
      <c r="E83" s="180"/>
      <c r="F83" s="180"/>
      <c r="G83" s="180"/>
      <c r="H83" s="25" t="s">
        <v>111</v>
      </c>
      <c r="I83" s="35"/>
    </row>
    <row r="84" spans="1:9" ht="30" customHeight="1" x14ac:dyDescent="0.15">
      <c r="A84" s="32" t="s">
        <v>134</v>
      </c>
      <c r="B84" s="32" t="s">
        <v>20</v>
      </c>
      <c r="C84" s="180"/>
      <c r="D84" s="180"/>
      <c r="E84" s="180"/>
      <c r="F84" s="180"/>
      <c r="G84" s="180"/>
      <c r="H84" s="25" t="s">
        <v>111</v>
      </c>
      <c r="I84" s="35"/>
    </row>
    <row r="85" spans="1:9" ht="30" customHeight="1" x14ac:dyDescent="0.15">
      <c r="A85" s="32" t="s">
        <v>135</v>
      </c>
      <c r="B85" s="32" t="s">
        <v>20</v>
      </c>
      <c r="C85" s="180"/>
      <c r="D85" s="180"/>
      <c r="E85" s="180"/>
      <c r="F85" s="180"/>
      <c r="G85" s="180"/>
      <c r="H85" s="25" t="s">
        <v>111</v>
      </c>
      <c r="I85" s="35"/>
    </row>
    <row r="86" spans="1:9" ht="30" customHeight="1" x14ac:dyDescent="0.15">
      <c r="A86" s="32" t="s">
        <v>136</v>
      </c>
      <c r="B86" s="32" t="s">
        <v>20</v>
      </c>
      <c r="C86" s="180"/>
      <c r="D86" s="180"/>
      <c r="E86" s="180"/>
      <c r="F86" s="180"/>
      <c r="G86" s="180"/>
      <c r="H86" s="25" t="s">
        <v>111</v>
      </c>
      <c r="I86" s="35"/>
    </row>
    <row r="87" spans="1:9" ht="30" customHeight="1" x14ac:dyDescent="0.15">
      <c r="A87" s="32" t="s">
        <v>137</v>
      </c>
      <c r="B87" s="32" t="s">
        <v>20</v>
      </c>
      <c r="C87" s="180"/>
      <c r="D87" s="180"/>
      <c r="E87" s="180"/>
      <c r="F87" s="180"/>
      <c r="G87" s="180"/>
      <c r="H87" s="25" t="s">
        <v>111</v>
      </c>
      <c r="I87" s="35"/>
    </row>
    <row r="88" spans="1:9" ht="30" customHeight="1" x14ac:dyDescent="0.15">
      <c r="A88" s="32" t="s">
        <v>138</v>
      </c>
      <c r="B88" s="32" t="s">
        <v>20</v>
      </c>
      <c r="C88" s="180"/>
      <c r="D88" s="180"/>
      <c r="E88" s="180"/>
      <c r="F88" s="180"/>
      <c r="G88" s="180"/>
      <c r="H88" s="25" t="s">
        <v>111</v>
      </c>
      <c r="I88" s="35"/>
    </row>
    <row r="89" spans="1:9" ht="30" customHeight="1" x14ac:dyDescent="0.15">
      <c r="A89" s="32" t="s">
        <v>139</v>
      </c>
      <c r="B89" s="32" t="s">
        <v>20</v>
      </c>
      <c r="C89" s="180"/>
      <c r="D89" s="180"/>
      <c r="E89" s="180"/>
      <c r="F89" s="180"/>
      <c r="G89" s="180"/>
      <c r="H89" s="25" t="s">
        <v>111</v>
      </c>
      <c r="I89" s="35"/>
    </row>
    <row r="90" spans="1:9" ht="30" customHeight="1" x14ac:dyDescent="0.15">
      <c r="A90" s="32" t="s">
        <v>140</v>
      </c>
      <c r="B90" s="32" t="s">
        <v>20</v>
      </c>
      <c r="C90" s="180"/>
      <c r="D90" s="180"/>
      <c r="E90" s="180"/>
      <c r="F90" s="180"/>
      <c r="G90" s="180"/>
      <c r="H90" s="25" t="s">
        <v>111</v>
      </c>
      <c r="I90" s="35"/>
    </row>
    <row r="91" spans="1:9" ht="26.25" customHeight="1" x14ac:dyDescent="0.15">
      <c r="A91" s="190" t="s">
        <v>179</v>
      </c>
      <c r="B91" s="190"/>
      <c r="C91" s="190"/>
      <c r="D91" s="190"/>
      <c r="E91" s="190"/>
      <c r="F91" s="190"/>
      <c r="G91" s="190"/>
      <c r="H91" s="190"/>
      <c r="I91" s="190"/>
    </row>
    <row r="92" spans="1:9" ht="26.25" customHeight="1" x14ac:dyDescent="0.15">
      <c r="A92" s="28"/>
      <c r="B92" s="28"/>
      <c r="C92" s="28"/>
      <c r="D92" s="28"/>
      <c r="E92" s="28"/>
      <c r="F92" s="28"/>
      <c r="G92" s="28"/>
      <c r="H92" s="28"/>
      <c r="I92" s="28"/>
    </row>
    <row r="93" spans="1:9" ht="21" customHeight="1" thickBot="1" x14ac:dyDescent="0.2">
      <c r="A93" s="191" t="s">
        <v>180</v>
      </c>
      <c r="B93" s="191"/>
      <c r="C93" s="191"/>
      <c r="D93" s="191"/>
      <c r="E93" s="191"/>
      <c r="F93" s="191"/>
      <c r="G93" s="191"/>
      <c r="H93" s="191"/>
    </row>
    <row r="94" spans="1:9" ht="27" x14ac:dyDescent="0.15">
      <c r="A94" s="10" t="s">
        <v>29</v>
      </c>
      <c r="B94" s="183" t="s">
        <v>30</v>
      </c>
      <c r="C94" s="183"/>
      <c r="D94" s="183"/>
      <c r="E94" s="183"/>
      <c r="F94" s="183"/>
      <c r="G94" s="183"/>
      <c r="H94" s="184"/>
      <c r="I94" s="11" t="s">
        <v>31</v>
      </c>
    </row>
    <row r="95" spans="1:9" ht="30" customHeight="1" x14ac:dyDescent="0.15">
      <c r="A95" s="12"/>
      <c r="B95" s="185" t="s">
        <v>141</v>
      </c>
      <c r="C95" s="186"/>
      <c r="D95" s="186"/>
      <c r="E95" s="186"/>
      <c r="F95" s="186"/>
      <c r="G95" s="186"/>
      <c r="H95" s="187"/>
      <c r="I95" s="13"/>
    </row>
    <row r="96" spans="1:9" ht="37.5" customHeight="1" thickBot="1" x14ac:dyDescent="0.2">
      <c r="A96" s="15"/>
      <c r="B96" s="188" t="s">
        <v>142</v>
      </c>
      <c r="C96" s="188"/>
      <c r="D96" s="188"/>
      <c r="E96" s="188"/>
      <c r="F96" s="188"/>
      <c r="G96" s="188"/>
      <c r="H96" s="189"/>
      <c r="I96" s="13"/>
    </row>
    <row r="99" spans="1:1" x14ac:dyDescent="0.15">
      <c r="A99" s="33" t="s">
        <v>175</v>
      </c>
    </row>
    <row r="100" spans="1:1" x14ac:dyDescent="0.15">
      <c r="A100" s="33" t="s">
        <v>95</v>
      </c>
    </row>
  </sheetData>
  <mergeCells count="96">
    <mergeCell ref="B94:H94"/>
    <mergeCell ref="B95:H95"/>
    <mergeCell ref="B96:H96"/>
    <mergeCell ref="C87:G87"/>
    <mergeCell ref="C88:G88"/>
    <mergeCell ref="C89:G89"/>
    <mergeCell ref="C90:G90"/>
    <mergeCell ref="A91:I91"/>
    <mergeCell ref="A93:H93"/>
    <mergeCell ref="C81:G81"/>
    <mergeCell ref="C82:G82"/>
    <mergeCell ref="C83:G83"/>
    <mergeCell ref="C84:G84"/>
    <mergeCell ref="C85:G85"/>
    <mergeCell ref="C86:G86"/>
    <mergeCell ref="C75:G75"/>
    <mergeCell ref="C76:G76"/>
    <mergeCell ref="C77:G77"/>
    <mergeCell ref="C78:G78"/>
    <mergeCell ref="C79:G79"/>
    <mergeCell ref="C80:G80"/>
    <mergeCell ref="C69:G69"/>
    <mergeCell ref="C70:G70"/>
    <mergeCell ref="C71:G71"/>
    <mergeCell ref="C72:G72"/>
    <mergeCell ref="C73:G73"/>
    <mergeCell ref="C74:G74"/>
    <mergeCell ref="C63:G63"/>
    <mergeCell ref="C64:G64"/>
    <mergeCell ref="C65:G65"/>
    <mergeCell ref="C66:G66"/>
    <mergeCell ref="C67:G67"/>
    <mergeCell ref="C68:G68"/>
    <mergeCell ref="A56:I56"/>
    <mergeCell ref="A58:D58"/>
    <mergeCell ref="E58:I58"/>
    <mergeCell ref="A59:G60"/>
    <mergeCell ref="C61:G61"/>
    <mergeCell ref="C62:G62"/>
    <mergeCell ref="C50:G50"/>
    <mergeCell ref="C51:G51"/>
    <mergeCell ref="C52:G52"/>
    <mergeCell ref="C53:G53"/>
    <mergeCell ref="C54:G54"/>
    <mergeCell ref="C55:G55"/>
    <mergeCell ref="C44:G44"/>
    <mergeCell ref="C45:G45"/>
    <mergeCell ref="C46:G46"/>
    <mergeCell ref="C47:G47"/>
    <mergeCell ref="C48:G48"/>
    <mergeCell ref="C49:G49"/>
    <mergeCell ref="C38:G38"/>
    <mergeCell ref="C39:G39"/>
    <mergeCell ref="C40:G40"/>
    <mergeCell ref="C41:G41"/>
    <mergeCell ref="C42:G42"/>
    <mergeCell ref="C43:G43"/>
    <mergeCell ref="C32:G32"/>
    <mergeCell ref="C33:G33"/>
    <mergeCell ref="C34:G34"/>
    <mergeCell ref="C35:G35"/>
    <mergeCell ref="C36:G36"/>
    <mergeCell ref="C37:G37"/>
    <mergeCell ref="C26:G26"/>
    <mergeCell ref="C27:G27"/>
    <mergeCell ref="C28:G28"/>
    <mergeCell ref="C29:G29"/>
    <mergeCell ref="C30:G30"/>
    <mergeCell ref="C31:G31"/>
    <mergeCell ref="B20:C20"/>
    <mergeCell ref="B21:C21"/>
    <mergeCell ref="A23:D23"/>
    <mergeCell ref="E23:I23"/>
    <mergeCell ref="A24:G25"/>
    <mergeCell ref="A18:C18"/>
    <mergeCell ref="F18:G18"/>
    <mergeCell ref="B19:C19"/>
    <mergeCell ref="A15:D15"/>
    <mergeCell ref="F15:H15"/>
    <mergeCell ref="A16:D16"/>
    <mergeCell ref="F16:H16"/>
    <mergeCell ref="A17:D17"/>
    <mergeCell ref="F17:H17"/>
    <mergeCell ref="A10:F10"/>
    <mergeCell ref="A12:D12"/>
    <mergeCell ref="F12:H12"/>
    <mergeCell ref="A13:D13"/>
    <mergeCell ref="F13:H13"/>
    <mergeCell ref="A14:D14"/>
    <mergeCell ref="F14:H14"/>
    <mergeCell ref="H1:I1"/>
    <mergeCell ref="A2:I2"/>
    <mergeCell ref="A3:I3"/>
    <mergeCell ref="A4:I4"/>
    <mergeCell ref="B6:I6"/>
    <mergeCell ref="A9:F9"/>
  </mergeCells>
  <phoneticPr fontId="2"/>
  <dataValidations count="1">
    <dataValidation type="list" allowBlank="1" showInputMessage="1" showErrorMessage="1" sqref="A21 F21" xr:uid="{9E2BBAA5-3294-48F0-91AC-98B58FF394B5}">
      <formula1>$A$99:$A$100</formula1>
    </dataValidation>
  </dataValidations>
  <pageMargins left="0.70866141732283472" right="0.70866141732283472" top="0.74803149606299213" bottom="0.74803149606299213" header="0.31496062992125984" footer="0.31496062992125984"/>
  <pageSetup paperSize="9" orientation="portrait" r:id="rId1"/>
  <rowBreaks count="1" manualBreakCount="1">
    <brk id="57"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0</xdr:col>
                    <xdr:colOff>276225</xdr:colOff>
                    <xdr:row>94</xdr:row>
                    <xdr:rowOff>57150</xdr:rowOff>
                  </from>
                  <to>
                    <xdr:col>0</xdr:col>
                    <xdr:colOff>514350</xdr:colOff>
                    <xdr:row>94</xdr:row>
                    <xdr:rowOff>323850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0</xdr:col>
                    <xdr:colOff>276225</xdr:colOff>
                    <xdr:row>95</xdr:row>
                    <xdr:rowOff>95250</xdr:rowOff>
                  </from>
                  <to>
                    <xdr:col>0</xdr:col>
                    <xdr:colOff>514350</xdr:colOff>
                    <xdr:row>95</xdr:row>
                    <xdr:rowOff>361950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42D3F-B407-4359-851A-03C2E0419ED9}">
  <sheetPr>
    <tabColor theme="7" tint="0.39997558519241921"/>
  </sheetPr>
  <dimension ref="A1:I146"/>
  <sheetViews>
    <sheetView view="pageBreakPreview" topLeftCell="A136" zoomScaleNormal="100" zoomScaleSheetLayoutView="100" workbookViewId="0">
      <selection activeCell="B6" sqref="B6:I6"/>
    </sheetView>
  </sheetViews>
  <sheetFormatPr defaultRowHeight="13.5" x14ac:dyDescent="0.15"/>
  <cols>
    <col min="1" max="1" width="9.875" style="6" customWidth="1"/>
    <col min="2" max="3" width="9.625" style="6" customWidth="1"/>
    <col min="4" max="4" width="6.375" style="6" customWidth="1"/>
    <col min="5" max="5" width="3.25" style="6" customWidth="1"/>
    <col min="6" max="6" width="8" style="6" customWidth="1"/>
    <col min="7" max="7" width="18.375" style="6" customWidth="1"/>
    <col min="8" max="8" width="7.5" style="6" customWidth="1"/>
    <col min="9" max="9" width="14.375" style="6" customWidth="1"/>
    <col min="10" max="16384" width="9" style="6"/>
  </cols>
  <sheetData>
    <row r="1" spans="1:9" x14ac:dyDescent="0.15">
      <c r="A1" s="3"/>
      <c r="B1" s="4"/>
      <c r="F1" s="7"/>
      <c r="G1" s="33" t="s">
        <v>16</v>
      </c>
      <c r="H1" s="170"/>
      <c r="I1" s="170"/>
    </row>
    <row r="2" spans="1:9" x14ac:dyDescent="0.15">
      <c r="A2" s="171" t="s">
        <v>181</v>
      </c>
      <c r="B2" s="172"/>
      <c r="C2" s="172"/>
      <c r="D2" s="172"/>
      <c r="E2" s="172"/>
      <c r="F2" s="172"/>
      <c r="G2" s="172"/>
      <c r="H2" s="172"/>
      <c r="I2" s="172"/>
    </row>
    <row r="3" spans="1:9" x14ac:dyDescent="0.15">
      <c r="A3" s="172" t="s">
        <v>158</v>
      </c>
      <c r="B3" s="172"/>
      <c r="C3" s="172"/>
      <c r="D3" s="172"/>
      <c r="E3" s="172"/>
      <c r="F3" s="172"/>
      <c r="G3" s="172"/>
      <c r="H3" s="172"/>
      <c r="I3" s="172"/>
    </row>
    <row r="4" spans="1:9" ht="39.75" customHeight="1" x14ac:dyDescent="0.15">
      <c r="A4" s="173" t="s">
        <v>104</v>
      </c>
      <c r="B4" s="174"/>
      <c r="C4" s="174"/>
      <c r="D4" s="174"/>
      <c r="E4" s="174"/>
      <c r="F4" s="174"/>
      <c r="G4" s="174"/>
      <c r="H4" s="174"/>
      <c r="I4" s="174"/>
    </row>
    <row r="5" spans="1:9" ht="10.5" customHeight="1" x14ac:dyDescent="0.15">
      <c r="A5" s="37"/>
      <c r="B5" s="34"/>
      <c r="C5" s="34"/>
      <c r="D5" s="34"/>
      <c r="E5" s="34"/>
      <c r="F5" s="34"/>
      <c r="G5" s="34"/>
      <c r="H5" s="34"/>
      <c r="I5" s="34"/>
    </row>
    <row r="6" spans="1:9" ht="27" customHeight="1" x14ac:dyDescent="0.15">
      <c r="A6" s="32" t="s">
        <v>20</v>
      </c>
      <c r="B6" s="175"/>
      <c r="C6" s="175"/>
      <c r="D6" s="175"/>
      <c r="E6" s="175"/>
      <c r="F6" s="175"/>
      <c r="G6" s="175"/>
      <c r="H6" s="175"/>
      <c r="I6" s="175"/>
    </row>
    <row r="7" spans="1:9" ht="13.5" customHeight="1" x14ac:dyDescent="0.15">
      <c r="A7" s="2"/>
      <c r="B7" s="16"/>
      <c r="C7" s="16"/>
      <c r="D7" s="16"/>
      <c r="E7" s="16"/>
      <c r="F7" s="16"/>
      <c r="G7" s="16"/>
      <c r="H7" s="16"/>
      <c r="I7" s="17"/>
    </row>
    <row r="8" spans="1:9" ht="13.5" customHeight="1" x14ac:dyDescent="0.15">
      <c r="A8" s="2"/>
      <c r="B8" s="16"/>
      <c r="C8" s="16"/>
      <c r="D8" s="16"/>
      <c r="E8" s="16"/>
      <c r="F8" s="16"/>
      <c r="G8" s="16"/>
      <c r="H8" s="16"/>
      <c r="I8" s="17"/>
    </row>
    <row r="9" spans="1:9" ht="16.5" customHeight="1" x14ac:dyDescent="0.15">
      <c r="A9" s="176" t="s">
        <v>153</v>
      </c>
      <c r="B9" s="176"/>
      <c r="C9" s="176"/>
      <c r="D9" s="176"/>
      <c r="E9" s="176"/>
      <c r="F9" s="176"/>
      <c r="G9" s="32" t="s">
        <v>107</v>
      </c>
      <c r="H9" s="16"/>
      <c r="I9" s="17"/>
    </row>
    <row r="10" spans="1:9" ht="31.5" customHeight="1" x14ac:dyDescent="0.15">
      <c r="A10" s="180"/>
      <c r="B10" s="180"/>
      <c r="C10" s="180"/>
      <c r="D10" s="180"/>
      <c r="E10" s="180"/>
      <c r="F10" s="180"/>
      <c r="G10" s="29" t="str">
        <f>IFERROR(A17+F17+A28,"")</f>
        <v/>
      </c>
      <c r="H10" s="16"/>
      <c r="I10" s="17"/>
    </row>
    <row r="11" spans="1:9" ht="16.5" customHeight="1" x14ac:dyDescent="0.15">
      <c r="A11" s="2"/>
      <c r="B11" s="16"/>
      <c r="C11" s="16"/>
      <c r="D11" s="16"/>
      <c r="E11" s="16"/>
      <c r="F11" s="16"/>
      <c r="G11" s="16"/>
      <c r="H11" s="16"/>
      <c r="I11" s="17"/>
    </row>
    <row r="12" spans="1:9" ht="16.5" customHeight="1" x14ac:dyDescent="0.15">
      <c r="A12" s="176" t="s">
        <v>150</v>
      </c>
      <c r="B12" s="176"/>
      <c r="C12" s="176"/>
      <c r="D12" s="176"/>
      <c r="E12" s="16"/>
      <c r="F12" s="176" t="s">
        <v>159</v>
      </c>
      <c r="G12" s="176"/>
      <c r="H12" s="176"/>
      <c r="I12" s="17"/>
    </row>
    <row r="13" spans="1:9" ht="27" customHeight="1" x14ac:dyDescent="0.15">
      <c r="A13" s="192"/>
      <c r="B13" s="193"/>
      <c r="C13" s="193"/>
      <c r="D13" s="194"/>
      <c r="E13" s="16"/>
      <c r="F13" s="180"/>
      <c r="G13" s="180"/>
      <c r="H13" s="180"/>
      <c r="I13" s="17"/>
    </row>
    <row r="14" spans="1:9" ht="16.5" customHeight="1" x14ac:dyDescent="0.15">
      <c r="A14" s="195" t="s">
        <v>156</v>
      </c>
      <c r="B14" s="196"/>
      <c r="C14" s="196"/>
      <c r="D14" s="197"/>
      <c r="E14" s="16"/>
      <c r="F14" s="195" t="s">
        <v>157</v>
      </c>
      <c r="G14" s="196"/>
      <c r="H14" s="197"/>
      <c r="I14" s="17"/>
    </row>
    <row r="15" spans="1:9" ht="27" customHeight="1" x14ac:dyDescent="0.15">
      <c r="A15" s="198"/>
      <c r="B15" s="198"/>
      <c r="C15" s="198"/>
      <c r="D15" s="198"/>
      <c r="E15" s="16"/>
      <c r="F15" s="198"/>
      <c r="G15" s="198"/>
      <c r="H15" s="198"/>
      <c r="I15" s="17"/>
    </row>
    <row r="16" spans="1:9" ht="16.5" customHeight="1" x14ac:dyDescent="0.15">
      <c r="A16" s="176" t="s">
        <v>152</v>
      </c>
      <c r="B16" s="176"/>
      <c r="C16" s="176"/>
      <c r="D16" s="176"/>
      <c r="E16" s="16"/>
      <c r="F16" s="176" t="s">
        <v>152</v>
      </c>
      <c r="G16" s="176"/>
      <c r="H16" s="176"/>
      <c r="I16" s="17"/>
    </row>
    <row r="17" spans="1:9" ht="16.5" customHeight="1" x14ac:dyDescent="0.15">
      <c r="A17" s="202" t="str">
        <f>IF(A19="○",1*A15,IF(A20="○",0*A15,IF(A21="○",0*A15,"　")))</f>
        <v>　</v>
      </c>
      <c r="B17" s="203"/>
      <c r="C17" s="203"/>
      <c r="D17" s="204"/>
      <c r="E17" s="16"/>
      <c r="F17" s="202" t="str">
        <f>IF(F19="○",1*F15,IF(F20="○",0*F15,IF(F21="○",0*F15,"　")))</f>
        <v>　</v>
      </c>
      <c r="G17" s="203"/>
      <c r="H17" s="204"/>
      <c r="I17" s="17"/>
    </row>
    <row r="18" spans="1:9" ht="16.5" customHeight="1" x14ac:dyDescent="0.15">
      <c r="A18" s="176" t="s">
        <v>147</v>
      </c>
      <c r="B18" s="176"/>
      <c r="C18" s="176"/>
      <c r="D18" s="32" t="s">
        <v>149</v>
      </c>
      <c r="E18" s="16"/>
      <c r="F18" s="181" t="s">
        <v>147</v>
      </c>
      <c r="G18" s="208"/>
      <c r="H18" s="32" t="s">
        <v>148</v>
      </c>
      <c r="I18" s="16"/>
    </row>
    <row r="19" spans="1:9" ht="16.5" customHeight="1" x14ac:dyDescent="0.15">
      <c r="A19" s="22" t="str">
        <f>IFERROR(IF(I36&gt;64,IF(100&gt;I36,"○",""),""),"")</f>
        <v/>
      </c>
      <c r="B19" s="205" t="s">
        <v>245</v>
      </c>
      <c r="C19" s="205"/>
      <c r="D19" s="22">
        <v>1</v>
      </c>
      <c r="E19" s="16"/>
      <c r="F19" s="22" t="str">
        <f>IFERROR(IF(I71&gt;64,IF(100&gt;I71,"○",""),""),"")</f>
        <v/>
      </c>
      <c r="G19" s="26" t="s">
        <v>245</v>
      </c>
      <c r="H19" s="109">
        <v>1</v>
      </c>
      <c r="I19" s="16"/>
    </row>
    <row r="20" spans="1:9" ht="16.5" customHeight="1" x14ac:dyDescent="0.15">
      <c r="A20" s="22" t="str">
        <f>IFERROR(IF(65&gt;I36,"○",""),"")</f>
        <v/>
      </c>
      <c r="B20" s="205" t="s">
        <v>244</v>
      </c>
      <c r="C20" s="205"/>
      <c r="D20" s="22">
        <v>0</v>
      </c>
      <c r="E20" s="16"/>
      <c r="F20" s="22" t="str">
        <f>IFERROR(IF(65&gt;I71,"○",""),"")</f>
        <v/>
      </c>
      <c r="G20" s="26" t="s">
        <v>244</v>
      </c>
      <c r="H20" s="109">
        <v>0</v>
      </c>
      <c r="I20" s="16"/>
    </row>
    <row r="21" spans="1:9" ht="16.5" customHeight="1" x14ac:dyDescent="0.15">
      <c r="A21" s="35"/>
      <c r="B21" s="205" t="s">
        <v>174</v>
      </c>
      <c r="C21" s="205"/>
      <c r="D21" s="22">
        <v>0</v>
      </c>
      <c r="E21" s="16"/>
      <c r="F21" s="35"/>
      <c r="G21" s="26" t="s">
        <v>174</v>
      </c>
      <c r="H21" s="38">
        <v>0</v>
      </c>
      <c r="I21" s="16"/>
    </row>
    <row r="22" spans="1:9" ht="16.5" customHeight="1" x14ac:dyDescent="0.15">
      <c r="A22" s="2"/>
      <c r="B22" s="16"/>
      <c r="C22" s="16"/>
      <c r="D22" s="16"/>
      <c r="E22" s="16"/>
      <c r="F22" s="16"/>
      <c r="G22" s="16"/>
      <c r="H22" s="16"/>
      <c r="I22" s="17"/>
    </row>
    <row r="23" spans="1:9" ht="16.5" customHeight="1" x14ac:dyDescent="0.15">
      <c r="A23" s="176" t="s">
        <v>160</v>
      </c>
      <c r="B23" s="176"/>
      <c r="C23" s="176"/>
      <c r="D23" s="176"/>
      <c r="E23" s="16"/>
      <c r="F23" s="17"/>
      <c r="G23" s="17"/>
      <c r="H23" s="17"/>
      <c r="I23" s="17"/>
    </row>
    <row r="24" spans="1:9" ht="27" customHeight="1" x14ac:dyDescent="0.15">
      <c r="A24" s="192"/>
      <c r="B24" s="193"/>
      <c r="C24" s="193"/>
      <c r="D24" s="194"/>
      <c r="E24" s="16"/>
      <c r="F24" s="17"/>
      <c r="G24" s="17"/>
      <c r="H24" s="17"/>
      <c r="I24" s="17"/>
    </row>
    <row r="25" spans="1:9" ht="16.5" customHeight="1" x14ac:dyDescent="0.15">
      <c r="A25" s="195" t="s">
        <v>156</v>
      </c>
      <c r="B25" s="196"/>
      <c r="C25" s="196"/>
      <c r="D25" s="197"/>
      <c r="E25" s="16"/>
      <c r="F25" s="17"/>
      <c r="G25" s="17"/>
      <c r="H25" s="17"/>
      <c r="I25" s="17"/>
    </row>
    <row r="26" spans="1:9" ht="27" customHeight="1" x14ac:dyDescent="0.15">
      <c r="A26" s="198"/>
      <c r="B26" s="198"/>
      <c r="C26" s="198"/>
      <c r="D26" s="198"/>
      <c r="E26" s="16"/>
      <c r="F26" s="31"/>
      <c r="G26" s="31"/>
      <c r="H26" s="31"/>
      <c r="I26" s="17"/>
    </row>
    <row r="27" spans="1:9" ht="16.5" customHeight="1" x14ac:dyDescent="0.15">
      <c r="A27" s="176" t="s">
        <v>152</v>
      </c>
      <c r="B27" s="176"/>
      <c r="C27" s="176"/>
      <c r="D27" s="176"/>
      <c r="E27" s="16"/>
      <c r="F27" s="17"/>
      <c r="G27" s="17"/>
      <c r="H27" s="17"/>
      <c r="I27" s="17"/>
    </row>
    <row r="28" spans="1:9" ht="16.5" customHeight="1" x14ac:dyDescent="0.15">
      <c r="A28" s="202" t="str">
        <f>IF(A30="○",1*A26,IF(A31="○",0*A26,IF(A32="○",0*A26,"　")))</f>
        <v>　</v>
      </c>
      <c r="B28" s="203"/>
      <c r="C28" s="203"/>
      <c r="D28" s="204"/>
      <c r="E28" s="16"/>
      <c r="F28" s="17"/>
      <c r="G28" s="17"/>
      <c r="H28" s="17"/>
      <c r="I28" s="17"/>
    </row>
    <row r="29" spans="1:9" ht="16.5" customHeight="1" x14ac:dyDescent="0.15">
      <c r="A29" s="176" t="s">
        <v>147</v>
      </c>
      <c r="B29" s="176"/>
      <c r="C29" s="176"/>
      <c r="D29" s="32" t="s">
        <v>149</v>
      </c>
      <c r="E29" s="16"/>
      <c r="F29" s="17"/>
      <c r="G29" s="17"/>
      <c r="H29" s="16"/>
      <c r="I29" s="16"/>
    </row>
    <row r="30" spans="1:9" ht="16.5" customHeight="1" x14ac:dyDescent="0.15">
      <c r="A30" s="22" t="str">
        <f>IFERROR(IF(I106&gt;64,IF(100&gt;I106,"○",""),""),"")</f>
        <v/>
      </c>
      <c r="B30" s="205" t="s">
        <v>245</v>
      </c>
      <c r="C30" s="205"/>
      <c r="D30" s="22">
        <v>1</v>
      </c>
      <c r="E30" s="16"/>
      <c r="F30" s="16"/>
      <c r="G30" s="30"/>
      <c r="H30" s="27"/>
      <c r="I30" s="16"/>
    </row>
    <row r="31" spans="1:9" ht="16.5" customHeight="1" x14ac:dyDescent="0.15">
      <c r="A31" s="22" t="str">
        <f>IFERROR(IF(65&gt;I106,"○",""),"")</f>
        <v/>
      </c>
      <c r="B31" s="205" t="s">
        <v>244</v>
      </c>
      <c r="C31" s="205"/>
      <c r="D31" s="22">
        <v>0</v>
      </c>
      <c r="E31" s="16"/>
      <c r="F31" s="16"/>
      <c r="G31" s="30"/>
      <c r="H31" s="27"/>
      <c r="I31" s="16"/>
    </row>
    <row r="32" spans="1:9" ht="16.5" customHeight="1" x14ac:dyDescent="0.15">
      <c r="A32" s="35"/>
      <c r="B32" s="205" t="s">
        <v>174</v>
      </c>
      <c r="C32" s="205"/>
      <c r="D32" s="22">
        <v>0</v>
      </c>
      <c r="E32" s="16"/>
      <c r="F32" s="16"/>
      <c r="G32" s="30"/>
      <c r="H32" s="27"/>
      <c r="I32" s="16"/>
    </row>
    <row r="33" spans="1:9" ht="16.5" customHeight="1" x14ac:dyDescent="0.15">
      <c r="A33" s="2"/>
      <c r="B33" s="27"/>
      <c r="C33" s="27"/>
      <c r="D33" s="16"/>
      <c r="E33" s="16"/>
      <c r="F33" s="16"/>
      <c r="G33" s="16"/>
      <c r="H33" s="16"/>
      <c r="I33" s="17"/>
    </row>
    <row r="34" spans="1:9" ht="16.5" customHeight="1" x14ac:dyDescent="0.15">
      <c r="A34" s="176" t="s">
        <v>154</v>
      </c>
      <c r="B34" s="176"/>
      <c r="C34" s="176"/>
      <c r="D34" s="176"/>
      <c r="E34" s="207" t="str">
        <f>IF(A13=0,"",A13)</f>
        <v/>
      </c>
      <c r="F34" s="207"/>
      <c r="G34" s="207"/>
      <c r="H34" s="207"/>
      <c r="I34" s="207"/>
    </row>
    <row r="35" spans="1:9" ht="22.5" x14ac:dyDescent="0.15">
      <c r="A35" s="176" t="s">
        <v>108</v>
      </c>
      <c r="B35" s="176"/>
      <c r="C35" s="176"/>
      <c r="D35" s="176"/>
      <c r="E35" s="176"/>
      <c r="F35" s="176"/>
      <c r="G35" s="176"/>
      <c r="H35" s="32" t="s">
        <v>109</v>
      </c>
      <c r="I35" s="24" t="s">
        <v>163</v>
      </c>
    </row>
    <row r="36" spans="1:9" ht="39" customHeight="1" x14ac:dyDescent="0.15">
      <c r="A36" s="176"/>
      <c r="B36" s="176"/>
      <c r="C36" s="176"/>
      <c r="D36" s="176"/>
      <c r="E36" s="176"/>
      <c r="F36" s="176"/>
      <c r="G36" s="176"/>
      <c r="H36" s="22" t="str">
        <f>IF(COUNTA(C37:G66)=0,"",COUNTA(C37:G66))</f>
        <v/>
      </c>
      <c r="I36" s="22" t="str">
        <f>IFERROR(ROUNDDOWN(AVERAGE(I37:I66),0),"")</f>
        <v/>
      </c>
    </row>
    <row r="37" spans="1:9" ht="30" customHeight="1" x14ac:dyDescent="0.15">
      <c r="A37" s="32" t="s">
        <v>110</v>
      </c>
      <c r="B37" s="32" t="s">
        <v>77</v>
      </c>
      <c r="C37" s="180"/>
      <c r="D37" s="180"/>
      <c r="E37" s="180"/>
      <c r="F37" s="180"/>
      <c r="G37" s="180"/>
      <c r="H37" s="25" t="s">
        <v>111</v>
      </c>
      <c r="I37" s="23"/>
    </row>
    <row r="38" spans="1:9" ht="30" customHeight="1" x14ac:dyDescent="0.15">
      <c r="A38" s="32" t="s">
        <v>112</v>
      </c>
      <c r="B38" s="32" t="s">
        <v>77</v>
      </c>
      <c r="C38" s="180"/>
      <c r="D38" s="180"/>
      <c r="E38" s="180"/>
      <c r="F38" s="180"/>
      <c r="G38" s="180"/>
      <c r="H38" s="25" t="s">
        <v>111</v>
      </c>
      <c r="I38" s="23"/>
    </row>
    <row r="39" spans="1:9" ht="30" customHeight="1" x14ac:dyDescent="0.15">
      <c r="A39" s="32" t="s">
        <v>113</v>
      </c>
      <c r="B39" s="32" t="s">
        <v>77</v>
      </c>
      <c r="C39" s="180"/>
      <c r="D39" s="180"/>
      <c r="E39" s="180"/>
      <c r="F39" s="180"/>
      <c r="G39" s="180"/>
      <c r="H39" s="25" t="s">
        <v>111</v>
      </c>
      <c r="I39" s="23"/>
    </row>
    <row r="40" spans="1:9" ht="30" customHeight="1" x14ac:dyDescent="0.15">
      <c r="A40" s="32" t="s">
        <v>114</v>
      </c>
      <c r="B40" s="32" t="s">
        <v>77</v>
      </c>
      <c r="C40" s="180"/>
      <c r="D40" s="180"/>
      <c r="E40" s="180"/>
      <c r="F40" s="180"/>
      <c r="G40" s="180"/>
      <c r="H40" s="25" t="s">
        <v>111</v>
      </c>
      <c r="I40" s="23"/>
    </row>
    <row r="41" spans="1:9" ht="30" customHeight="1" x14ac:dyDescent="0.15">
      <c r="A41" s="32" t="s">
        <v>115</v>
      </c>
      <c r="B41" s="32" t="s">
        <v>77</v>
      </c>
      <c r="C41" s="180"/>
      <c r="D41" s="180"/>
      <c r="E41" s="180"/>
      <c r="F41" s="180"/>
      <c r="G41" s="180"/>
      <c r="H41" s="25" t="s">
        <v>111</v>
      </c>
      <c r="I41" s="23"/>
    </row>
    <row r="42" spans="1:9" ht="30" customHeight="1" x14ac:dyDescent="0.15">
      <c r="A42" s="32" t="s">
        <v>116</v>
      </c>
      <c r="B42" s="32" t="s">
        <v>77</v>
      </c>
      <c r="C42" s="180"/>
      <c r="D42" s="180"/>
      <c r="E42" s="180"/>
      <c r="F42" s="180"/>
      <c r="G42" s="180"/>
      <c r="H42" s="25" t="s">
        <v>111</v>
      </c>
      <c r="I42" s="23"/>
    </row>
    <row r="43" spans="1:9" ht="30" customHeight="1" x14ac:dyDescent="0.15">
      <c r="A43" s="32" t="s">
        <v>117</v>
      </c>
      <c r="B43" s="32" t="s">
        <v>77</v>
      </c>
      <c r="C43" s="180"/>
      <c r="D43" s="180"/>
      <c r="E43" s="180"/>
      <c r="F43" s="180"/>
      <c r="G43" s="180"/>
      <c r="H43" s="25" t="s">
        <v>111</v>
      </c>
      <c r="I43" s="23"/>
    </row>
    <row r="44" spans="1:9" ht="30" customHeight="1" x14ac:dyDescent="0.15">
      <c r="A44" s="32" t="s">
        <v>118</v>
      </c>
      <c r="B44" s="32" t="s">
        <v>77</v>
      </c>
      <c r="C44" s="180"/>
      <c r="D44" s="180"/>
      <c r="E44" s="180"/>
      <c r="F44" s="180"/>
      <c r="G44" s="180"/>
      <c r="H44" s="25" t="s">
        <v>111</v>
      </c>
      <c r="I44" s="23"/>
    </row>
    <row r="45" spans="1:9" ht="30" customHeight="1" x14ac:dyDescent="0.15">
      <c r="A45" s="32" t="s">
        <v>119</v>
      </c>
      <c r="B45" s="32" t="s">
        <v>77</v>
      </c>
      <c r="C45" s="180"/>
      <c r="D45" s="180"/>
      <c r="E45" s="180"/>
      <c r="F45" s="180"/>
      <c r="G45" s="180"/>
      <c r="H45" s="25" t="s">
        <v>111</v>
      </c>
      <c r="I45" s="23"/>
    </row>
    <row r="46" spans="1:9" ht="30" customHeight="1" x14ac:dyDescent="0.15">
      <c r="A46" s="32" t="s">
        <v>120</v>
      </c>
      <c r="B46" s="32" t="s">
        <v>77</v>
      </c>
      <c r="C46" s="180"/>
      <c r="D46" s="180"/>
      <c r="E46" s="180"/>
      <c r="F46" s="180"/>
      <c r="G46" s="180"/>
      <c r="H46" s="25" t="s">
        <v>111</v>
      </c>
      <c r="I46" s="23"/>
    </row>
    <row r="47" spans="1:9" ht="30" customHeight="1" x14ac:dyDescent="0.15">
      <c r="A47" s="32" t="s">
        <v>121</v>
      </c>
      <c r="B47" s="32" t="s">
        <v>77</v>
      </c>
      <c r="C47" s="180"/>
      <c r="D47" s="180"/>
      <c r="E47" s="180"/>
      <c r="F47" s="180"/>
      <c r="G47" s="180"/>
      <c r="H47" s="25" t="s">
        <v>111</v>
      </c>
      <c r="I47" s="23"/>
    </row>
    <row r="48" spans="1:9" ht="30" customHeight="1" x14ac:dyDescent="0.15">
      <c r="A48" s="32" t="s">
        <v>122</v>
      </c>
      <c r="B48" s="32" t="s">
        <v>77</v>
      </c>
      <c r="C48" s="180"/>
      <c r="D48" s="180"/>
      <c r="E48" s="180"/>
      <c r="F48" s="180"/>
      <c r="G48" s="180"/>
      <c r="H48" s="25" t="s">
        <v>111</v>
      </c>
      <c r="I48" s="23"/>
    </row>
    <row r="49" spans="1:9" ht="30" customHeight="1" x14ac:dyDescent="0.15">
      <c r="A49" s="32" t="s">
        <v>123</v>
      </c>
      <c r="B49" s="32" t="s">
        <v>77</v>
      </c>
      <c r="C49" s="180"/>
      <c r="D49" s="180"/>
      <c r="E49" s="180"/>
      <c r="F49" s="180"/>
      <c r="G49" s="180"/>
      <c r="H49" s="25" t="s">
        <v>111</v>
      </c>
      <c r="I49" s="23"/>
    </row>
    <row r="50" spans="1:9" ht="30" customHeight="1" x14ac:dyDescent="0.15">
      <c r="A50" s="32" t="s">
        <v>124</v>
      </c>
      <c r="B50" s="32" t="s">
        <v>77</v>
      </c>
      <c r="C50" s="180"/>
      <c r="D50" s="180"/>
      <c r="E50" s="180"/>
      <c r="F50" s="180"/>
      <c r="G50" s="180"/>
      <c r="H50" s="25" t="s">
        <v>111</v>
      </c>
      <c r="I50" s="23"/>
    </row>
    <row r="51" spans="1:9" ht="30" customHeight="1" x14ac:dyDescent="0.15">
      <c r="A51" s="32" t="s">
        <v>125</v>
      </c>
      <c r="B51" s="32" t="s">
        <v>77</v>
      </c>
      <c r="C51" s="180"/>
      <c r="D51" s="180"/>
      <c r="E51" s="180"/>
      <c r="F51" s="180"/>
      <c r="G51" s="180"/>
      <c r="H51" s="25" t="s">
        <v>111</v>
      </c>
      <c r="I51" s="23"/>
    </row>
    <row r="52" spans="1:9" ht="30" customHeight="1" x14ac:dyDescent="0.15">
      <c r="A52" s="32" t="s">
        <v>126</v>
      </c>
      <c r="B52" s="32" t="s">
        <v>77</v>
      </c>
      <c r="C52" s="180"/>
      <c r="D52" s="180"/>
      <c r="E52" s="180"/>
      <c r="F52" s="180"/>
      <c r="G52" s="180"/>
      <c r="H52" s="25" t="s">
        <v>111</v>
      </c>
      <c r="I52" s="23"/>
    </row>
    <row r="53" spans="1:9" ht="30" customHeight="1" x14ac:dyDescent="0.15">
      <c r="A53" s="32" t="s">
        <v>127</v>
      </c>
      <c r="B53" s="32" t="s">
        <v>77</v>
      </c>
      <c r="C53" s="180"/>
      <c r="D53" s="180"/>
      <c r="E53" s="180"/>
      <c r="F53" s="180"/>
      <c r="G53" s="180"/>
      <c r="H53" s="25" t="s">
        <v>111</v>
      </c>
      <c r="I53" s="23"/>
    </row>
    <row r="54" spans="1:9" ht="30" customHeight="1" x14ac:dyDescent="0.15">
      <c r="A54" s="32" t="s">
        <v>128</v>
      </c>
      <c r="B54" s="32" t="s">
        <v>77</v>
      </c>
      <c r="C54" s="180"/>
      <c r="D54" s="180"/>
      <c r="E54" s="180"/>
      <c r="F54" s="180"/>
      <c r="G54" s="180"/>
      <c r="H54" s="25" t="s">
        <v>111</v>
      </c>
      <c r="I54" s="23"/>
    </row>
    <row r="55" spans="1:9" ht="30" customHeight="1" x14ac:dyDescent="0.15">
      <c r="A55" s="32" t="s">
        <v>129</v>
      </c>
      <c r="B55" s="32" t="s">
        <v>77</v>
      </c>
      <c r="C55" s="180"/>
      <c r="D55" s="180"/>
      <c r="E55" s="180"/>
      <c r="F55" s="180"/>
      <c r="G55" s="180"/>
      <c r="H55" s="25" t="s">
        <v>111</v>
      </c>
      <c r="I55" s="23"/>
    </row>
    <row r="56" spans="1:9" ht="30" customHeight="1" x14ac:dyDescent="0.15">
      <c r="A56" s="32" t="s">
        <v>130</v>
      </c>
      <c r="B56" s="32" t="s">
        <v>77</v>
      </c>
      <c r="C56" s="180"/>
      <c r="D56" s="180"/>
      <c r="E56" s="180"/>
      <c r="F56" s="180"/>
      <c r="G56" s="180"/>
      <c r="H56" s="25" t="s">
        <v>111</v>
      </c>
      <c r="I56" s="23"/>
    </row>
    <row r="57" spans="1:9" ht="30" customHeight="1" x14ac:dyDescent="0.15">
      <c r="A57" s="32" t="s">
        <v>131</v>
      </c>
      <c r="B57" s="32" t="s">
        <v>77</v>
      </c>
      <c r="C57" s="180"/>
      <c r="D57" s="180"/>
      <c r="E57" s="180"/>
      <c r="F57" s="180"/>
      <c r="G57" s="180"/>
      <c r="H57" s="25" t="s">
        <v>111</v>
      </c>
      <c r="I57" s="23"/>
    </row>
    <row r="58" spans="1:9" ht="30" customHeight="1" x14ac:dyDescent="0.15">
      <c r="A58" s="32" t="s">
        <v>132</v>
      </c>
      <c r="B58" s="32" t="s">
        <v>77</v>
      </c>
      <c r="C58" s="180"/>
      <c r="D58" s="180"/>
      <c r="E58" s="180"/>
      <c r="F58" s="180"/>
      <c r="G58" s="180"/>
      <c r="H58" s="25" t="s">
        <v>111</v>
      </c>
      <c r="I58" s="23"/>
    </row>
    <row r="59" spans="1:9" ht="30" customHeight="1" x14ac:dyDescent="0.15">
      <c r="A59" s="32" t="s">
        <v>133</v>
      </c>
      <c r="B59" s="32" t="s">
        <v>77</v>
      </c>
      <c r="C59" s="180"/>
      <c r="D59" s="180"/>
      <c r="E59" s="180"/>
      <c r="F59" s="180"/>
      <c r="G59" s="180"/>
      <c r="H59" s="25" t="s">
        <v>111</v>
      </c>
      <c r="I59" s="23"/>
    </row>
    <row r="60" spans="1:9" ht="30" customHeight="1" x14ac:dyDescent="0.15">
      <c r="A60" s="32" t="s">
        <v>134</v>
      </c>
      <c r="B60" s="32" t="s">
        <v>77</v>
      </c>
      <c r="C60" s="180"/>
      <c r="D60" s="180"/>
      <c r="E60" s="180"/>
      <c r="F60" s="180"/>
      <c r="G60" s="180"/>
      <c r="H60" s="25" t="s">
        <v>111</v>
      </c>
      <c r="I60" s="23"/>
    </row>
    <row r="61" spans="1:9" ht="30" customHeight="1" x14ac:dyDescent="0.15">
      <c r="A61" s="32" t="s">
        <v>135</v>
      </c>
      <c r="B61" s="32" t="s">
        <v>77</v>
      </c>
      <c r="C61" s="180"/>
      <c r="D61" s="180"/>
      <c r="E61" s="180"/>
      <c r="F61" s="180"/>
      <c r="G61" s="180"/>
      <c r="H61" s="25" t="s">
        <v>111</v>
      </c>
      <c r="I61" s="23"/>
    </row>
    <row r="62" spans="1:9" ht="30" customHeight="1" x14ac:dyDescent="0.15">
      <c r="A62" s="32" t="s">
        <v>136</v>
      </c>
      <c r="B62" s="32" t="s">
        <v>77</v>
      </c>
      <c r="C62" s="180"/>
      <c r="D62" s="180"/>
      <c r="E62" s="180"/>
      <c r="F62" s="180"/>
      <c r="G62" s="180"/>
      <c r="H62" s="25" t="s">
        <v>111</v>
      </c>
      <c r="I62" s="23"/>
    </row>
    <row r="63" spans="1:9" ht="30" customHeight="1" x14ac:dyDescent="0.15">
      <c r="A63" s="32" t="s">
        <v>137</v>
      </c>
      <c r="B63" s="32" t="s">
        <v>77</v>
      </c>
      <c r="C63" s="180"/>
      <c r="D63" s="180"/>
      <c r="E63" s="180"/>
      <c r="F63" s="180"/>
      <c r="G63" s="180"/>
      <c r="H63" s="25" t="s">
        <v>111</v>
      </c>
      <c r="I63" s="23"/>
    </row>
    <row r="64" spans="1:9" ht="30" customHeight="1" x14ac:dyDescent="0.15">
      <c r="A64" s="32" t="s">
        <v>138</v>
      </c>
      <c r="B64" s="32" t="s">
        <v>77</v>
      </c>
      <c r="C64" s="180"/>
      <c r="D64" s="180"/>
      <c r="E64" s="180"/>
      <c r="F64" s="180"/>
      <c r="G64" s="180"/>
      <c r="H64" s="25" t="s">
        <v>111</v>
      </c>
      <c r="I64" s="23"/>
    </row>
    <row r="65" spans="1:9" ht="30" customHeight="1" x14ac:dyDescent="0.15">
      <c r="A65" s="32" t="s">
        <v>139</v>
      </c>
      <c r="B65" s="32" t="s">
        <v>77</v>
      </c>
      <c r="C65" s="180"/>
      <c r="D65" s="180"/>
      <c r="E65" s="180"/>
      <c r="F65" s="180"/>
      <c r="G65" s="180"/>
      <c r="H65" s="25" t="s">
        <v>111</v>
      </c>
      <c r="I65" s="23"/>
    </row>
    <row r="66" spans="1:9" ht="30" customHeight="1" x14ac:dyDescent="0.15">
      <c r="A66" s="32" t="s">
        <v>140</v>
      </c>
      <c r="B66" s="32" t="s">
        <v>77</v>
      </c>
      <c r="C66" s="180"/>
      <c r="D66" s="180"/>
      <c r="E66" s="180"/>
      <c r="F66" s="180"/>
      <c r="G66" s="180"/>
      <c r="H66" s="25" t="s">
        <v>111</v>
      </c>
      <c r="I66" s="23"/>
    </row>
    <row r="67" spans="1:9" ht="26.25" customHeight="1" x14ac:dyDescent="0.15">
      <c r="A67" s="190" t="s">
        <v>143</v>
      </c>
      <c r="B67" s="190"/>
      <c r="C67" s="190"/>
      <c r="D67" s="190"/>
      <c r="E67" s="190"/>
      <c r="F67" s="190"/>
      <c r="G67" s="190"/>
      <c r="H67" s="190"/>
      <c r="I67" s="190"/>
    </row>
    <row r="68" spans="1:9" ht="22.5" customHeight="1" x14ac:dyDescent="0.15">
      <c r="A68" s="1"/>
      <c r="B68" s="36"/>
      <c r="C68" s="36"/>
      <c r="D68" s="36"/>
      <c r="E68" s="36"/>
      <c r="F68" s="36"/>
      <c r="G68" s="36"/>
      <c r="H68" s="18"/>
      <c r="I68" s="19"/>
    </row>
    <row r="69" spans="1:9" ht="16.5" customHeight="1" x14ac:dyDescent="0.15">
      <c r="A69" s="176" t="s">
        <v>161</v>
      </c>
      <c r="B69" s="176"/>
      <c r="C69" s="176"/>
      <c r="D69" s="176"/>
      <c r="E69" s="207" t="str">
        <f>IF(F13=0,"",F13)</f>
        <v/>
      </c>
      <c r="F69" s="207"/>
      <c r="G69" s="207"/>
      <c r="H69" s="207"/>
      <c r="I69" s="207"/>
    </row>
    <row r="70" spans="1:9" ht="22.5" x14ac:dyDescent="0.15">
      <c r="A70" s="176" t="s">
        <v>108</v>
      </c>
      <c r="B70" s="176"/>
      <c r="C70" s="176"/>
      <c r="D70" s="176"/>
      <c r="E70" s="176"/>
      <c r="F70" s="176"/>
      <c r="G70" s="176"/>
      <c r="H70" s="32" t="s">
        <v>109</v>
      </c>
      <c r="I70" s="24" t="s">
        <v>163</v>
      </c>
    </row>
    <row r="71" spans="1:9" ht="39" customHeight="1" x14ac:dyDescent="0.15">
      <c r="A71" s="176"/>
      <c r="B71" s="176"/>
      <c r="C71" s="176"/>
      <c r="D71" s="176"/>
      <c r="E71" s="176"/>
      <c r="F71" s="176"/>
      <c r="G71" s="176"/>
      <c r="H71" s="22" t="str">
        <f>IF(COUNTA(C72:G101)=0,"",COUNTA(C72:G101))</f>
        <v/>
      </c>
      <c r="I71" s="22" t="str">
        <f>IFERROR(ROUNDDOWN(AVERAGE(I72:I101),0),"")</f>
        <v/>
      </c>
    </row>
    <row r="72" spans="1:9" ht="30" customHeight="1" x14ac:dyDescent="0.15">
      <c r="A72" s="32" t="s">
        <v>110</v>
      </c>
      <c r="B72" s="32" t="s">
        <v>77</v>
      </c>
      <c r="C72" s="180"/>
      <c r="D72" s="180"/>
      <c r="E72" s="180"/>
      <c r="F72" s="180"/>
      <c r="G72" s="180"/>
      <c r="H72" s="25" t="s">
        <v>111</v>
      </c>
      <c r="I72" s="35"/>
    </row>
    <row r="73" spans="1:9" ht="30" customHeight="1" x14ac:dyDescent="0.15">
      <c r="A73" s="32" t="s">
        <v>112</v>
      </c>
      <c r="B73" s="32" t="s">
        <v>77</v>
      </c>
      <c r="C73" s="180"/>
      <c r="D73" s="180"/>
      <c r="E73" s="180"/>
      <c r="F73" s="180"/>
      <c r="G73" s="180"/>
      <c r="H73" s="25" t="s">
        <v>111</v>
      </c>
      <c r="I73" s="35"/>
    </row>
    <row r="74" spans="1:9" ht="30" customHeight="1" x14ac:dyDescent="0.15">
      <c r="A74" s="32" t="s">
        <v>113</v>
      </c>
      <c r="B74" s="32" t="s">
        <v>77</v>
      </c>
      <c r="C74" s="180"/>
      <c r="D74" s="180"/>
      <c r="E74" s="180"/>
      <c r="F74" s="180"/>
      <c r="G74" s="180"/>
      <c r="H74" s="25" t="s">
        <v>111</v>
      </c>
      <c r="I74" s="35"/>
    </row>
    <row r="75" spans="1:9" ht="30" customHeight="1" x14ac:dyDescent="0.15">
      <c r="A75" s="32" t="s">
        <v>114</v>
      </c>
      <c r="B75" s="32" t="s">
        <v>77</v>
      </c>
      <c r="C75" s="180"/>
      <c r="D75" s="180"/>
      <c r="E75" s="180"/>
      <c r="F75" s="180"/>
      <c r="G75" s="180"/>
      <c r="H75" s="25" t="s">
        <v>111</v>
      </c>
      <c r="I75" s="35"/>
    </row>
    <row r="76" spans="1:9" ht="30" customHeight="1" x14ac:dyDescent="0.15">
      <c r="A76" s="32" t="s">
        <v>115</v>
      </c>
      <c r="B76" s="32" t="s">
        <v>77</v>
      </c>
      <c r="C76" s="180"/>
      <c r="D76" s="180"/>
      <c r="E76" s="180"/>
      <c r="F76" s="180"/>
      <c r="G76" s="180"/>
      <c r="H76" s="25" t="s">
        <v>111</v>
      </c>
      <c r="I76" s="35"/>
    </row>
    <row r="77" spans="1:9" ht="30" customHeight="1" x14ac:dyDescent="0.15">
      <c r="A77" s="32" t="s">
        <v>116</v>
      </c>
      <c r="B77" s="32" t="s">
        <v>77</v>
      </c>
      <c r="C77" s="180"/>
      <c r="D77" s="180"/>
      <c r="E77" s="180"/>
      <c r="F77" s="180"/>
      <c r="G77" s="180"/>
      <c r="H77" s="25" t="s">
        <v>111</v>
      </c>
      <c r="I77" s="35"/>
    </row>
    <row r="78" spans="1:9" ht="30" customHeight="1" x14ac:dyDescent="0.15">
      <c r="A78" s="32" t="s">
        <v>117</v>
      </c>
      <c r="B78" s="32" t="s">
        <v>77</v>
      </c>
      <c r="C78" s="180"/>
      <c r="D78" s="180"/>
      <c r="E78" s="180"/>
      <c r="F78" s="180"/>
      <c r="G78" s="180"/>
      <c r="H78" s="25" t="s">
        <v>111</v>
      </c>
      <c r="I78" s="35"/>
    </row>
    <row r="79" spans="1:9" ht="30" customHeight="1" x14ac:dyDescent="0.15">
      <c r="A79" s="32" t="s">
        <v>118</v>
      </c>
      <c r="B79" s="32" t="s">
        <v>77</v>
      </c>
      <c r="C79" s="180"/>
      <c r="D79" s="180"/>
      <c r="E79" s="180"/>
      <c r="F79" s="180"/>
      <c r="G79" s="180"/>
      <c r="H79" s="25" t="s">
        <v>111</v>
      </c>
      <c r="I79" s="35"/>
    </row>
    <row r="80" spans="1:9" ht="30" customHeight="1" x14ac:dyDescent="0.15">
      <c r="A80" s="32" t="s">
        <v>119</v>
      </c>
      <c r="B80" s="32" t="s">
        <v>77</v>
      </c>
      <c r="C80" s="180"/>
      <c r="D80" s="180"/>
      <c r="E80" s="180"/>
      <c r="F80" s="180"/>
      <c r="G80" s="180"/>
      <c r="H80" s="25" t="s">
        <v>111</v>
      </c>
      <c r="I80" s="35"/>
    </row>
    <row r="81" spans="1:9" ht="30" customHeight="1" x14ac:dyDescent="0.15">
      <c r="A81" s="32" t="s">
        <v>120</v>
      </c>
      <c r="B81" s="32" t="s">
        <v>77</v>
      </c>
      <c r="C81" s="180"/>
      <c r="D81" s="180"/>
      <c r="E81" s="180"/>
      <c r="F81" s="180"/>
      <c r="G81" s="180"/>
      <c r="H81" s="25" t="s">
        <v>111</v>
      </c>
      <c r="I81" s="35"/>
    </row>
    <row r="82" spans="1:9" ht="30" customHeight="1" x14ac:dyDescent="0.15">
      <c r="A82" s="32" t="s">
        <v>121</v>
      </c>
      <c r="B82" s="32" t="s">
        <v>77</v>
      </c>
      <c r="C82" s="180"/>
      <c r="D82" s="180"/>
      <c r="E82" s="180"/>
      <c r="F82" s="180"/>
      <c r="G82" s="180"/>
      <c r="H82" s="25" t="s">
        <v>111</v>
      </c>
      <c r="I82" s="35"/>
    </row>
    <row r="83" spans="1:9" ht="30" customHeight="1" x14ac:dyDescent="0.15">
      <c r="A83" s="32" t="s">
        <v>122</v>
      </c>
      <c r="B83" s="32" t="s">
        <v>77</v>
      </c>
      <c r="C83" s="180"/>
      <c r="D83" s="180"/>
      <c r="E83" s="180"/>
      <c r="F83" s="180"/>
      <c r="G83" s="180"/>
      <c r="H83" s="25" t="s">
        <v>111</v>
      </c>
      <c r="I83" s="35"/>
    </row>
    <row r="84" spans="1:9" ht="30" customHeight="1" x14ac:dyDescent="0.15">
      <c r="A84" s="32" t="s">
        <v>123</v>
      </c>
      <c r="B84" s="32" t="s">
        <v>77</v>
      </c>
      <c r="C84" s="180"/>
      <c r="D84" s="180"/>
      <c r="E84" s="180"/>
      <c r="F84" s="180"/>
      <c r="G84" s="180"/>
      <c r="H84" s="25" t="s">
        <v>111</v>
      </c>
      <c r="I84" s="35"/>
    </row>
    <row r="85" spans="1:9" ht="30" customHeight="1" x14ac:dyDescent="0.15">
      <c r="A85" s="32" t="s">
        <v>124</v>
      </c>
      <c r="B85" s="32" t="s">
        <v>77</v>
      </c>
      <c r="C85" s="180"/>
      <c r="D85" s="180"/>
      <c r="E85" s="180"/>
      <c r="F85" s="180"/>
      <c r="G85" s="180"/>
      <c r="H85" s="25" t="s">
        <v>111</v>
      </c>
      <c r="I85" s="35"/>
    </row>
    <row r="86" spans="1:9" ht="30" customHeight="1" x14ac:dyDescent="0.15">
      <c r="A86" s="32" t="s">
        <v>125</v>
      </c>
      <c r="B86" s="32" t="s">
        <v>77</v>
      </c>
      <c r="C86" s="180"/>
      <c r="D86" s="180"/>
      <c r="E86" s="180"/>
      <c r="F86" s="180"/>
      <c r="G86" s="180"/>
      <c r="H86" s="25" t="s">
        <v>111</v>
      </c>
      <c r="I86" s="35"/>
    </row>
    <row r="87" spans="1:9" ht="30" customHeight="1" x14ac:dyDescent="0.15">
      <c r="A87" s="32" t="s">
        <v>126</v>
      </c>
      <c r="B87" s="32" t="s">
        <v>77</v>
      </c>
      <c r="C87" s="180"/>
      <c r="D87" s="180"/>
      <c r="E87" s="180"/>
      <c r="F87" s="180"/>
      <c r="G87" s="180"/>
      <c r="H87" s="25" t="s">
        <v>111</v>
      </c>
      <c r="I87" s="35"/>
    </row>
    <row r="88" spans="1:9" ht="30" customHeight="1" x14ac:dyDescent="0.15">
      <c r="A88" s="32" t="s">
        <v>127</v>
      </c>
      <c r="B88" s="32" t="s">
        <v>77</v>
      </c>
      <c r="C88" s="180"/>
      <c r="D88" s="180"/>
      <c r="E88" s="180"/>
      <c r="F88" s="180"/>
      <c r="G88" s="180"/>
      <c r="H88" s="25" t="s">
        <v>111</v>
      </c>
      <c r="I88" s="35"/>
    </row>
    <row r="89" spans="1:9" ht="30" customHeight="1" x14ac:dyDescent="0.15">
      <c r="A89" s="32" t="s">
        <v>128</v>
      </c>
      <c r="B89" s="32" t="s">
        <v>77</v>
      </c>
      <c r="C89" s="180"/>
      <c r="D89" s="180"/>
      <c r="E89" s="180"/>
      <c r="F89" s="180"/>
      <c r="G89" s="180"/>
      <c r="H89" s="25" t="s">
        <v>111</v>
      </c>
      <c r="I89" s="35"/>
    </row>
    <row r="90" spans="1:9" ht="30" customHeight="1" x14ac:dyDescent="0.15">
      <c r="A90" s="32" t="s">
        <v>129</v>
      </c>
      <c r="B90" s="32" t="s">
        <v>77</v>
      </c>
      <c r="C90" s="180"/>
      <c r="D90" s="180"/>
      <c r="E90" s="180"/>
      <c r="F90" s="180"/>
      <c r="G90" s="180"/>
      <c r="H90" s="25" t="s">
        <v>111</v>
      </c>
      <c r="I90" s="35"/>
    </row>
    <row r="91" spans="1:9" ht="30" customHeight="1" x14ac:dyDescent="0.15">
      <c r="A91" s="32" t="s">
        <v>130</v>
      </c>
      <c r="B91" s="32" t="s">
        <v>77</v>
      </c>
      <c r="C91" s="180"/>
      <c r="D91" s="180"/>
      <c r="E91" s="180"/>
      <c r="F91" s="180"/>
      <c r="G91" s="180"/>
      <c r="H91" s="25" t="s">
        <v>111</v>
      </c>
      <c r="I91" s="35"/>
    </row>
    <row r="92" spans="1:9" ht="30" customHeight="1" x14ac:dyDescent="0.15">
      <c r="A92" s="32" t="s">
        <v>131</v>
      </c>
      <c r="B92" s="32" t="s">
        <v>77</v>
      </c>
      <c r="C92" s="180"/>
      <c r="D92" s="180"/>
      <c r="E92" s="180"/>
      <c r="F92" s="180"/>
      <c r="G92" s="180"/>
      <c r="H92" s="25" t="s">
        <v>111</v>
      </c>
      <c r="I92" s="35"/>
    </row>
    <row r="93" spans="1:9" ht="30" customHeight="1" x14ac:dyDescent="0.15">
      <c r="A93" s="32" t="s">
        <v>132</v>
      </c>
      <c r="B93" s="32" t="s">
        <v>77</v>
      </c>
      <c r="C93" s="180"/>
      <c r="D93" s="180"/>
      <c r="E93" s="180"/>
      <c r="F93" s="180"/>
      <c r="G93" s="180"/>
      <c r="H93" s="25" t="s">
        <v>111</v>
      </c>
      <c r="I93" s="35"/>
    </row>
    <row r="94" spans="1:9" ht="30" customHeight="1" x14ac:dyDescent="0.15">
      <c r="A94" s="32" t="s">
        <v>133</v>
      </c>
      <c r="B94" s="32" t="s">
        <v>77</v>
      </c>
      <c r="C94" s="180"/>
      <c r="D94" s="180"/>
      <c r="E94" s="180"/>
      <c r="F94" s="180"/>
      <c r="G94" s="180"/>
      <c r="H94" s="25" t="s">
        <v>111</v>
      </c>
      <c r="I94" s="35"/>
    </row>
    <row r="95" spans="1:9" ht="30" customHeight="1" x14ac:dyDescent="0.15">
      <c r="A95" s="32" t="s">
        <v>134</v>
      </c>
      <c r="B95" s="32" t="s">
        <v>77</v>
      </c>
      <c r="C95" s="180"/>
      <c r="D95" s="180"/>
      <c r="E95" s="180"/>
      <c r="F95" s="180"/>
      <c r="G95" s="180"/>
      <c r="H95" s="25" t="s">
        <v>111</v>
      </c>
      <c r="I95" s="35"/>
    </row>
    <row r="96" spans="1:9" ht="30" customHeight="1" x14ac:dyDescent="0.15">
      <c r="A96" s="32" t="s">
        <v>135</v>
      </c>
      <c r="B96" s="32" t="s">
        <v>77</v>
      </c>
      <c r="C96" s="180"/>
      <c r="D96" s="180"/>
      <c r="E96" s="180"/>
      <c r="F96" s="180"/>
      <c r="G96" s="180"/>
      <c r="H96" s="25" t="s">
        <v>111</v>
      </c>
      <c r="I96" s="35"/>
    </row>
    <row r="97" spans="1:9" ht="30" customHeight="1" x14ac:dyDescent="0.15">
      <c r="A97" s="32" t="s">
        <v>136</v>
      </c>
      <c r="B97" s="32" t="s">
        <v>77</v>
      </c>
      <c r="C97" s="180"/>
      <c r="D97" s="180"/>
      <c r="E97" s="180"/>
      <c r="F97" s="180"/>
      <c r="G97" s="180"/>
      <c r="H97" s="25" t="s">
        <v>111</v>
      </c>
      <c r="I97" s="35"/>
    </row>
    <row r="98" spans="1:9" ht="30" customHeight="1" x14ac:dyDescent="0.15">
      <c r="A98" s="32" t="s">
        <v>137</v>
      </c>
      <c r="B98" s="32" t="s">
        <v>77</v>
      </c>
      <c r="C98" s="180"/>
      <c r="D98" s="180"/>
      <c r="E98" s="180"/>
      <c r="F98" s="180"/>
      <c r="G98" s="180"/>
      <c r="H98" s="25" t="s">
        <v>111</v>
      </c>
      <c r="I98" s="35"/>
    </row>
    <row r="99" spans="1:9" ht="30" customHeight="1" x14ac:dyDescent="0.15">
      <c r="A99" s="32" t="s">
        <v>138</v>
      </c>
      <c r="B99" s="32" t="s">
        <v>77</v>
      </c>
      <c r="C99" s="180"/>
      <c r="D99" s="180"/>
      <c r="E99" s="180"/>
      <c r="F99" s="180"/>
      <c r="G99" s="180"/>
      <c r="H99" s="25" t="s">
        <v>111</v>
      </c>
      <c r="I99" s="35"/>
    </row>
    <row r="100" spans="1:9" ht="30" customHeight="1" x14ac:dyDescent="0.15">
      <c r="A100" s="32" t="s">
        <v>139</v>
      </c>
      <c r="B100" s="32" t="s">
        <v>77</v>
      </c>
      <c r="C100" s="180"/>
      <c r="D100" s="180"/>
      <c r="E100" s="180"/>
      <c r="F100" s="180"/>
      <c r="G100" s="180"/>
      <c r="H100" s="25" t="s">
        <v>111</v>
      </c>
      <c r="I100" s="35"/>
    </row>
    <row r="101" spans="1:9" ht="30" customHeight="1" x14ac:dyDescent="0.15">
      <c r="A101" s="32" t="s">
        <v>140</v>
      </c>
      <c r="B101" s="32" t="s">
        <v>77</v>
      </c>
      <c r="C101" s="180"/>
      <c r="D101" s="180"/>
      <c r="E101" s="180"/>
      <c r="F101" s="180"/>
      <c r="G101" s="180"/>
      <c r="H101" s="25" t="s">
        <v>111</v>
      </c>
      <c r="I101" s="35"/>
    </row>
    <row r="102" spans="1:9" ht="26.25" customHeight="1" x14ac:dyDescent="0.15">
      <c r="A102" s="190" t="s">
        <v>143</v>
      </c>
      <c r="B102" s="190"/>
      <c r="C102" s="190"/>
      <c r="D102" s="190"/>
      <c r="E102" s="190"/>
      <c r="F102" s="190"/>
      <c r="G102" s="190"/>
      <c r="H102" s="190"/>
      <c r="I102" s="190"/>
    </row>
    <row r="103" spans="1:9" ht="26.25" customHeight="1" x14ac:dyDescent="0.15">
      <c r="A103" s="28"/>
      <c r="B103" s="28"/>
      <c r="C103" s="28"/>
      <c r="D103" s="28"/>
      <c r="E103" s="28"/>
      <c r="F103" s="28"/>
      <c r="G103" s="28"/>
      <c r="H103" s="28"/>
      <c r="I103" s="28"/>
    </row>
    <row r="104" spans="1:9" ht="16.5" customHeight="1" x14ac:dyDescent="0.15">
      <c r="A104" s="176" t="s">
        <v>162</v>
      </c>
      <c r="B104" s="176"/>
      <c r="C104" s="176"/>
      <c r="D104" s="176"/>
      <c r="E104" s="207" t="str">
        <f>IF(A24=0,"",A24)</f>
        <v/>
      </c>
      <c r="F104" s="207"/>
      <c r="G104" s="207"/>
      <c r="H104" s="207"/>
      <c r="I104" s="207"/>
    </row>
    <row r="105" spans="1:9" ht="22.5" x14ac:dyDescent="0.15">
      <c r="A105" s="176" t="s">
        <v>108</v>
      </c>
      <c r="B105" s="176"/>
      <c r="C105" s="176"/>
      <c r="D105" s="176"/>
      <c r="E105" s="176"/>
      <c r="F105" s="176"/>
      <c r="G105" s="176"/>
      <c r="H105" s="32" t="s">
        <v>109</v>
      </c>
      <c r="I105" s="24" t="s">
        <v>163</v>
      </c>
    </row>
    <row r="106" spans="1:9" ht="39" customHeight="1" x14ac:dyDescent="0.15">
      <c r="A106" s="176"/>
      <c r="B106" s="176"/>
      <c r="C106" s="176"/>
      <c r="D106" s="176"/>
      <c r="E106" s="176"/>
      <c r="F106" s="176"/>
      <c r="G106" s="176"/>
      <c r="H106" s="22" t="str">
        <f>IF(COUNTA(C107:G136)=0,"",COUNTA(C107:G136))</f>
        <v/>
      </c>
      <c r="I106" s="22" t="str">
        <f>IFERROR(ROUNDDOWN(AVERAGE(I107:I136),0),"")</f>
        <v/>
      </c>
    </row>
    <row r="107" spans="1:9" ht="30" customHeight="1" x14ac:dyDescent="0.15">
      <c r="A107" s="32" t="s">
        <v>110</v>
      </c>
      <c r="B107" s="32" t="s">
        <v>77</v>
      </c>
      <c r="C107" s="180"/>
      <c r="D107" s="180"/>
      <c r="E107" s="180"/>
      <c r="F107" s="180"/>
      <c r="G107" s="180"/>
      <c r="H107" s="25" t="s">
        <v>111</v>
      </c>
      <c r="I107" s="35"/>
    </row>
    <row r="108" spans="1:9" ht="30" customHeight="1" x14ac:dyDescent="0.15">
      <c r="A108" s="32" t="s">
        <v>112</v>
      </c>
      <c r="B108" s="32" t="s">
        <v>77</v>
      </c>
      <c r="C108" s="180"/>
      <c r="D108" s="180"/>
      <c r="E108" s="180"/>
      <c r="F108" s="180"/>
      <c r="G108" s="180"/>
      <c r="H108" s="25" t="s">
        <v>111</v>
      </c>
      <c r="I108" s="35"/>
    </row>
    <row r="109" spans="1:9" ht="30" customHeight="1" x14ac:dyDescent="0.15">
      <c r="A109" s="32" t="s">
        <v>113</v>
      </c>
      <c r="B109" s="32" t="s">
        <v>77</v>
      </c>
      <c r="C109" s="180"/>
      <c r="D109" s="180"/>
      <c r="E109" s="180"/>
      <c r="F109" s="180"/>
      <c r="G109" s="180"/>
      <c r="H109" s="25" t="s">
        <v>111</v>
      </c>
      <c r="I109" s="35"/>
    </row>
    <row r="110" spans="1:9" ht="30" customHeight="1" x14ac:dyDescent="0.15">
      <c r="A110" s="32" t="s">
        <v>114</v>
      </c>
      <c r="B110" s="32" t="s">
        <v>77</v>
      </c>
      <c r="C110" s="180"/>
      <c r="D110" s="180"/>
      <c r="E110" s="180"/>
      <c r="F110" s="180"/>
      <c r="G110" s="180"/>
      <c r="H110" s="25" t="s">
        <v>111</v>
      </c>
      <c r="I110" s="35"/>
    </row>
    <row r="111" spans="1:9" ht="30" customHeight="1" x14ac:dyDescent="0.15">
      <c r="A111" s="32" t="s">
        <v>115</v>
      </c>
      <c r="B111" s="32" t="s">
        <v>77</v>
      </c>
      <c r="C111" s="180"/>
      <c r="D111" s="180"/>
      <c r="E111" s="180"/>
      <c r="F111" s="180"/>
      <c r="G111" s="180"/>
      <c r="H111" s="25" t="s">
        <v>111</v>
      </c>
      <c r="I111" s="35"/>
    </row>
    <row r="112" spans="1:9" ht="30" customHeight="1" x14ac:dyDescent="0.15">
      <c r="A112" s="32" t="s">
        <v>116</v>
      </c>
      <c r="B112" s="32" t="s">
        <v>77</v>
      </c>
      <c r="C112" s="180"/>
      <c r="D112" s="180"/>
      <c r="E112" s="180"/>
      <c r="F112" s="180"/>
      <c r="G112" s="180"/>
      <c r="H112" s="25" t="s">
        <v>111</v>
      </c>
      <c r="I112" s="35"/>
    </row>
    <row r="113" spans="1:9" ht="30" customHeight="1" x14ac:dyDescent="0.15">
      <c r="A113" s="32" t="s">
        <v>117</v>
      </c>
      <c r="B113" s="32" t="s">
        <v>77</v>
      </c>
      <c r="C113" s="180"/>
      <c r="D113" s="180"/>
      <c r="E113" s="180"/>
      <c r="F113" s="180"/>
      <c r="G113" s="180"/>
      <c r="H113" s="25" t="s">
        <v>111</v>
      </c>
      <c r="I113" s="35"/>
    </row>
    <row r="114" spans="1:9" ht="30" customHeight="1" x14ac:dyDescent="0.15">
      <c r="A114" s="32" t="s">
        <v>118</v>
      </c>
      <c r="B114" s="32" t="s">
        <v>77</v>
      </c>
      <c r="C114" s="180"/>
      <c r="D114" s="180"/>
      <c r="E114" s="180"/>
      <c r="F114" s="180"/>
      <c r="G114" s="180"/>
      <c r="H114" s="25" t="s">
        <v>111</v>
      </c>
      <c r="I114" s="35"/>
    </row>
    <row r="115" spans="1:9" ht="30" customHeight="1" x14ac:dyDescent="0.15">
      <c r="A115" s="32" t="s">
        <v>119</v>
      </c>
      <c r="B115" s="32" t="s">
        <v>77</v>
      </c>
      <c r="C115" s="180"/>
      <c r="D115" s="180"/>
      <c r="E115" s="180"/>
      <c r="F115" s="180"/>
      <c r="G115" s="180"/>
      <c r="H115" s="25" t="s">
        <v>111</v>
      </c>
      <c r="I115" s="35"/>
    </row>
    <row r="116" spans="1:9" ht="30" customHeight="1" x14ac:dyDescent="0.15">
      <c r="A116" s="32" t="s">
        <v>120</v>
      </c>
      <c r="B116" s="32" t="s">
        <v>77</v>
      </c>
      <c r="C116" s="180"/>
      <c r="D116" s="180"/>
      <c r="E116" s="180"/>
      <c r="F116" s="180"/>
      <c r="G116" s="180"/>
      <c r="H116" s="25" t="s">
        <v>111</v>
      </c>
      <c r="I116" s="35"/>
    </row>
    <row r="117" spans="1:9" ht="30" customHeight="1" x14ac:dyDescent="0.15">
      <c r="A117" s="32" t="s">
        <v>121</v>
      </c>
      <c r="B117" s="32" t="s">
        <v>77</v>
      </c>
      <c r="C117" s="180"/>
      <c r="D117" s="180"/>
      <c r="E117" s="180"/>
      <c r="F117" s="180"/>
      <c r="G117" s="180"/>
      <c r="H117" s="25" t="s">
        <v>111</v>
      </c>
      <c r="I117" s="35"/>
    </row>
    <row r="118" spans="1:9" ht="30" customHeight="1" x14ac:dyDescent="0.15">
      <c r="A118" s="32" t="s">
        <v>122</v>
      </c>
      <c r="B118" s="32" t="s">
        <v>77</v>
      </c>
      <c r="C118" s="180"/>
      <c r="D118" s="180"/>
      <c r="E118" s="180"/>
      <c r="F118" s="180"/>
      <c r="G118" s="180"/>
      <c r="H118" s="25" t="s">
        <v>111</v>
      </c>
      <c r="I118" s="35"/>
    </row>
    <row r="119" spans="1:9" ht="30" customHeight="1" x14ac:dyDescent="0.15">
      <c r="A119" s="32" t="s">
        <v>123</v>
      </c>
      <c r="B119" s="32" t="s">
        <v>77</v>
      </c>
      <c r="C119" s="180"/>
      <c r="D119" s="180"/>
      <c r="E119" s="180"/>
      <c r="F119" s="180"/>
      <c r="G119" s="180"/>
      <c r="H119" s="25" t="s">
        <v>111</v>
      </c>
      <c r="I119" s="35"/>
    </row>
    <row r="120" spans="1:9" ht="30" customHeight="1" x14ac:dyDescent="0.15">
      <c r="A120" s="32" t="s">
        <v>124</v>
      </c>
      <c r="B120" s="32" t="s">
        <v>77</v>
      </c>
      <c r="C120" s="180"/>
      <c r="D120" s="180"/>
      <c r="E120" s="180"/>
      <c r="F120" s="180"/>
      <c r="G120" s="180"/>
      <c r="H120" s="25" t="s">
        <v>111</v>
      </c>
      <c r="I120" s="35"/>
    </row>
    <row r="121" spans="1:9" ht="30" customHeight="1" x14ac:dyDescent="0.15">
      <c r="A121" s="32" t="s">
        <v>125</v>
      </c>
      <c r="B121" s="32" t="s">
        <v>77</v>
      </c>
      <c r="C121" s="180"/>
      <c r="D121" s="180"/>
      <c r="E121" s="180"/>
      <c r="F121" s="180"/>
      <c r="G121" s="180"/>
      <c r="H121" s="25" t="s">
        <v>111</v>
      </c>
      <c r="I121" s="35"/>
    </row>
    <row r="122" spans="1:9" ht="30" customHeight="1" x14ac:dyDescent="0.15">
      <c r="A122" s="32" t="s">
        <v>126</v>
      </c>
      <c r="B122" s="32" t="s">
        <v>77</v>
      </c>
      <c r="C122" s="180"/>
      <c r="D122" s="180"/>
      <c r="E122" s="180"/>
      <c r="F122" s="180"/>
      <c r="G122" s="180"/>
      <c r="H122" s="25" t="s">
        <v>111</v>
      </c>
      <c r="I122" s="35"/>
    </row>
    <row r="123" spans="1:9" ht="30" customHeight="1" x14ac:dyDescent="0.15">
      <c r="A123" s="32" t="s">
        <v>127</v>
      </c>
      <c r="B123" s="32" t="s">
        <v>77</v>
      </c>
      <c r="C123" s="180"/>
      <c r="D123" s="180"/>
      <c r="E123" s="180"/>
      <c r="F123" s="180"/>
      <c r="G123" s="180"/>
      <c r="H123" s="25" t="s">
        <v>111</v>
      </c>
      <c r="I123" s="35"/>
    </row>
    <row r="124" spans="1:9" ht="30" customHeight="1" x14ac:dyDescent="0.15">
      <c r="A124" s="32" t="s">
        <v>128</v>
      </c>
      <c r="B124" s="32" t="s">
        <v>77</v>
      </c>
      <c r="C124" s="180"/>
      <c r="D124" s="180"/>
      <c r="E124" s="180"/>
      <c r="F124" s="180"/>
      <c r="G124" s="180"/>
      <c r="H124" s="25" t="s">
        <v>111</v>
      </c>
      <c r="I124" s="35"/>
    </row>
    <row r="125" spans="1:9" ht="30" customHeight="1" x14ac:dyDescent="0.15">
      <c r="A125" s="32" t="s">
        <v>129</v>
      </c>
      <c r="B125" s="32" t="s">
        <v>77</v>
      </c>
      <c r="C125" s="180"/>
      <c r="D125" s="180"/>
      <c r="E125" s="180"/>
      <c r="F125" s="180"/>
      <c r="G125" s="180"/>
      <c r="H125" s="25" t="s">
        <v>111</v>
      </c>
      <c r="I125" s="35"/>
    </row>
    <row r="126" spans="1:9" ht="30" customHeight="1" x14ac:dyDescent="0.15">
      <c r="A126" s="32" t="s">
        <v>130</v>
      </c>
      <c r="B126" s="32" t="s">
        <v>77</v>
      </c>
      <c r="C126" s="180"/>
      <c r="D126" s="180"/>
      <c r="E126" s="180"/>
      <c r="F126" s="180"/>
      <c r="G126" s="180"/>
      <c r="H126" s="25" t="s">
        <v>111</v>
      </c>
      <c r="I126" s="35"/>
    </row>
    <row r="127" spans="1:9" ht="30" customHeight="1" x14ac:dyDescent="0.15">
      <c r="A127" s="32" t="s">
        <v>131</v>
      </c>
      <c r="B127" s="32" t="s">
        <v>77</v>
      </c>
      <c r="C127" s="180"/>
      <c r="D127" s="180"/>
      <c r="E127" s="180"/>
      <c r="F127" s="180"/>
      <c r="G127" s="180"/>
      <c r="H127" s="25" t="s">
        <v>111</v>
      </c>
      <c r="I127" s="35"/>
    </row>
    <row r="128" spans="1:9" ht="30" customHeight="1" x14ac:dyDescent="0.15">
      <c r="A128" s="32" t="s">
        <v>132</v>
      </c>
      <c r="B128" s="32" t="s">
        <v>77</v>
      </c>
      <c r="C128" s="180"/>
      <c r="D128" s="180"/>
      <c r="E128" s="180"/>
      <c r="F128" s="180"/>
      <c r="G128" s="180"/>
      <c r="H128" s="25" t="s">
        <v>111</v>
      </c>
      <c r="I128" s="35"/>
    </row>
    <row r="129" spans="1:9" ht="30" customHeight="1" x14ac:dyDescent="0.15">
      <c r="A129" s="32" t="s">
        <v>133</v>
      </c>
      <c r="B129" s="32" t="s">
        <v>77</v>
      </c>
      <c r="C129" s="180"/>
      <c r="D129" s="180"/>
      <c r="E129" s="180"/>
      <c r="F129" s="180"/>
      <c r="G129" s="180"/>
      <c r="H129" s="25" t="s">
        <v>111</v>
      </c>
      <c r="I129" s="35"/>
    </row>
    <row r="130" spans="1:9" ht="30" customHeight="1" x14ac:dyDescent="0.15">
      <c r="A130" s="32" t="s">
        <v>134</v>
      </c>
      <c r="B130" s="32" t="s">
        <v>77</v>
      </c>
      <c r="C130" s="180"/>
      <c r="D130" s="180"/>
      <c r="E130" s="180"/>
      <c r="F130" s="180"/>
      <c r="G130" s="180"/>
      <c r="H130" s="25" t="s">
        <v>111</v>
      </c>
      <c r="I130" s="35"/>
    </row>
    <row r="131" spans="1:9" ht="30" customHeight="1" x14ac:dyDescent="0.15">
      <c r="A131" s="32" t="s">
        <v>135</v>
      </c>
      <c r="B131" s="32" t="s">
        <v>77</v>
      </c>
      <c r="C131" s="180"/>
      <c r="D131" s="180"/>
      <c r="E131" s="180"/>
      <c r="F131" s="180"/>
      <c r="G131" s="180"/>
      <c r="H131" s="25" t="s">
        <v>111</v>
      </c>
      <c r="I131" s="35"/>
    </row>
    <row r="132" spans="1:9" ht="30" customHeight="1" x14ac:dyDescent="0.15">
      <c r="A132" s="32" t="s">
        <v>136</v>
      </c>
      <c r="B132" s="32" t="s">
        <v>77</v>
      </c>
      <c r="C132" s="180"/>
      <c r="D132" s="180"/>
      <c r="E132" s="180"/>
      <c r="F132" s="180"/>
      <c r="G132" s="180"/>
      <c r="H132" s="25" t="s">
        <v>111</v>
      </c>
      <c r="I132" s="35"/>
    </row>
    <row r="133" spans="1:9" ht="30" customHeight="1" x14ac:dyDescent="0.15">
      <c r="A133" s="32" t="s">
        <v>137</v>
      </c>
      <c r="B133" s="32" t="s">
        <v>77</v>
      </c>
      <c r="C133" s="180"/>
      <c r="D133" s="180"/>
      <c r="E133" s="180"/>
      <c r="F133" s="180"/>
      <c r="G133" s="180"/>
      <c r="H133" s="25" t="s">
        <v>111</v>
      </c>
      <c r="I133" s="35"/>
    </row>
    <row r="134" spans="1:9" ht="30" customHeight="1" x14ac:dyDescent="0.15">
      <c r="A134" s="32" t="s">
        <v>138</v>
      </c>
      <c r="B134" s="32" t="s">
        <v>77</v>
      </c>
      <c r="C134" s="180"/>
      <c r="D134" s="180"/>
      <c r="E134" s="180"/>
      <c r="F134" s="180"/>
      <c r="G134" s="180"/>
      <c r="H134" s="25" t="s">
        <v>111</v>
      </c>
      <c r="I134" s="35"/>
    </row>
    <row r="135" spans="1:9" ht="30" customHeight="1" x14ac:dyDescent="0.15">
      <c r="A135" s="32" t="s">
        <v>139</v>
      </c>
      <c r="B135" s="32" t="s">
        <v>77</v>
      </c>
      <c r="C135" s="180"/>
      <c r="D135" s="180"/>
      <c r="E135" s="180"/>
      <c r="F135" s="180"/>
      <c r="G135" s="180"/>
      <c r="H135" s="25" t="s">
        <v>111</v>
      </c>
      <c r="I135" s="35"/>
    </row>
    <row r="136" spans="1:9" ht="30" customHeight="1" x14ac:dyDescent="0.15">
      <c r="A136" s="32" t="s">
        <v>140</v>
      </c>
      <c r="B136" s="32" t="s">
        <v>77</v>
      </c>
      <c r="C136" s="180"/>
      <c r="D136" s="180"/>
      <c r="E136" s="180"/>
      <c r="F136" s="180"/>
      <c r="G136" s="180"/>
      <c r="H136" s="25" t="s">
        <v>111</v>
      </c>
      <c r="I136" s="35"/>
    </row>
    <row r="137" spans="1:9" ht="26.25" customHeight="1" x14ac:dyDescent="0.15">
      <c r="A137" s="190" t="s">
        <v>143</v>
      </c>
      <c r="B137" s="190"/>
      <c r="C137" s="190"/>
      <c r="D137" s="190"/>
      <c r="E137" s="190"/>
      <c r="F137" s="190"/>
      <c r="G137" s="190"/>
      <c r="H137" s="190"/>
      <c r="I137" s="190"/>
    </row>
    <row r="138" spans="1:9" ht="19.5" customHeight="1" x14ac:dyDescent="0.15">
      <c r="A138" s="28"/>
      <c r="B138" s="28"/>
      <c r="C138" s="28"/>
      <c r="D138" s="28"/>
      <c r="E138" s="28"/>
      <c r="F138" s="28"/>
      <c r="G138" s="28"/>
      <c r="H138" s="28"/>
      <c r="I138" s="28"/>
    </row>
    <row r="139" spans="1:9" ht="21" customHeight="1" thickBot="1" x14ac:dyDescent="0.2">
      <c r="A139" s="191" t="s">
        <v>182</v>
      </c>
      <c r="B139" s="191"/>
      <c r="C139" s="191"/>
      <c r="D139" s="191"/>
      <c r="E139" s="191"/>
      <c r="F139" s="191"/>
      <c r="G139" s="191"/>
      <c r="H139" s="191"/>
    </row>
    <row r="140" spans="1:9" ht="27" x14ac:dyDescent="0.15">
      <c r="A140" s="10" t="s">
        <v>29</v>
      </c>
      <c r="B140" s="183" t="s">
        <v>30</v>
      </c>
      <c r="C140" s="183"/>
      <c r="D140" s="183"/>
      <c r="E140" s="183"/>
      <c r="F140" s="183"/>
      <c r="G140" s="183"/>
      <c r="H140" s="184"/>
      <c r="I140" s="11" t="s">
        <v>183</v>
      </c>
    </row>
    <row r="141" spans="1:9" ht="30" customHeight="1" x14ac:dyDescent="0.15">
      <c r="A141" s="12"/>
      <c r="B141" s="185" t="s">
        <v>141</v>
      </c>
      <c r="C141" s="186"/>
      <c r="D141" s="186"/>
      <c r="E141" s="186"/>
      <c r="F141" s="186"/>
      <c r="G141" s="186"/>
      <c r="H141" s="187"/>
      <c r="I141" s="13"/>
    </row>
    <row r="142" spans="1:9" ht="37.5" customHeight="1" thickBot="1" x14ac:dyDescent="0.2">
      <c r="A142" s="15"/>
      <c r="B142" s="188" t="s">
        <v>142</v>
      </c>
      <c r="C142" s="188"/>
      <c r="D142" s="188"/>
      <c r="E142" s="188"/>
      <c r="F142" s="188"/>
      <c r="G142" s="188"/>
      <c r="H142" s="189"/>
      <c r="I142" s="13"/>
    </row>
    <row r="145" spans="1:1" x14ac:dyDescent="0.15">
      <c r="A145" s="33" t="s">
        <v>175</v>
      </c>
    </row>
    <row r="146" spans="1:1" x14ac:dyDescent="0.15">
      <c r="A146" s="33" t="s">
        <v>95</v>
      </c>
    </row>
  </sheetData>
  <mergeCells count="140">
    <mergeCell ref="B140:H140"/>
    <mergeCell ref="B141:H141"/>
    <mergeCell ref="B142:H142"/>
    <mergeCell ref="C133:G133"/>
    <mergeCell ref="C134:G134"/>
    <mergeCell ref="C135:G135"/>
    <mergeCell ref="C136:G136"/>
    <mergeCell ref="A137:I137"/>
    <mergeCell ref="A139:H139"/>
    <mergeCell ref="C127:G127"/>
    <mergeCell ref="C128:G128"/>
    <mergeCell ref="C129:G129"/>
    <mergeCell ref="C130:G130"/>
    <mergeCell ref="C131:G131"/>
    <mergeCell ref="C132:G132"/>
    <mergeCell ref="C121:G121"/>
    <mergeCell ref="C122:G122"/>
    <mergeCell ref="C123:G123"/>
    <mergeCell ref="C124:G124"/>
    <mergeCell ref="C125:G125"/>
    <mergeCell ref="C126:G126"/>
    <mergeCell ref="C115:G115"/>
    <mergeCell ref="C116:G116"/>
    <mergeCell ref="C117:G117"/>
    <mergeCell ref="C118:G118"/>
    <mergeCell ref="C119:G119"/>
    <mergeCell ref="C120:G120"/>
    <mergeCell ref="C109:G109"/>
    <mergeCell ref="C110:G110"/>
    <mergeCell ref="C111:G111"/>
    <mergeCell ref="C112:G112"/>
    <mergeCell ref="C113:G113"/>
    <mergeCell ref="C114:G114"/>
    <mergeCell ref="A102:I102"/>
    <mergeCell ref="A104:D104"/>
    <mergeCell ref="E104:I104"/>
    <mergeCell ref="A105:G106"/>
    <mergeCell ref="C107:G107"/>
    <mergeCell ref="C108:G108"/>
    <mergeCell ref="C96:G96"/>
    <mergeCell ref="C97:G97"/>
    <mergeCell ref="C98:G98"/>
    <mergeCell ref="C99:G99"/>
    <mergeCell ref="C100:G100"/>
    <mergeCell ref="C101:G101"/>
    <mergeCell ref="C90:G90"/>
    <mergeCell ref="C91:G91"/>
    <mergeCell ref="C92:G92"/>
    <mergeCell ref="C93:G93"/>
    <mergeCell ref="C94:G94"/>
    <mergeCell ref="C95:G95"/>
    <mergeCell ref="C84:G84"/>
    <mergeCell ref="C85:G85"/>
    <mergeCell ref="C86:G86"/>
    <mergeCell ref="C87:G87"/>
    <mergeCell ref="C88:G88"/>
    <mergeCell ref="C89:G89"/>
    <mergeCell ref="C78:G78"/>
    <mergeCell ref="C79:G79"/>
    <mergeCell ref="C80:G80"/>
    <mergeCell ref="C81:G81"/>
    <mergeCell ref="C82:G82"/>
    <mergeCell ref="C83:G83"/>
    <mergeCell ref="C72:G72"/>
    <mergeCell ref="C73:G73"/>
    <mergeCell ref="C74:G74"/>
    <mergeCell ref="C75:G75"/>
    <mergeCell ref="C76:G76"/>
    <mergeCell ref="C77:G77"/>
    <mergeCell ref="C65:G65"/>
    <mergeCell ref="C66:G66"/>
    <mergeCell ref="A67:I67"/>
    <mergeCell ref="A69:D69"/>
    <mergeCell ref="E69:I69"/>
    <mergeCell ref="A70:G71"/>
    <mergeCell ref="C59:G59"/>
    <mergeCell ref="C60:G60"/>
    <mergeCell ref="C61:G61"/>
    <mergeCell ref="C62:G62"/>
    <mergeCell ref="C63:G63"/>
    <mergeCell ref="C64:G64"/>
    <mergeCell ref="C53:G53"/>
    <mergeCell ref="C54:G54"/>
    <mergeCell ref="C55:G55"/>
    <mergeCell ref="C56:G56"/>
    <mergeCell ref="C57:G57"/>
    <mergeCell ref="C58:G58"/>
    <mergeCell ref="C47:G47"/>
    <mergeCell ref="C48:G48"/>
    <mergeCell ref="C49:G49"/>
    <mergeCell ref="C50:G50"/>
    <mergeCell ref="C51:G51"/>
    <mergeCell ref="C52:G52"/>
    <mergeCell ref="C41:G41"/>
    <mergeCell ref="C42:G42"/>
    <mergeCell ref="C43:G43"/>
    <mergeCell ref="C44:G44"/>
    <mergeCell ref="C45:G45"/>
    <mergeCell ref="C46:G46"/>
    <mergeCell ref="E34:I34"/>
    <mergeCell ref="A35:G36"/>
    <mergeCell ref="C37:G37"/>
    <mergeCell ref="C38:G38"/>
    <mergeCell ref="C39:G39"/>
    <mergeCell ref="C40:G40"/>
    <mergeCell ref="B31:C31"/>
    <mergeCell ref="B32:C32"/>
    <mergeCell ref="A34:D34"/>
    <mergeCell ref="A26:D26"/>
    <mergeCell ref="A27:D27"/>
    <mergeCell ref="A28:D28"/>
    <mergeCell ref="A29:C29"/>
    <mergeCell ref="B30:C30"/>
    <mergeCell ref="B20:C20"/>
    <mergeCell ref="B21:C21"/>
    <mergeCell ref="A23:D23"/>
    <mergeCell ref="A24:D24"/>
    <mergeCell ref="A25:D25"/>
    <mergeCell ref="A18:C18"/>
    <mergeCell ref="F18:G18"/>
    <mergeCell ref="B19:C19"/>
    <mergeCell ref="A15:D15"/>
    <mergeCell ref="F15:H15"/>
    <mergeCell ref="A16:D16"/>
    <mergeCell ref="F16:H16"/>
    <mergeCell ref="A17:D17"/>
    <mergeCell ref="F17:H17"/>
    <mergeCell ref="A10:F10"/>
    <mergeCell ref="A12:D12"/>
    <mergeCell ref="F12:H12"/>
    <mergeCell ref="A13:D13"/>
    <mergeCell ref="F13:H13"/>
    <mergeCell ref="A14:D14"/>
    <mergeCell ref="F14:H14"/>
    <mergeCell ref="H1:I1"/>
    <mergeCell ref="A2:I2"/>
    <mergeCell ref="A3:I3"/>
    <mergeCell ref="A4:I4"/>
    <mergeCell ref="B6:I6"/>
    <mergeCell ref="A9:F9"/>
  </mergeCells>
  <phoneticPr fontId="2"/>
  <dataValidations count="1">
    <dataValidation type="list" allowBlank="1" showInputMessage="1" showErrorMessage="1" sqref="A21 A32 F21" xr:uid="{B74186CD-1A63-41E4-B03A-AF3DF79A3EE7}">
      <formula1>$A$145:$A$146</formula1>
    </dataValidation>
  </dataValidations>
  <pageMargins left="0.70866141732283472" right="0.70866141732283472" top="0.74803149606299213" bottom="0.74803149606299213" header="0.31496062992125984" footer="0.31496062992125984"/>
  <pageSetup paperSize="9" scale="95" orientation="portrait" r:id="rId1"/>
  <rowBreaks count="4" manualBreakCount="4">
    <brk id="33" max="8" man="1"/>
    <brk id="60" max="8" man="1"/>
    <brk id="88" max="8" man="1"/>
    <brk id="115"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from>
                    <xdr:col>0</xdr:col>
                    <xdr:colOff>276225</xdr:colOff>
                    <xdr:row>140</xdr:row>
                    <xdr:rowOff>57150</xdr:rowOff>
                  </from>
                  <to>
                    <xdr:col>0</xdr:col>
                    <xdr:colOff>514350</xdr:colOff>
                    <xdr:row>140</xdr:row>
                    <xdr:rowOff>323850</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from>
                    <xdr:col>0</xdr:col>
                    <xdr:colOff>276225</xdr:colOff>
                    <xdr:row>141</xdr:row>
                    <xdr:rowOff>104775</xdr:rowOff>
                  </from>
                  <to>
                    <xdr:col>0</xdr:col>
                    <xdr:colOff>514350</xdr:colOff>
                    <xdr:row>141</xdr:row>
                    <xdr:rowOff>371475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E9EF3-C9C8-4F6B-B40D-06F50CBE4838}">
  <sheetPr codeName="Sheet4">
    <tabColor theme="7" tint="0.39997558519241921"/>
  </sheetPr>
  <dimension ref="A1:I14"/>
  <sheetViews>
    <sheetView view="pageBreakPreview" topLeftCell="A9" zoomScaleNormal="100" zoomScaleSheetLayoutView="100" workbookViewId="0">
      <selection activeCell="B8" sqref="B8:F8"/>
    </sheetView>
  </sheetViews>
  <sheetFormatPr defaultRowHeight="13.5" x14ac:dyDescent="0.15"/>
  <cols>
    <col min="1" max="1" width="9" style="6"/>
    <col min="2" max="3" width="9.625" style="6" customWidth="1"/>
    <col min="4" max="4" width="6.375" style="6" customWidth="1"/>
    <col min="5" max="5" width="3.25" style="6" customWidth="1"/>
    <col min="6" max="6" width="8" style="6" customWidth="1"/>
    <col min="7" max="7" width="20.875" style="6" customWidth="1"/>
    <col min="8" max="8" width="10.625" style="6" customWidth="1"/>
    <col min="9" max="9" width="7.625" style="6" customWidth="1"/>
    <col min="10" max="16384" width="9" style="6"/>
  </cols>
  <sheetData>
    <row r="1" spans="1:9" x14ac:dyDescent="0.15">
      <c r="A1" s="3"/>
      <c r="B1" s="4"/>
      <c r="F1" s="7"/>
      <c r="G1" s="8" t="s">
        <v>69</v>
      </c>
      <c r="H1" s="170"/>
      <c r="I1" s="170"/>
    </row>
    <row r="2" spans="1:9" x14ac:dyDescent="0.15">
      <c r="A2" s="171" t="s">
        <v>27</v>
      </c>
      <c r="B2" s="172"/>
      <c r="C2" s="172"/>
      <c r="D2" s="172"/>
      <c r="E2" s="172"/>
      <c r="F2" s="172"/>
      <c r="G2" s="172"/>
      <c r="H2" s="172"/>
      <c r="I2" s="172"/>
    </row>
    <row r="3" spans="1:9" x14ac:dyDescent="0.15">
      <c r="A3" s="172" t="s">
        <v>33</v>
      </c>
      <c r="B3" s="172"/>
      <c r="C3" s="172"/>
      <c r="D3" s="172"/>
      <c r="E3" s="172"/>
      <c r="F3" s="172"/>
      <c r="G3" s="172"/>
      <c r="H3" s="172"/>
      <c r="I3" s="172"/>
    </row>
    <row r="4" spans="1:9" ht="26.25" customHeight="1" x14ac:dyDescent="0.15">
      <c r="A4" s="9"/>
      <c r="B4" s="9"/>
      <c r="C4" s="9"/>
      <c r="D4" s="9"/>
      <c r="E4" s="9"/>
      <c r="F4" s="9"/>
      <c r="G4" s="9"/>
      <c r="H4" s="9"/>
      <c r="I4" s="9"/>
    </row>
    <row r="5" spans="1:9" ht="47.25" customHeight="1" x14ac:dyDescent="0.15">
      <c r="A5" s="173" t="s">
        <v>32</v>
      </c>
      <c r="B5" s="174"/>
      <c r="C5" s="174"/>
      <c r="D5" s="174"/>
      <c r="E5" s="174"/>
      <c r="F5" s="174"/>
      <c r="G5" s="174"/>
      <c r="H5" s="174"/>
      <c r="I5" s="174"/>
    </row>
    <row r="6" spans="1:9" ht="27" customHeight="1" x14ac:dyDescent="0.15">
      <c r="A6" s="14"/>
      <c r="B6" s="14"/>
      <c r="C6" s="14"/>
      <c r="D6" s="14"/>
      <c r="E6" s="14"/>
      <c r="F6" s="14"/>
      <c r="G6" s="14"/>
      <c r="H6" s="14"/>
      <c r="I6" s="14"/>
    </row>
    <row r="7" spans="1:9" ht="60" customHeight="1" x14ac:dyDescent="0.15">
      <c r="A7" s="215" t="s">
        <v>34</v>
      </c>
      <c r="B7" s="215"/>
      <c r="C7" s="215"/>
      <c r="D7" s="215"/>
      <c r="E7" s="215"/>
      <c r="F7" s="215"/>
      <c r="G7" s="215"/>
      <c r="H7" s="215"/>
      <c r="I7" s="215"/>
    </row>
    <row r="8" spans="1:9" ht="102" customHeight="1" x14ac:dyDescent="0.15">
      <c r="A8" s="5"/>
      <c r="B8" s="216" t="s">
        <v>35</v>
      </c>
      <c r="C8" s="216"/>
      <c r="D8" s="216"/>
      <c r="E8" s="216"/>
      <c r="F8" s="216"/>
      <c r="G8" s="216" t="s">
        <v>36</v>
      </c>
      <c r="H8" s="216"/>
      <c r="I8" s="216"/>
    </row>
    <row r="9" spans="1:9" ht="66.75" customHeight="1" x14ac:dyDescent="0.15"/>
    <row r="10" spans="1:9" ht="52.5" customHeight="1" x14ac:dyDescent="0.15"/>
    <row r="11" spans="1:9" ht="67.5" customHeight="1" x14ac:dyDescent="0.15"/>
    <row r="12" spans="1:9" ht="21" customHeight="1" thickBot="1" x14ac:dyDescent="0.2">
      <c r="A12" s="212" t="s">
        <v>97</v>
      </c>
      <c r="B12" s="212"/>
      <c r="C12" s="212"/>
      <c r="D12" s="212"/>
      <c r="E12" s="212"/>
      <c r="F12" s="212"/>
      <c r="G12" s="212"/>
      <c r="H12" s="212"/>
    </row>
    <row r="13" spans="1:9" ht="27" x14ac:dyDescent="0.15">
      <c r="A13" s="10" t="s">
        <v>29</v>
      </c>
      <c r="B13" s="183" t="s">
        <v>30</v>
      </c>
      <c r="C13" s="183"/>
      <c r="D13" s="183"/>
      <c r="E13" s="183"/>
      <c r="F13" s="183"/>
      <c r="G13" s="183"/>
      <c r="H13" s="184"/>
      <c r="I13" s="11" t="s">
        <v>31</v>
      </c>
    </row>
    <row r="14" spans="1:9" ht="30" customHeight="1" thickBot="1" x14ac:dyDescent="0.2">
      <c r="A14" s="15"/>
      <c r="B14" s="188" t="s">
        <v>37</v>
      </c>
      <c r="C14" s="213"/>
      <c r="D14" s="213"/>
      <c r="E14" s="213"/>
      <c r="F14" s="213"/>
      <c r="G14" s="213"/>
      <c r="H14" s="214"/>
      <c r="I14" s="13"/>
    </row>
  </sheetData>
  <mergeCells count="10">
    <mergeCell ref="A12:H12"/>
    <mergeCell ref="B13:H13"/>
    <mergeCell ref="B14:H14"/>
    <mergeCell ref="A7:I7"/>
    <mergeCell ref="H1:I1"/>
    <mergeCell ref="A2:I2"/>
    <mergeCell ref="A3:I3"/>
    <mergeCell ref="A5:I5"/>
    <mergeCell ref="B8:F8"/>
    <mergeCell ref="G8:I8"/>
  </mergeCells>
  <phoneticPr fontId="2"/>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238125</xdr:colOff>
                    <xdr:row>13</xdr:row>
                    <xdr:rowOff>66675</xdr:rowOff>
                  </from>
                  <to>
                    <xdr:col>0</xdr:col>
                    <xdr:colOff>476250</xdr:colOff>
                    <xdr:row>13</xdr:row>
                    <xdr:rowOff>333375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3A295-6AD1-4146-9C58-67628D1435D8}">
  <sheetPr codeName="Sheet5">
    <tabColor theme="7" tint="0.39997558519241921"/>
  </sheetPr>
  <dimension ref="A1:I29"/>
  <sheetViews>
    <sheetView view="pageBreakPreview" topLeftCell="A17" zoomScaleNormal="100" zoomScaleSheetLayoutView="100" workbookViewId="0">
      <selection activeCell="B12" sqref="B12:G12"/>
    </sheetView>
  </sheetViews>
  <sheetFormatPr defaultRowHeight="13.5" x14ac:dyDescent="0.15"/>
  <cols>
    <col min="1" max="1" width="9.875" style="41" customWidth="1"/>
    <col min="2" max="3" width="9.625" style="41" customWidth="1"/>
    <col min="4" max="4" width="6.375" style="41" customWidth="1"/>
    <col min="5" max="5" width="3.25" style="41" customWidth="1"/>
    <col min="6" max="6" width="8" style="41" customWidth="1"/>
    <col min="7" max="7" width="18.375" style="41" customWidth="1"/>
    <col min="8" max="8" width="7.5" style="41" customWidth="1"/>
    <col min="9" max="9" width="14.375" style="41" customWidth="1"/>
    <col min="10" max="16384" width="9" style="41"/>
  </cols>
  <sheetData>
    <row r="1" spans="1:9" x14ac:dyDescent="0.15">
      <c r="A1" s="39"/>
      <c r="B1" s="40"/>
      <c r="F1" s="73"/>
      <c r="G1" s="42" t="s">
        <v>70</v>
      </c>
      <c r="H1" s="166"/>
      <c r="I1" s="166"/>
    </row>
    <row r="2" spans="1:9" x14ac:dyDescent="0.15">
      <c r="A2" s="227" t="s">
        <v>27</v>
      </c>
      <c r="B2" s="167"/>
      <c r="C2" s="167"/>
      <c r="D2" s="167"/>
      <c r="E2" s="167"/>
      <c r="F2" s="167"/>
      <c r="G2" s="167"/>
      <c r="H2" s="167"/>
      <c r="I2" s="167"/>
    </row>
    <row r="3" spans="1:9" x14ac:dyDescent="0.15">
      <c r="A3" s="167" t="s">
        <v>218</v>
      </c>
      <c r="B3" s="167"/>
      <c r="C3" s="167"/>
      <c r="D3" s="167"/>
      <c r="E3" s="167"/>
      <c r="F3" s="167"/>
      <c r="G3" s="167"/>
      <c r="H3" s="167"/>
      <c r="I3" s="167"/>
    </row>
    <row r="4" spans="1:9" ht="47.25" customHeight="1" x14ac:dyDescent="0.15">
      <c r="A4" s="228" t="s">
        <v>38</v>
      </c>
      <c r="B4" s="144"/>
      <c r="C4" s="144"/>
      <c r="D4" s="144"/>
      <c r="E4" s="144"/>
      <c r="F4" s="144"/>
      <c r="G4" s="144"/>
      <c r="H4" s="144"/>
      <c r="I4" s="144"/>
    </row>
    <row r="5" spans="1:9" ht="10.5" customHeight="1" x14ac:dyDescent="0.15">
      <c r="A5" s="65"/>
      <c r="B5" s="49"/>
      <c r="C5" s="49"/>
      <c r="D5" s="49"/>
      <c r="E5" s="49"/>
      <c r="F5" s="49"/>
      <c r="G5" s="49"/>
      <c r="H5" s="49"/>
      <c r="I5" s="49"/>
    </row>
    <row r="6" spans="1:9" ht="27" customHeight="1" x14ac:dyDescent="0.15">
      <c r="A6" s="74" t="s">
        <v>20</v>
      </c>
      <c r="B6" s="146"/>
      <c r="C6" s="146"/>
      <c r="D6" s="146"/>
      <c r="E6" s="146"/>
      <c r="F6" s="146"/>
      <c r="G6" s="146"/>
      <c r="H6" s="146"/>
      <c r="I6" s="146"/>
    </row>
    <row r="7" spans="1:9" ht="10.5" customHeight="1" x14ac:dyDescent="0.15">
      <c r="A7" s="75"/>
      <c r="B7" s="76"/>
      <c r="C7" s="76"/>
      <c r="D7" s="76"/>
      <c r="E7" s="76"/>
      <c r="F7" s="76"/>
      <c r="G7" s="76"/>
      <c r="H7" s="76"/>
      <c r="I7" s="77"/>
    </row>
    <row r="8" spans="1:9" ht="15.75" customHeight="1" x14ac:dyDescent="0.15">
      <c r="A8" s="145" t="s">
        <v>39</v>
      </c>
      <c r="B8" s="145"/>
      <c r="C8" s="145"/>
      <c r="D8" s="145"/>
      <c r="E8" s="145"/>
      <c r="F8" s="145"/>
      <c r="G8" s="145"/>
      <c r="H8" s="145"/>
      <c r="I8" s="145"/>
    </row>
    <row r="9" spans="1:9" ht="10.5" customHeight="1" x14ac:dyDescent="0.15">
      <c r="A9" s="50"/>
    </row>
    <row r="10" spans="1:9" ht="27" customHeight="1" x14ac:dyDescent="0.15">
      <c r="A10" s="223" t="s">
        <v>40</v>
      </c>
      <c r="B10" s="223"/>
      <c r="C10" s="223"/>
      <c r="D10" s="223"/>
      <c r="E10" s="223"/>
      <c r="F10" s="223"/>
      <c r="G10" s="223"/>
      <c r="H10" s="223"/>
      <c r="I10" s="223"/>
    </row>
    <row r="11" spans="1:9" ht="27" customHeight="1" x14ac:dyDescent="0.15">
      <c r="A11" s="220" t="s">
        <v>41</v>
      </c>
      <c r="B11" s="220"/>
      <c r="C11" s="220"/>
      <c r="D11" s="146"/>
      <c r="E11" s="146"/>
      <c r="F11" s="146"/>
      <c r="G11" s="146"/>
      <c r="H11" s="146"/>
      <c r="I11" s="146"/>
    </row>
    <row r="12" spans="1:9" ht="57" customHeight="1" x14ac:dyDescent="0.15">
      <c r="A12" s="78"/>
      <c r="B12" s="221" t="s">
        <v>246</v>
      </c>
      <c r="C12" s="222"/>
      <c r="D12" s="222"/>
      <c r="E12" s="222"/>
      <c r="F12" s="222"/>
      <c r="G12" s="222"/>
      <c r="H12" s="79" t="s">
        <v>42</v>
      </c>
      <c r="I12" s="112" t="s">
        <v>219</v>
      </c>
    </row>
    <row r="13" spans="1:9" ht="30.75" customHeight="1" x14ac:dyDescent="0.15"/>
    <row r="14" spans="1:9" ht="15.75" customHeight="1" x14ac:dyDescent="0.15">
      <c r="A14" s="145" t="s">
        <v>44</v>
      </c>
      <c r="B14" s="145"/>
      <c r="C14" s="145"/>
      <c r="D14" s="145"/>
      <c r="E14" s="145"/>
      <c r="F14" s="145"/>
      <c r="G14" s="145"/>
      <c r="H14" s="145"/>
      <c r="I14" s="145"/>
    </row>
    <row r="15" spans="1:9" ht="27" customHeight="1" x14ac:dyDescent="0.15">
      <c r="A15" s="223" t="s">
        <v>43</v>
      </c>
      <c r="B15" s="223"/>
      <c r="C15" s="223"/>
      <c r="D15" s="223"/>
      <c r="E15" s="223"/>
      <c r="F15" s="223"/>
      <c r="G15" s="223"/>
      <c r="H15" s="223"/>
      <c r="I15" s="223"/>
    </row>
    <row r="16" spans="1:9" ht="27" customHeight="1" x14ac:dyDescent="0.15">
      <c r="A16" s="220" t="s">
        <v>41</v>
      </c>
      <c r="B16" s="220"/>
      <c r="C16" s="220"/>
      <c r="D16" s="146"/>
      <c r="E16" s="146"/>
      <c r="F16" s="146"/>
      <c r="G16" s="146"/>
      <c r="H16" s="146"/>
      <c r="I16" s="146"/>
    </row>
    <row r="17" spans="1:9" ht="57" customHeight="1" x14ac:dyDescent="0.15">
      <c r="A17" s="78"/>
      <c r="B17" s="221" t="s">
        <v>246</v>
      </c>
      <c r="C17" s="222"/>
      <c r="D17" s="222"/>
      <c r="E17" s="222"/>
      <c r="F17" s="222"/>
      <c r="G17" s="222"/>
      <c r="H17" s="79" t="s">
        <v>42</v>
      </c>
      <c r="I17" s="112" t="s">
        <v>220</v>
      </c>
    </row>
    <row r="18" spans="1:9" ht="22.5" customHeight="1" x14ac:dyDescent="0.15">
      <c r="A18" s="80"/>
      <c r="B18" s="80"/>
      <c r="C18" s="80"/>
      <c r="D18" s="80"/>
      <c r="E18" s="80"/>
      <c r="F18" s="80"/>
      <c r="G18" s="80"/>
      <c r="H18" s="81"/>
      <c r="I18" s="82"/>
    </row>
    <row r="19" spans="1:9" ht="21" customHeight="1" thickBot="1" x14ac:dyDescent="0.2">
      <c r="A19" s="226" t="s">
        <v>217</v>
      </c>
      <c r="B19" s="226"/>
      <c r="C19" s="226"/>
      <c r="D19" s="226"/>
      <c r="E19" s="226"/>
      <c r="F19" s="226"/>
      <c r="G19" s="226"/>
      <c r="H19" s="226"/>
    </row>
    <row r="20" spans="1:9" ht="27" x14ac:dyDescent="0.15">
      <c r="A20" s="68" t="s">
        <v>29</v>
      </c>
      <c r="B20" s="229" t="s">
        <v>30</v>
      </c>
      <c r="C20" s="229"/>
      <c r="D20" s="229"/>
      <c r="E20" s="229"/>
      <c r="F20" s="229"/>
      <c r="G20" s="229"/>
      <c r="H20" s="230"/>
      <c r="I20" s="69" t="s">
        <v>31</v>
      </c>
    </row>
    <row r="21" spans="1:9" ht="39.75" customHeight="1" x14ac:dyDescent="0.15">
      <c r="A21" s="70"/>
      <c r="B21" s="224" t="s">
        <v>45</v>
      </c>
      <c r="C21" s="231"/>
      <c r="D21" s="231"/>
      <c r="E21" s="231"/>
      <c r="F21" s="231"/>
      <c r="G21" s="231"/>
      <c r="H21" s="232"/>
      <c r="I21" s="83"/>
    </row>
    <row r="22" spans="1:9" ht="42.75" customHeight="1" x14ac:dyDescent="0.15">
      <c r="A22" s="70"/>
      <c r="B22" s="224" t="s">
        <v>46</v>
      </c>
      <c r="C22" s="224"/>
      <c r="D22" s="224"/>
      <c r="E22" s="224"/>
      <c r="F22" s="224"/>
      <c r="G22" s="224"/>
      <c r="H22" s="225"/>
      <c r="I22" s="83"/>
    </row>
    <row r="23" spans="1:9" ht="24.75" customHeight="1" x14ac:dyDescent="0.15">
      <c r="A23" s="70"/>
      <c r="B23" s="224" t="s">
        <v>47</v>
      </c>
      <c r="C23" s="224"/>
      <c r="D23" s="224"/>
      <c r="E23" s="224"/>
      <c r="F23" s="224"/>
      <c r="G23" s="224"/>
      <c r="H23" s="225"/>
      <c r="I23" s="83"/>
    </row>
    <row r="24" spans="1:9" ht="21.75" customHeight="1" x14ac:dyDescent="0.15">
      <c r="A24" s="70"/>
      <c r="B24" s="224" t="s">
        <v>48</v>
      </c>
      <c r="C24" s="224"/>
      <c r="D24" s="224"/>
      <c r="E24" s="224"/>
      <c r="F24" s="224"/>
      <c r="G24" s="224"/>
      <c r="H24" s="225"/>
      <c r="I24" s="83"/>
    </row>
    <row r="25" spans="1:9" ht="32.25" customHeight="1" x14ac:dyDescent="0.15">
      <c r="A25" s="70"/>
      <c r="B25" s="224" t="s">
        <v>221</v>
      </c>
      <c r="C25" s="224"/>
      <c r="D25" s="224"/>
      <c r="E25" s="224"/>
      <c r="F25" s="224"/>
      <c r="G25" s="224"/>
      <c r="H25" s="225"/>
      <c r="I25" s="83"/>
    </row>
    <row r="26" spans="1:9" ht="48" customHeight="1" x14ac:dyDescent="0.15">
      <c r="A26" s="70"/>
      <c r="B26" s="224" t="s">
        <v>222</v>
      </c>
      <c r="C26" s="224"/>
      <c r="D26" s="224"/>
      <c r="E26" s="224"/>
      <c r="F26" s="224"/>
      <c r="G26" s="224"/>
      <c r="H26" s="225"/>
      <c r="I26" s="83"/>
    </row>
    <row r="27" spans="1:9" ht="30.75" customHeight="1" x14ac:dyDescent="0.15">
      <c r="A27" s="70"/>
      <c r="B27" s="224" t="s">
        <v>49</v>
      </c>
      <c r="C27" s="224"/>
      <c r="D27" s="224"/>
      <c r="E27" s="224"/>
      <c r="F27" s="224"/>
      <c r="G27" s="224"/>
      <c r="H27" s="225"/>
      <c r="I27" s="83"/>
    </row>
    <row r="28" spans="1:9" ht="37.5" customHeight="1" thickBot="1" x14ac:dyDescent="0.2">
      <c r="A28" s="72"/>
      <c r="B28" s="217" t="s">
        <v>206</v>
      </c>
      <c r="C28" s="218"/>
      <c r="D28" s="218"/>
      <c r="E28" s="218"/>
      <c r="F28" s="218"/>
      <c r="G28" s="218"/>
      <c r="H28" s="219"/>
      <c r="I28" s="84"/>
    </row>
    <row r="29" spans="1:9" x14ac:dyDescent="0.15">
      <c r="B29" s="85"/>
    </row>
  </sheetData>
  <mergeCells count="25">
    <mergeCell ref="D16:I16"/>
    <mergeCell ref="B17:G17"/>
    <mergeCell ref="B20:H20"/>
    <mergeCell ref="B21:H21"/>
    <mergeCell ref="B23:H23"/>
    <mergeCell ref="B27:H27"/>
    <mergeCell ref="B26:H26"/>
    <mergeCell ref="A16:C16"/>
    <mergeCell ref="H1:I1"/>
    <mergeCell ref="A2:I2"/>
    <mergeCell ref="A3:I3"/>
    <mergeCell ref="A4:I4"/>
    <mergeCell ref="A8:I8"/>
    <mergeCell ref="A15:I15"/>
    <mergeCell ref="B6:I6"/>
    <mergeCell ref="B28:H28"/>
    <mergeCell ref="A11:C11"/>
    <mergeCell ref="D11:I11"/>
    <mergeCell ref="B12:G12"/>
    <mergeCell ref="A10:I10"/>
    <mergeCell ref="A14:I14"/>
    <mergeCell ref="B25:H25"/>
    <mergeCell ref="A19:H19"/>
    <mergeCell ref="B22:H22"/>
    <mergeCell ref="B24:H24"/>
  </mergeCells>
  <phoneticPr fontId="2"/>
  <pageMargins left="0.70866141732283472" right="0.70866141732283472" top="0.74803149606299213" bottom="0.74803149606299213"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276225</xdr:colOff>
                    <xdr:row>20</xdr:row>
                    <xdr:rowOff>104775</xdr:rowOff>
                  </from>
                  <to>
                    <xdr:col>0</xdr:col>
                    <xdr:colOff>514350</xdr:colOff>
                    <xdr:row>20</xdr:row>
                    <xdr:rowOff>371475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0</xdr:col>
                    <xdr:colOff>276225</xdr:colOff>
                    <xdr:row>21</xdr:row>
                    <xdr:rowOff>142875</xdr:rowOff>
                  </from>
                  <to>
                    <xdr:col>0</xdr:col>
                    <xdr:colOff>514350</xdr:colOff>
                    <xdr:row>21</xdr:row>
                    <xdr:rowOff>409575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0</xdr:col>
                    <xdr:colOff>276225</xdr:colOff>
                    <xdr:row>22</xdr:row>
                    <xdr:rowOff>19050</xdr:rowOff>
                  </from>
                  <to>
                    <xdr:col>0</xdr:col>
                    <xdr:colOff>514350</xdr:colOff>
                    <xdr:row>22</xdr:row>
                    <xdr:rowOff>285750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0</xdr:col>
                    <xdr:colOff>276225</xdr:colOff>
                    <xdr:row>23</xdr:row>
                    <xdr:rowOff>0</xdr:rowOff>
                  </from>
                  <to>
                    <xdr:col>0</xdr:col>
                    <xdr:colOff>514350</xdr:colOff>
                    <xdr:row>23</xdr:row>
                    <xdr:rowOff>266700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0</xdr:col>
                    <xdr:colOff>276225</xdr:colOff>
                    <xdr:row>24</xdr:row>
                    <xdr:rowOff>76200</xdr:rowOff>
                  </from>
                  <to>
                    <xdr:col>0</xdr:col>
                    <xdr:colOff>514350</xdr:colOff>
                    <xdr:row>24</xdr:row>
                    <xdr:rowOff>342900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0</xdr:col>
                    <xdr:colOff>276225</xdr:colOff>
                    <xdr:row>25</xdr:row>
                    <xdr:rowOff>171450</xdr:rowOff>
                  </from>
                  <to>
                    <xdr:col>0</xdr:col>
                    <xdr:colOff>514350</xdr:colOff>
                    <xdr:row>25</xdr:row>
                    <xdr:rowOff>438150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0</xdr:col>
                    <xdr:colOff>276225</xdr:colOff>
                    <xdr:row>26</xdr:row>
                    <xdr:rowOff>85725</xdr:rowOff>
                  </from>
                  <to>
                    <xdr:col>0</xdr:col>
                    <xdr:colOff>514350</xdr:colOff>
                    <xdr:row>26</xdr:row>
                    <xdr:rowOff>352425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0</xdr:col>
                    <xdr:colOff>276225</xdr:colOff>
                    <xdr:row>27</xdr:row>
                    <xdr:rowOff>85725</xdr:rowOff>
                  </from>
                  <to>
                    <xdr:col>0</xdr:col>
                    <xdr:colOff>514350</xdr:colOff>
                    <xdr:row>27</xdr:row>
                    <xdr:rowOff>352425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3A73D-619E-4EE1-A66E-83C5AFE73638}">
  <sheetPr codeName="Sheet6">
    <tabColor theme="7" tint="0.39997558519241921"/>
  </sheetPr>
  <dimension ref="A1:J48"/>
  <sheetViews>
    <sheetView view="pageBreakPreview" topLeftCell="A39" zoomScaleNormal="100" zoomScaleSheetLayoutView="100" workbookViewId="0">
      <selection activeCell="D3" sqref="D3:G3"/>
    </sheetView>
  </sheetViews>
  <sheetFormatPr defaultRowHeight="13.5" x14ac:dyDescent="0.15"/>
  <cols>
    <col min="1" max="1" width="6.5" style="61" customWidth="1"/>
    <col min="2" max="2" width="14" style="61" customWidth="1"/>
    <col min="3" max="3" width="6.625" style="61" customWidth="1"/>
    <col min="4" max="4" width="11" style="61" customWidth="1"/>
    <col min="5" max="5" width="11.125" style="61" customWidth="1"/>
    <col min="6" max="6" width="8" style="61" customWidth="1"/>
    <col min="7" max="7" width="4.875" style="61" customWidth="1"/>
    <col min="8" max="8" width="4.75" style="61" customWidth="1"/>
    <col min="9" max="9" width="3.75" style="61" customWidth="1"/>
    <col min="10" max="10" width="14.125" style="61" customWidth="1"/>
    <col min="11" max="16384" width="9" style="61"/>
  </cols>
  <sheetData>
    <row r="1" spans="1:10" x14ac:dyDescent="0.15">
      <c r="A1" s="245" t="s">
        <v>223</v>
      </c>
      <c r="B1" s="245"/>
      <c r="C1" s="245"/>
      <c r="D1" s="245"/>
      <c r="E1" s="245"/>
      <c r="F1" s="245"/>
      <c r="G1" s="245"/>
      <c r="H1" s="245"/>
      <c r="I1" s="245"/>
      <c r="J1" s="245"/>
    </row>
    <row r="2" spans="1:10" ht="21.75" customHeight="1" x14ac:dyDescent="0.15">
      <c r="A2" s="246" t="s">
        <v>50</v>
      </c>
      <c r="B2" s="247"/>
      <c r="C2" s="247"/>
      <c r="D2" s="247"/>
      <c r="E2" s="247"/>
      <c r="F2" s="247"/>
      <c r="G2" s="247"/>
      <c r="H2" s="247"/>
      <c r="I2" s="247"/>
      <c r="J2" s="247"/>
    </row>
    <row r="3" spans="1:10" ht="23.25" customHeight="1" x14ac:dyDescent="0.15">
      <c r="A3" s="75"/>
      <c r="B3" s="77"/>
      <c r="C3" s="74" t="s">
        <v>41</v>
      </c>
      <c r="D3" s="146"/>
      <c r="E3" s="146"/>
      <c r="F3" s="146"/>
      <c r="G3" s="146"/>
      <c r="H3" s="77"/>
      <c r="I3" s="77"/>
      <c r="J3" s="86"/>
    </row>
    <row r="4" spans="1:10" ht="14.25" x14ac:dyDescent="0.15">
      <c r="A4" s="233" t="s">
        <v>51</v>
      </c>
      <c r="B4" s="233"/>
    </row>
    <row r="5" spans="1:10" ht="19.5" customHeight="1" x14ac:dyDescent="0.15">
      <c r="A5" s="237" t="s">
        <v>58</v>
      </c>
      <c r="B5" s="46" t="s">
        <v>52</v>
      </c>
      <c r="C5" s="146"/>
      <c r="D5" s="146"/>
      <c r="E5" s="146"/>
      <c r="F5" s="146"/>
      <c r="G5" s="146"/>
      <c r="H5" s="146"/>
      <c r="I5" s="146"/>
      <c r="J5" s="146"/>
    </row>
    <row r="6" spans="1:10" ht="19.5" customHeight="1" x14ac:dyDescent="0.15">
      <c r="A6" s="237"/>
      <c r="B6" s="46" t="s">
        <v>53</v>
      </c>
      <c r="C6" s="146"/>
      <c r="D6" s="146"/>
      <c r="E6" s="146"/>
      <c r="F6" s="146"/>
      <c r="G6" s="146"/>
      <c r="H6" s="234" t="s">
        <v>210</v>
      </c>
      <c r="I6" s="234"/>
      <c r="J6" s="87"/>
    </row>
    <row r="7" spans="1:10" x14ac:dyDescent="0.15">
      <c r="A7" s="237"/>
      <c r="B7" s="46" t="s">
        <v>54</v>
      </c>
      <c r="C7" s="146"/>
      <c r="D7" s="146"/>
      <c r="E7" s="146"/>
      <c r="F7" s="146"/>
      <c r="G7" s="146" t="s">
        <v>57</v>
      </c>
      <c r="H7" s="146"/>
      <c r="I7" s="146"/>
      <c r="J7" s="146"/>
    </row>
    <row r="8" spans="1:10" x14ac:dyDescent="0.15">
      <c r="A8" s="237"/>
      <c r="B8" s="46" t="s">
        <v>55</v>
      </c>
      <c r="C8" s="146" t="s">
        <v>60</v>
      </c>
      <c r="D8" s="146"/>
      <c r="E8" s="146"/>
      <c r="F8" s="146"/>
      <c r="G8" s="146"/>
      <c r="H8" s="146"/>
      <c r="I8" s="146"/>
      <c r="J8" s="146"/>
    </row>
    <row r="9" spans="1:10" x14ac:dyDescent="0.15">
      <c r="A9" s="237"/>
      <c r="B9" s="46" t="s">
        <v>56</v>
      </c>
      <c r="C9" s="146" t="s">
        <v>60</v>
      </c>
      <c r="D9" s="146"/>
      <c r="E9" s="146"/>
      <c r="F9" s="146"/>
      <c r="G9" s="146"/>
      <c r="H9" s="146"/>
      <c r="I9" s="146"/>
      <c r="J9" s="146"/>
    </row>
    <row r="10" spans="1:10" ht="17.25" customHeight="1" x14ac:dyDescent="0.15">
      <c r="A10" s="237"/>
      <c r="B10" s="248" t="s">
        <v>207</v>
      </c>
      <c r="C10" s="238"/>
      <c r="D10" s="239"/>
      <c r="E10" s="240" t="s">
        <v>209</v>
      </c>
      <c r="F10" s="241"/>
      <c r="G10" s="241"/>
      <c r="H10" s="241"/>
      <c r="I10" s="241"/>
      <c r="J10" s="242"/>
    </row>
    <row r="11" spans="1:10" ht="17.25" customHeight="1" x14ac:dyDescent="0.15">
      <c r="A11" s="237"/>
      <c r="B11" s="249"/>
      <c r="C11" s="243" t="s">
        <v>208</v>
      </c>
      <c r="D11" s="244"/>
      <c r="E11" s="244"/>
      <c r="F11" s="244"/>
      <c r="G11" s="244"/>
      <c r="H11" s="244"/>
      <c r="I11" s="244"/>
      <c r="J11" s="244"/>
    </row>
    <row r="12" spans="1:10" ht="43.5" customHeight="1" x14ac:dyDescent="0.15">
      <c r="A12" s="234" t="s">
        <v>59</v>
      </c>
      <c r="B12" s="234"/>
      <c r="C12" s="235" t="s">
        <v>211</v>
      </c>
      <c r="D12" s="236"/>
      <c r="E12" s="236"/>
      <c r="F12" s="236"/>
      <c r="G12" s="236"/>
      <c r="H12" s="236"/>
      <c r="I12" s="236"/>
      <c r="J12" s="236"/>
    </row>
    <row r="13" spans="1:10" ht="14.25" x14ac:dyDescent="0.15">
      <c r="A13" s="233" t="s">
        <v>61</v>
      </c>
      <c r="B13" s="233"/>
    </row>
    <row r="14" spans="1:10" ht="19.5" customHeight="1" x14ac:dyDescent="0.15">
      <c r="A14" s="237" t="s">
        <v>58</v>
      </c>
      <c r="B14" s="46" t="s">
        <v>52</v>
      </c>
      <c r="C14" s="146"/>
      <c r="D14" s="146"/>
      <c r="E14" s="146"/>
      <c r="F14" s="146"/>
      <c r="G14" s="146"/>
      <c r="H14" s="146"/>
      <c r="I14" s="146"/>
      <c r="J14" s="146"/>
    </row>
    <row r="15" spans="1:10" ht="19.5" customHeight="1" x14ac:dyDescent="0.15">
      <c r="A15" s="237"/>
      <c r="B15" s="46" t="s">
        <v>53</v>
      </c>
      <c r="C15" s="146"/>
      <c r="D15" s="146"/>
      <c r="E15" s="146"/>
      <c r="F15" s="146"/>
      <c r="G15" s="146"/>
      <c r="H15" s="234" t="s">
        <v>210</v>
      </c>
      <c r="I15" s="234"/>
      <c r="J15" s="87"/>
    </row>
    <row r="16" spans="1:10" x14ac:dyDescent="0.15">
      <c r="A16" s="237"/>
      <c r="B16" s="46" t="s">
        <v>54</v>
      </c>
      <c r="C16" s="146"/>
      <c r="D16" s="146"/>
      <c r="E16" s="146"/>
      <c r="F16" s="146"/>
      <c r="G16" s="146" t="s">
        <v>57</v>
      </c>
      <c r="H16" s="146"/>
      <c r="I16" s="146"/>
      <c r="J16" s="146"/>
    </row>
    <row r="17" spans="1:10" x14ac:dyDescent="0.15">
      <c r="A17" s="237"/>
      <c r="B17" s="46" t="s">
        <v>55</v>
      </c>
      <c r="C17" s="146" t="s">
        <v>60</v>
      </c>
      <c r="D17" s="146"/>
      <c r="E17" s="146"/>
      <c r="F17" s="146"/>
      <c r="G17" s="146"/>
      <c r="H17" s="146"/>
      <c r="I17" s="146"/>
      <c r="J17" s="146"/>
    </row>
    <row r="18" spans="1:10" x14ac:dyDescent="0.15">
      <c r="A18" s="237"/>
      <c r="B18" s="46" t="s">
        <v>56</v>
      </c>
      <c r="C18" s="146" t="s">
        <v>60</v>
      </c>
      <c r="D18" s="146"/>
      <c r="E18" s="146"/>
      <c r="F18" s="146"/>
      <c r="G18" s="146"/>
      <c r="H18" s="146"/>
      <c r="I18" s="146"/>
      <c r="J18" s="146"/>
    </row>
    <row r="19" spans="1:10" ht="17.25" customHeight="1" x14ac:dyDescent="0.15">
      <c r="A19" s="237"/>
      <c r="B19" s="248" t="s">
        <v>207</v>
      </c>
      <c r="C19" s="238"/>
      <c r="D19" s="239"/>
      <c r="E19" s="240" t="s">
        <v>209</v>
      </c>
      <c r="F19" s="241"/>
      <c r="G19" s="241"/>
      <c r="H19" s="241"/>
      <c r="I19" s="241"/>
      <c r="J19" s="242"/>
    </row>
    <row r="20" spans="1:10" ht="17.25" customHeight="1" x14ac:dyDescent="0.15">
      <c r="A20" s="237"/>
      <c r="B20" s="249"/>
      <c r="C20" s="243" t="s">
        <v>208</v>
      </c>
      <c r="D20" s="244"/>
      <c r="E20" s="244"/>
      <c r="F20" s="244"/>
      <c r="G20" s="244"/>
      <c r="H20" s="244"/>
      <c r="I20" s="244"/>
      <c r="J20" s="244"/>
    </row>
    <row r="21" spans="1:10" ht="43.5" customHeight="1" x14ac:dyDescent="0.15">
      <c r="A21" s="234" t="s">
        <v>59</v>
      </c>
      <c r="B21" s="234"/>
      <c r="C21" s="235" t="s">
        <v>211</v>
      </c>
      <c r="D21" s="236"/>
      <c r="E21" s="236"/>
      <c r="F21" s="236"/>
      <c r="G21" s="236"/>
      <c r="H21" s="236"/>
      <c r="I21" s="236"/>
      <c r="J21" s="236"/>
    </row>
    <row r="22" spans="1:10" ht="14.25" x14ac:dyDescent="0.15">
      <c r="A22" s="233" t="s">
        <v>62</v>
      </c>
      <c r="B22" s="233"/>
    </row>
    <row r="23" spans="1:10" ht="19.5" customHeight="1" x14ac:dyDescent="0.15">
      <c r="A23" s="237" t="s">
        <v>58</v>
      </c>
      <c r="B23" s="46" t="s">
        <v>52</v>
      </c>
      <c r="C23" s="146"/>
      <c r="D23" s="146"/>
      <c r="E23" s="146"/>
      <c r="F23" s="146"/>
      <c r="G23" s="146"/>
      <c r="H23" s="146"/>
      <c r="I23" s="146"/>
      <c r="J23" s="146"/>
    </row>
    <row r="24" spans="1:10" ht="19.5" customHeight="1" x14ac:dyDescent="0.15">
      <c r="A24" s="237"/>
      <c r="B24" s="46" t="s">
        <v>53</v>
      </c>
      <c r="C24" s="146"/>
      <c r="D24" s="146"/>
      <c r="E24" s="146"/>
      <c r="F24" s="146"/>
      <c r="G24" s="146"/>
      <c r="H24" s="234" t="s">
        <v>210</v>
      </c>
      <c r="I24" s="234"/>
      <c r="J24" s="87"/>
    </row>
    <row r="25" spans="1:10" x14ac:dyDescent="0.15">
      <c r="A25" s="237"/>
      <c r="B25" s="46" t="s">
        <v>54</v>
      </c>
      <c r="C25" s="146"/>
      <c r="D25" s="146"/>
      <c r="E25" s="146"/>
      <c r="F25" s="146"/>
      <c r="G25" s="146" t="s">
        <v>57</v>
      </c>
      <c r="H25" s="146"/>
      <c r="I25" s="146"/>
      <c r="J25" s="146"/>
    </row>
    <row r="26" spans="1:10" x14ac:dyDescent="0.15">
      <c r="A26" s="237"/>
      <c r="B26" s="46" t="s">
        <v>55</v>
      </c>
      <c r="C26" s="146" t="s">
        <v>60</v>
      </c>
      <c r="D26" s="146"/>
      <c r="E26" s="146"/>
      <c r="F26" s="146"/>
      <c r="G26" s="146"/>
      <c r="H26" s="146"/>
      <c r="I26" s="146"/>
      <c r="J26" s="146"/>
    </row>
    <row r="27" spans="1:10" x14ac:dyDescent="0.15">
      <c r="A27" s="237"/>
      <c r="B27" s="46" t="s">
        <v>56</v>
      </c>
      <c r="C27" s="146" t="s">
        <v>60</v>
      </c>
      <c r="D27" s="146"/>
      <c r="E27" s="146"/>
      <c r="F27" s="146"/>
      <c r="G27" s="146"/>
      <c r="H27" s="146"/>
      <c r="I27" s="146"/>
      <c r="J27" s="146"/>
    </row>
    <row r="28" spans="1:10" ht="17.25" customHeight="1" x14ac:dyDescent="0.15">
      <c r="A28" s="237"/>
      <c r="B28" s="248" t="s">
        <v>207</v>
      </c>
      <c r="C28" s="238"/>
      <c r="D28" s="239"/>
      <c r="E28" s="240" t="s">
        <v>209</v>
      </c>
      <c r="F28" s="241"/>
      <c r="G28" s="241"/>
      <c r="H28" s="241"/>
      <c r="I28" s="241"/>
      <c r="J28" s="242"/>
    </row>
    <row r="29" spans="1:10" ht="17.25" customHeight="1" x14ac:dyDescent="0.15">
      <c r="A29" s="237"/>
      <c r="B29" s="249"/>
      <c r="C29" s="243" t="s">
        <v>208</v>
      </c>
      <c r="D29" s="244"/>
      <c r="E29" s="244"/>
      <c r="F29" s="244"/>
      <c r="G29" s="244"/>
      <c r="H29" s="244"/>
      <c r="I29" s="244"/>
      <c r="J29" s="244"/>
    </row>
    <row r="30" spans="1:10" ht="43.5" customHeight="1" x14ac:dyDescent="0.15">
      <c r="A30" s="234" t="s">
        <v>59</v>
      </c>
      <c r="B30" s="234"/>
      <c r="C30" s="235" t="s">
        <v>211</v>
      </c>
      <c r="D30" s="236"/>
      <c r="E30" s="236"/>
      <c r="F30" s="236"/>
      <c r="G30" s="236"/>
      <c r="H30" s="236"/>
      <c r="I30" s="236"/>
      <c r="J30" s="236"/>
    </row>
    <row r="31" spans="1:10" ht="14.25" x14ac:dyDescent="0.15">
      <c r="A31" s="233" t="s">
        <v>63</v>
      </c>
      <c r="B31" s="233"/>
    </row>
    <row r="32" spans="1:10" ht="19.5" customHeight="1" x14ac:dyDescent="0.15">
      <c r="A32" s="237" t="s">
        <v>58</v>
      </c>
      <c r="B32" s="46" t="s">
        <v>52</v>
      </c>
      <c r="C32" s="146"/>
      <c r="D32" s="146"/>
      <c r="E32" s="146"/>
      <c r="F32" s="146"/>
      <c r="G32" s="146"/>
      <c r="H32" s="146"/>
      <c r="I32" s="146"/>
      <c r="J32" s="146"/>
    </row>
    <row r="33" spans="1:10" ht="19.5" customHeight="1" x14ac:dyDescent="0.15">
      <c r="A33" s="237"/>
      <c r="B33" s="46" t="s">
        <v>53</v>
      </c>
      <c r="C33" s="146"/>
      <c r="D33" s="146"/>
      <c r="E33" s="146"/>
      <c r="F33" s="146"/>
      <c r="G33" s="146"/>
      <c r="H33" s="234" t="s">
        <v>210</v>
      </c>
      <c r="I33" s="234"/>
      <c r="J33" s="87"/>
    </row>
    <row r="34" spans="1:10" x14ac:dyDescent="0.15">
      <c r="A34" s="237"/>
      <c r="B34" s="46" t="s">
        <v>54</v>
      </c>
      <c r="C34" s="146"/>
      <c r="D34" s="146"/>
      <c r="E34" s="146"/>
      <c r="F34" s="146"/>
      <c r="G34" s="146" t="s">
        <v>57</v>
      </c>
      <c r="H34" s="146"/>
      <c r="I34" s="146"/>
      <c r="J34" s="146"/>
    </row>
    <row r="35" spans="1:10" x14ac:dyDescent="0.15">
      <c r="A35" s="237"/>
      <c r="B35" s="46" t="s">
        <v>55</v>
      </c>
      <c r="C35" s="146" t="s">
        <v>60</v>
      </c>
      <c r="D35" s="146"/>
      <c r="E35" s="146"/>
      <c r="F35" s="146"/>
      <c r="G35" s="146"/>
      <c r="H35" s="146"/>
      <c r="I35" s="146"/>
      <c r="J35" s="146"/>
    </row>
    <row r="36" spans="1:10" x14ac:dyDescent="0.15">
      <c r="A36" s="237"/>
      <c r="B36" s="46" t="s">
        <v>56</v>
      </c>
      <c r="C36" s="146" t="s">
        <v>60</v>
      </c>
      <c r="D36" s="146"/>
      <c r="E36" s="146"/>
      <c r="F36" s="146"/>
      <c r="G36" s="146"/>
      <c r="H36" s="146"/>
      <c r="I36" s="146"/>
      <c r="J36" s="146"/>
    </row>
    <row r="37" spans="1:10" ht="17.25" customHeight="1" x14ac:dyDescent="0.15">
      <c r="A37" s="237"/>
      <c r="B37" s="248" t="s">
        <v>207</v>
      </c>
      <c r="C37" s="238"/>
      <c r="D37" s="239"/>
      <c r="E37" s="240" t="s">
        <v>209</v>
      </c>
      <c r="F37" s="241"/>
      <c r="G37" s="241"/>
      <c r="H37" s="241"/>
      <c r="I37" s="241"/>
      <c r="J37" s="242"/>
    </row>
    <row r="38" spans="1:10" ht="17.25" customHeight="1" x14ac:dyDescent="0.15">
      <c r="A38" s="237"/>
      <c r="B38" s="249"/>
      <c r="C38" s="243" t="s">
        <v>208</v>
      </c>
      <c r="D38" s="244"/>
      <c r="E38" s="244"/>
      <c r="F38" s="244"/>
      <c r="G38" s="244"/>
      <c r="H38" s="244"/>
      <c r="I38" s="244"/>
      <c r="J38" s="244"/>
    </row>
    <row r="39" spans="1:10" ht="43.5" customHeight="1" x14ac:dyDescent="0.15">
      <c r="A39" s="234" t="s">
        <v>59</v>
      </c>
      <c r="B39" s="234"/>
      <c r="C39" s="235" t="s">
        <v>211</v>
      </c>
      <c r="D39" s="236"/>
      <c r="E39" s="236"/>
      <c r="F39" s="236"/>
      <c r="G39" s="236"/>
      <c r="H39" s="236"/>
      <c r="I39" s="236"/>
      <c r="J39" s="236"/>
    </row>
    <row r="40" spans="1:10" ht="14.25" x14ac:dyDescent="0.15">
      <c r="A40" s="233" t="s">
        <v>64</v>
      </c>
      <c r="B40" s="233"/>
    </row>
    <row r="41" spans="1:10" ht="19.5" customHeight="1" x14ac:dyDescent="0.15">
      <c r="A41" s="237" t="s">
        <v>58</v>
      </c>
      <c r="B41" s="46" t="s">
        <v>52</v>
      </c>
      <c r="C41" s="146"/>
      <c r="D41" s="146"/>
      <c r="E41" s="146"/>
      <c r="F41" s="146"/>
      <c r="G41" s="146"/>
      <c r="H41" s="146"/>
      <c r="I41" s="146"/>
      <c r="J41" s="146"/>
    </row>
    <row r="42" spans="1:10" ht="19.5" customHeight="1" x14ac:dyDescent="0.15">
      <c r="A42" s="237"/>
      <c r="B42" s="46" t="s">
        <v>53</v>
      </c>
      <c r="C42" s="146"/>
      <c r="D42" s="146"/>
      <c r="E42" s="146"/>
      <c r="F42" s="146"/>
      <c r="G42" s="146"/>
      <c r="H42" s="234" t="s">
        <v>210</v>
      </c>
      <c r="I42" s="234"/>
      <c r="J42" s="87"/>
    </row>
    <row r="43" spans="1:10" x14ac:dyDescent="0.15">
      <c r="A43" s="237"/>
      <c r="B43" s="46" t="s">
        <v>54</v>
      </c>
      <c r="C43" s="146"/>
      <c r="D43" s="146"/>
      <c r="E43" s="146"/>
      <c r="F43" s="146"/>
      <c r="G43" s="146" t="s">
        <v>57</v>
      </c>
      <c r="H43" s="146"/>
      <c r="I43" s="146"/>
      <c r="J43" s="146"/>
    </row>
    <row r="44" spans="1:10" x14ac:dyDescent="0.15">
      <c r="A44" s="237"/>
      <c r="B44" s="46" t="s">
        <v>55</v>
      </c>
      <c r="C44" s="146" t="s">
        <v>60</v>
      </c>
      <c r="D44" s="146"/>
      <c r="E44" s="146"/>
      <c r="F44" s="146"/>
      <c r="G44" s="146"/>
      <c r="H44" s="146"/>
      <c r="I44" s="146"/>
      <c r="J44" s="146"/>
    </row>
    <row r="45" spans="1:10" x14ac:dyDescent="0.15">
      <c r="A45" s="237"/>
      <c r="B45" s="46" t="s">
        <v>56</v>
      </c>
      <c r="C45" s="146" t="s">
        <v>60</v>
      </c>
      <c r="D45" s="146"/>
      <c r="E45" s="146"/>
      <c r="F45" s="146"/>
      <c r="G45" s="146"/>
      <c r="H45" s="146"/>
      <c r="I45" s="146"/>
      <c r="J45" s="146"/>
    </row>
    <row r="46" spans="1:10" ht="17.25" customHeight="1" x14ac:dyDescent="0.15">
      <c r="A46" s="237"/>
      <c r="B46" s="248" t="s">
        <v>207</v>
      </c>
      <c r="C46" s="238"/>
      <c r="D46" s="239"/>
      <c r="E46" s="240" t="s">
        <v>209</v>
      </c>
      <c r="F46" s="241"/>
      <c r="G46" s="241"/>
      <c r="H46" s="241"/>
      <c r="I46" s="241"/>
      <c r="J46" s="242"/>
    </row>
    <row r="47" spans="1:10" ht="17.25" customHeight="1" x14ac:dyDescent="0.15">
      <c r="A47" s="237"/>
      <c r="B47" s="249"/>
      <c r="C47" s="243" t="s">
        <v>208</v>
      </c>
      <c r="D47" s="244"/>
      <c r="E47" s="244"/>
      <c r="F47" s="244"/>
      <c r="G47" s="244"/>
      <c r="H47" s="244"/>
      <c r="I47" s="244"/>
      <c r="J47" s="244"/>
    </row>
    <row r="48" spans="1:10" ht="43.5" customHeight="1" x14ac:dyDescent="0.15">
      <c r="A48" s="234" t="s">
        <v>59</v>
      </c>
      <c r="B48" s="234"/>
      <c r="C48" s="235" t="s">
        <v>211</v>
      </c>
      <c r="D48" s="236"/>
      <c r="E48" s="236"/>
      <c r="F48" s="236"/>
      <c r="G48" s="236"/>
      <c r="H48" s="236"/>
      <c r="I48" s="236"/>
      <c r="J48" s="236"/>
    </row>
  </sheetData>
  <mergeCells count="78">
    <mergeCell ref="C44:J44"/>
    <mergeCell ref="C47:J47"/>
    <mergeCell ref="B37:B38"/>
    <mergeCell ref="C38:J38"/>
    <mergeCell ref="B46:B47"/>
    <mergeCell ref="C46:D46"/>
    <mergeCell ref="E46:J46"/>
    <mergeCell ref="A39:B39"/>
    <mergeCell ref="C39:J39"/>
    <mergeCell ref="H42:I42"/>
    <mergeCell ref="C43:F43"/>
    <mergeCell ref="G43:J43"/>
    <mergeCell ref="B28:B29"/>
    <mergeCell ref="C28:D28"/>
    <mergeCell ref="E28:J28"/>
    <mergeCell ref="A32:A38"/>
    <mergeCell ref="C32:J32"/>
    <mergeCell ref="C33:G33"/>
    <mergeCell ref="H33:I33"/>
    <mergeCell ref="C34:F34"/>
    <mergeCell ref="G34:J34"/>
    <mergeCell ref="C35:J35"/>
    <mergeCell ref="C23:J23"/>
    <mergeCell ref="C24:G24"/>
    <mergeCell ref="H24:I24"/>
    <mergeCell ref="C25:F25"/>
    <mergeCell ref="G25:J25"/>
    <mergeCell ref="C26:J26"/>
    <mergeCell ref="H6:I6"/>
    <mergeCell ref="B10:B11"/>
    <mergeCell ref="C10:D10"/>
    <mergeCell ref="E10:J10"/>
    <mergeCell ref="A14:A20"/>
    <mergeCell ref="C14:J14"/>
    <mergeCell ref="C15:G15"/>
    <mergeCell ref="H15:I15"/>
    <mergeCell ref="B19:B20"/>
    <mergeCell ref="C19:D19"/>
    <mergeCell ref="C17:J17"/>
    <mergeCell ref="A12:B12"/>
    <mergeCell ref="C12:J12"/>
    <mergeCell ref="G7:J7"/>
    <mergeCell ref="A5:A11"/>
    <mergeCell ref="A1:J1"/>
    <mergeCell ref="A2:J2"/>
    <mergeCell ref="A4:B4"/>
    <mergeCell ref="D3:G3"/>
    <mergeCell ref="C5:J5"/>
    <mergeCell ref="C41:J41"/>
    <mergeCell ref="C6:G6"/>
    <mergeCell ref="A13:B13"/>
    <mergeCell ref="C20:J20"/>
    <mergeCell ref="C11:J11"/>
    <mergeCell ref="C9:J9"/>
    <mergeCell ref="C8:J8"/>
    <mergeCell ref="C7:F7"/>
    <mergeCell ref="C16:F16"/>
    <mergeCell ref="G16:J16"/>
    <mergeCell ref="C18:J18"/>
    <mergeCell ref="A22:B22"/>
    <mergeCell ref="C27:J27"/>
    <mergeCell ref="C29:J29"/>
    <mergeCell ref="A30:B30"/>
    <mergeCell ref="C30:J30"/>
    <mergeCell ref="A21:B21"/>
    <mergeCell ref="C21:J21"/>
    <mergeCell ref="E19:J19"/>
    <mergeCell ref="A23:A29"/>
    <mergeCell ref="C42:G42"/>
    <mergeCell ref="A31:B31"/>
    <mergeCell ref="A48:B48"/>
    <mergeCell ref="C48:J48"/>
    <mergeCell ref="A40:B40"/>
    <mergeCell ref="A41:A47"/>
    <mergeCell ref="C36:J36"/>
    <mergeCell ref="C37:D37"/>
    <mergeCell ref="E37:J37"/>
    <mergeCell ref="C45:J45"/>
  </mergeCells>
  <phoneticPr fontId="2"/>
  <dataValidations count="1">
    <dataValidation type="list" allowBlank="1" showInputMessage="1" showErrorMessage="1" sqref="C10:D10 C19:D19 C28:D28 C37:D37 C46:D46" xr:uid="{3FC29227-757C-4199-98D5-06C33AA14731}">
      <formula1>"①,②,③"</formula1>
    </dataValidation>
  </dataValidations>
  <pageMargins left="0.70866141732283472" right="0.70866141732283472" top="0.74803149606299213" bottom="0.74803149606299213" header="0.31496062992125984" footer="0.31496062992125984"/>
  <pageSetup paperSize="9"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0214D-DB71-486B-874D-977F7D455D1D}">
  <sheetPr>
    <tabColor theme="7" tint="0.39997558519241921"/>
  </sheetPr>
  <dimension ref="A1:J48"/>
  <sheetViews>
    <sheetView view="pageBreakPreview" topLeftCell="A39" zoomScaleNormal="100" zoomScaleSheetLayoutView="100" workbookViewId="0">
      <selection activeCell="D3" sqref="D3:G3"/>
    </sheetView>
  </sheetViews>
  <sheetFormatPr defaultRowHeight="13.5" x14ac:dyDescent="0.15"/>
  <cols>
    <col min="1" max="1" width="6.5" style="61" customWidth="1"/>
    <col min="2" max="2" width="14" style="61" customWidth="1"/>
    <col min="3" max="3" width="6.625" style="61" customWidth="1"/>
    <col min="4" max="4" width="11" style="61" customWidth="1"/>
    <col min="5" max="5" width="11.125" style="61" customWidth="1"/>
    <col min="6" max="6" width="8" style="61" customWidth="1"/>
    <col min="7" max="7" width="4.875" style="61" customWidth="1"/>
    <col min="8" max="8" width="4.75" style="61" customWidth="1"/>
    <col min="9" max="9" width="3.75" style="61" customWidth="1"/>
    <col min="10" max="10" width="14.125" style="61" customWidth="1"/>
    <col min="11" max="16384" width="9" style="61"/>
  </cols>
  <sheetData>
    <row r="1" spans="1:10" x14ac:dyDescent="0.15">
      <c r="A1" s="245" t="s">
        <v>224</v>
      </c>
      <c r="B1" s="245"/>
      <c r="C1" s="245"/>
      <c r="D1" s="245"/>
      <c r="E1" s="245"/>
      <c r="F1" s="245"/>
      <c r="G1" s="245"/>
      <c r="H1" s="245"/>
      <c r="I1" s="245"/>
      <c r="J1" s="245"/>
    </row>
    <row r="2" spans="1:10" ht="21.75" customHeight="1" x14ac:dyDescent="0.15">
      <c r="A2" s="246" t="s">
        <v>239</v>
      </c>
      <c r="B2" s="247"/>
      <c r="C2" s="247"/>
      <c r="D2" s="247"/>
      <c r="E2" s="247"/>
      <c r="F2" s="247"/>
      <c r="G2" s="247"/>
      <c r="H2" s="247"/>
      <c r="I2" s="247"/>
      <c r="J2" s="247"/>
    </row>
    <row r="3" spans="1:10" ht="23.25" customHeight="1" x14ac:dyDescent="0.15">
      <c r="A3" s="75"/>
      <c r="B3" s="77"/>
      <c r="C3" s="74" t="s">
        <v>41</v>
      </c>
      <c r="D3" s="146"/>
      <c r="E3" s="146"/>
      <c r="F3" s="146"/>
      <c r="G3" s="146"/>
      <c r="H3" s="77"/>
      <c r="I3" s="77"/>
      <c r="J3" s="86"/>
    </row>
    <row r="4" spans="1:10" ht="14.25" x14ac:dyDescent="0.15">
      <c r="A4" s="233" t="s">
        <v>51</v>
      </c>
      <c r="B4" s="233"/>
    </row>
    <row r="5" spans="1:10" ht="19.5" customHeight="1" x14ac:dyDescent="0.15">
      <c r="A5" s="237" t="s">
        <v>58</v>
      </c>
      <c r="B5" s="46" t="s">
        <v>52</v>
      </c>
      <c r="C5" s="146"/>
      <c r="D5" s="146"/>
      <c r="E5" s="146"/>
      <c r="F5" s="146"/>
      <c r="G5" s="146"/>
      <c r="H5" s="146"/>
      <c r="I5" s="146"/>
      <c r="J5" s="146"/>
    </row>
    <row r="6" spans="1:10" ht="19.5" customHeight="1" x14ac:dyDescent="0.15">
      <c r="A6" s="237"/>
      <c r="B6" s="46" t="s">
        <v>53</v>
      </c>
      <c r="C6" s="146"/>
      <c r="D6" s="146"/>
      <c r="E6" s="146"/>
      <c r="F6" s="146"/>
      <c r="G6" s="146"/>
      <c r="H6" s="234" t="s">
        <v>210</v>
      </c>
      <c r="I6" s="234"/>
      <c r="J6" s="87"/>
    </row>
    <row r="7" spans="1:10" x14ac:dyDescent="0.15">
      <c r="A7" s="237"/>
      <c r="B7" s="46" t="s">
        <v>54</v>
      </c>
      <c r="C7" s="146"/>
      <c r="D7" s="146"/>
      <c r="E7" s="146"/>
      <c r="F7" s="146"/>
      <c r="G7" s="146" t="s">
        <v>57</v>
      </c>
      <c r="H7" s="146"/>
      <c r="I7" s="146"/>
      <c r="J7" s="146"/>
    </row>
    <row r="8" spans="1:10" x14ac:dyDescent="0.15">
      <c r="A8" s="237"/>
      <c r="B8" s="46" t="s">
        <v>55</v>
      </c>
      <c r="C8" s="146" t="s">
        <v>60</v>
      </c>
      <c r="D8" s="146"/>
      <c r="E8" s="146"/>
      <c r="F8" s="146"/>
      <c r="G8" s="146"/>
      <c r="H8" s="146"/>
      <c r="I8" s="146"/>
      <c r="J8" s="146"/>
    </row>
    <row r="9" spans="1:10" x14ac:dyDescent="0.15">
      <c r="A9" s="237"/>
      <c r="B9" s="46" t="s">
        <v>56</v>
      </c>
      <c r="C9" s="146" t="s">
        <v>60</v>
      </c>
      <c r="D9" s="146"/>
      <c r="E9" s="146"/>
      <c r="F9" s="146"/>
      <c r="G9" s="146"/>
      <c r="H9" s="146"/>
      <c r="I9" s="146"/>
      <c r="J9" s="146"/>
    </row>
    <row r="10" spans="1:10" ht="17.25" customHeight="1" x14ac:dyDescent="0.15">
      <c r="A10" s="237"/>
      <c r="B10" s="248" t="s">
        <v>207</v>
      </c>
      <c r="C10" s="238"/>
      <c r="D10" s="239"/>
      <c r="E10" s="240" t="s">
        <v>209</v>
      </c>
      <c r="F10" s="241"/>
      <c r="G10" s="241"/>
      <c r="H10" s="241"/>
      <c r="I10" s="241"/>
      <c r="J10" s="242"/>
    </row>
    <row r="11" spans="1:10" ht="17.25" customHeight="1" x14ac:dyDescent="0.15">
      <c r="A11" s="237"/>
      <c r="B11" s="249"/>
      <c r="C11" s="243" t="s">
        <v>208</v>
      </c>
      <c r="D11" s="244"/>
      <c r="E11" s="244"/>
      <c r="F11" s="244"/>
      <c r="G11" s="244"/>
      <c r="H11" s="244"/>
      <c r="I11" s="244"/>
      <c r="J11" s="244"/>
    </row>
    <row r="12" spans="1:10" ht="43.5" customHeight="1" x14ac:dyDescent="0.15">
      <c r="A12" s="234" t="s">
        <v>59</v>
      </c>
      <c r="B12" s="234"/>
      <c r="C12" s="235" t="s">
        <v>211</v>
      </c>
      <c r="D12" s="236"/>
      <c r="E12" s="236"/>
      <c r="F12" s="236"/>
      <c r="G12" s="236"/>
      <c r="H12" s="236"/>
      <c r="I12" s="236"/>
      <c r="J12" s="236"/>
    </row>
    <row r="13" spans="1:10" ht="14.25" x14ac:dyDescent="0.15">
      <c r="A13" s="233" t="s">
        <v>61</v>
      </c>
      <c r="B13" s="233"/>
    </row>
    <row r="14" spans="1:10" ht="19.5" customHeight="1" x14ac:dyDescent="0.15">
      <c r="A14" s="237" t="s">
        <v>58</v>
      </c>
      <c r="B14" s="46" t="s">
        <v>52</v>
      </c>
      <c r="C14" s="146"/>
      <c r="D14" s="146"/>
      <c r="E14" s="146"/>
      <c r="F14" s="146"/>
      <c r="G14" s="146"/>
      <c r="H14" s="146"/>
      <c r="I14" s="146"/>
      <c r="J14" s="146"/>
    </row>
    <row r="15" spans="1:10" ht="19.5" customHeight="1" x14ac:dyDescent="0.15">
      <c r="A15" s="237"/>
      <c r="B15" s="46" t="s">
        <v>53</v>
      </c>
      <c r="C15" s="146"/>
      <c r="D15" s="146"/>
      <c r="E15" s="146"/>
      <c r="F15" s="146"/>
      <c r="G15" s="146"/>
      <c r="H15" s="234" t="s">
        <v>210</v>
      </c>
      <c r="I15" s="234"/>
      <c r="J15" s="87"/>
    </row>
    <row r="16" spans="1:10" x14ac:dyDescent="0.15">
      <c r="A16" s="237"/>
      <c r="B16" s="46" t="s">
        <v>54</v>
      </c>
      <c r="C16" s="146"/>
      <c r="D16" s="146"/>
      <c r="E16" s="146"/>
      <c r="F16" s="146"/>
      <c r="G16" s="146" t="s">
        <v>57</v>
      </c>
      <c r="H16" s="146"/>
      <c r="I16" s="146"/>
      <c r="J16" s="146"/>
    </row>
    <row r="17" spans="1:10" x14ac:dyDescent="0.15">
      <c r="A17" s="237"/>
      <c r="B17" s="46" t="s">
        <v>55</v>
      </c>
      <c r="C17" s="146" t="s">
        <v>60</v>
      </c>
      <c r="D17" s="146"/>
      <c r="E17" s="146"/>
      <c r="F17" s="146"/>
      <c r="G17" s="146"/>
      <c r="H17" s="146"/>
      <c r="I17" s="146"/>
      <c r="J17" s="146"/>
    </row>
    <row r="18" spans="1:10" x14ac:dyDescent="0.15">
      <c r="A18" s="237"/>
      <c r="B18" s="46" t="s">
        <v>56</v>
      </c>
      <c r="C18" s="146" t="s">
        <v>60</v>
      </c>
      <c r="D18" s="146"/>
      <c r="E18" s="146"/>
      <c r="F18" s="146"/>
      <c r="G18" s="146"/>
      <c r="H18" s="146"/>
      <c r="I18" s="146"/>
      <c r="J18" s="146"/>
    </row>
    <row r="19" spans="1:10" ht="17.25" customHeight="1" x14ac:dyDescent="0.15">
      <c r="A19" s="237"/>
      <c r="B19" s="248" t="s">
        <v>207</v>
      </c>
      <c r="C19" s="238"/>
      <c r="D19" s="239"/>
      <c r="E19" s="240" t="s">
        <v>209</v>
      </c>
      <c r="F19" s="241"/>
      <c r="G19" s="241"/>
      <c r="H19" s="241"/>
      <c r="I19" s="241"/>
      <c r="J19" s="242"/>
    </row>
    <row r="20" spans="1:10" ht="17.25" customHeight="1" x14ac:dyDescent="0.15">
      <c r="A20" s="237"/>
      <c r="B20" s="249"/>
      <c r="C20" s="243" t="s">
        <v>208</v>
      </c>
      <c r="D20" s="244"/>
      <c r="E20" s="244"/>
      <c r="F20" s="244"/>
      <c r="G20" s="244"/>
      <c r="H20" s="244"/>
      <c r="I20" s="244"/>
      <c r="J20" s="244"/>
    </row>
    <row r="21" spans="1:10" ht="43.5" customHeight="1" x14ac:dyDescent="0.15">
      <c r="A21" s="234" t="s">
        <v>59</v>
      </c>
      <c r="B21" s="234"/>
      <c r="C21" s="235" t="s">
        <v>211</v>
      </c>
      <c r="D21" s="236"/>
      <c r="E21" s="236"/>
      <c r="F21" s="236"/>
      <c r="G21" s="236"/>
      <c r="H21" s="236"/>
      <c r="I21" s="236"/>
      <c r="J21" s="236"/>
    </row>
    <row r="22" spans="1:10" ht="14.25" x14ac:dyDescent="0.15">
      <c r="A22" s="233" t="s">
        <v>62</v>
      </c>
      <c r="B22" s="233"/>
    </row>
    <row r="23" spans="1:10" ht="19.5" customHeight="1" x14ac:dyDescent="0.15">
      <c r="A23" s="237" t="s">
        <v>58</v>
      </c>
      <c r="B23" s="46" t="s">
        <v>52</v>
      </c>
      <c r="C23" s="146"/>
      <c r="D23" s="146"/>
      <c r="E23" s="146"/>
      <c r="F23" s="146"/>
      <c r="G23" s="146"/>
      <c r="H23" s="146"/>
      <c r="I23" s="146"/>
      <c r="J23" s="146"/>
    </row>
    <row r="24" spans="1:10" ht="19.5" customHeight="1" x14ac:dyDescent="0.15">
      <c r="A24" s="237"/>
      <c r="B24" s="46" t="s">
        <v>53</v>
      </c>
      <c r="C24" s="146"/>
      <c r="D24" s="146"/>
      <c r="E24" s="146"/>
      <c r="F24" s="146"/>
      <c r="G24" s="146"/>
      <c r="H24" s="234" t="s">
        <v>210</v>
      </c>
      <c r="I24" s="234"/>
      <c r="J24" s="87"/>
    </row>
    <row r="25" spans="1:10" x14ac:dyDescent="0.15">
      <c r="A25" s="237"/>
      <c r="B25" s="46" t="s">
        <v>54</v>
      </c>
      <c r="C25" s="146"/>
      <c r="D25" s="146"/>
      <c r="E25" s="146"/>
      <c r="F25" s="146"/>
      <c r="G25" s="146" t="s">
        <v>57</v>
      </c>
      <c r="H25" s="146"/>
      <c r="I25" s="146"/>
      <c r="J25" s="146"/>
    </row>
    <row r="26" spans="1:10" x14ac:dyDescent="0.15">
      <c r="A26" s="237"/>
      <c r="B26" s="46" t="s">
        <v>55</v>
      </c>
      <c r="C26" s="146" t="s">
        <v>60</v>
      </c>
      <c r="D26" s="146"/>
      <c r="E26" s="146"/>
      <c r="F26" s="146"/>
      <c r="G26" s="146"/>
      <c r="H26" s="146"/>
      <c r="I26" s="146"/>
      <c r="J26" s="146"/>
    </row>
    <row r="27" spans="1:10" x14ac:dyDescent="0.15">
      <c r="A27" s="237"/>
      <c r="B27" s="46" t="s">
        <v>56</v>
      </c>
      <c r="C27" s="146" t="s">
        <v>60</v>
      </c>
      <c r="D27" s="146"/>
      <c r="E27" s="146"/>
      <c r="F27" s="146"/>
      <c r="G27" s="146"/>
      <c r="H27" s="146"/>
      <c r="I27" s="146"/>
      <c r="J27" s="146"/>
    </row>
    <row r="28" spans="1:10" ht="17.25" customHeight="1" x14ac:dyDescent="0.15">
      <c r="A28" s="237"/>
      <c r="B28" s="248" t="s">
        <v>207</v>
      </c>
      <c r="C28" s="238"/>
      <c r="D28" s="239"/>
      <c r="E28" s="240" t="s">
        <v>209</v>
      </c>
      <c r="F28" s="241"/>
      <c r="G28" s="241"/>
      <c r="H28" s="241"/>
      <c r="I28" s="241"/>
      <c r="J28" s="242"/>
    </row>
    <row r="29" spans="1:10" ht="17.25" customHeight="1" x14ac:dyDescent="0.15">
      <c r="A29" s="237"/>
      <c r="B29" s="249"/>
      <c r="C29" s="243" t="s">
        <v>208</v>
      </c>
      <c r="D29" s="244"/>
      <c r="E29" s="244"/>
      <c r="F29" s="244"/>
      <c r="G29" s="244"/>
      <c r="H29" s="244"/>
      <c r="I29" s="244"/>
      <c r="J29" s="244"/>
    </row>
    <row r="30" spans="1:10" ht="43.5" customHeight="1" x14ac:dyDescent="0.15">
      <c r="A30" s="234" t="s">
        <v>59</v>
      </c>
      <c r="B30" s="234"/>
      <c r="C30" s="235" t="s">
        <v>211</v>
      </c>
      <c r="D30" s="236"/>
      <c r="E30" s="236"/>
      <c r="F30" s="236"/>
      <c r="G30" s="236"/>
      <c r="H30" s="236"/>
      <c r="I30" s="236"/>
      <c r="J30" s="236"/>
    </row>
    <row r="31" spans="1:10" ht="14.25" x14ac:dyDescent="0.15">
      <c r="A31" s="233" t="s">
        <v>63</v>
      </c>
      <c r="B31" s="233"/>
    </row>
    <row r="32" spans="1:10" ht="19.5" customHeight="1" x14ac:dyDescent="0.15">
      <c r="A32" s="237" t="s">
        <v>58</v>
      </c>
      <c r="B32" s="46" t="s">
        <v>52</v>
      </c>
      <c r="C32" s="146"/>
      <c r="D32" s="146"/>
      <c r="E32" s="146"/>
      <c r="F32" s="146"/>
      <c r="G32" s="146"/>
      <c r="H32" s="146"/>
      <c r="I32" s="146"/>
      <c r="J32" s="146"/>
    </row>
    <row r="33" spans="1:10" ht="19.5" customHeight="1" x14ac:dyDescent="0.15">
      <c r="A33" s="237"/>
      <c r="B33" s="46" t="s">
        <v>53</v>
      </c>
      <c r="C33" s="146"/>
      <c r="D33" s="146"/>
      <c r="E33" s="146"/>
      <c r="F33" s="146"/>
      <c r="G33" s="146"/>
      <c r="H33" s="234" t="s">
        <v>210</v>
      </c>
      <c r="I33" s="234"/>
      <c r="J33" s="87"/>
    </row>
    <row r="34" spans="1:10" x14ac:dyDescent="0.15">
      <c r="A34" s="237"/>
      <c r="B34" s="46" t="s">
        <v>54</v>
      </c>
      <c r="C34" s="146"/>
      <c r="D34" s="146"/>
      <c r="E34" s="146"/>
      <c r="F34" s="146"/>
      <c r="G34" s="146" t="s">
        <v>57</v>
      </c>
      <c r="H34" s="146"/>
      <c r="I34" s="146"/>
      <c r="J34" s="146"/>
    </row>
    <row r="35" spans="1:10" x14ac:dyDescent="0.15">
      <c r="A35" s="237"/>
      <c r="B35" s="46" t="s">
        <v>55</v>
      </c>
      <c r="C35" s="146" t="s">
        <v>60</v>
      </c>
      <c r="D35" s="146"/>
      <c r="E35" s="146"/>
      <c r="F35" s="146"/>
      <c r="G35" s="146"/>
      <c r="H35" s="146"/>
      <c r="I35" s="146"/>
      <c r="J35" s="146"/>
    </row>
    <row r="36" spans="1:10" x14ac:dyDescent="0.15">
      <c r="A36" s="237"/>
      <c r="B36" s="46" t="s">
        <v>56</v>
      </c>
      <c r="C36" s="146" t="s">
        <v>60</v>
      </c>
      <c r="D36" s="146"/>
      <c r="E36" s="146"/>
      <c r="F36" s="146"/>
      <c r="G36" s="146"/>
      <c r="H36" s="146"/>
      <c r="I36" s="146"/>
      <c r="J36" s="146"/>
    </row>
    <row r="37" spans="1:10" ht="17.25" customHeight="1" x14ac:dyDescent="0.15">
      <c r="A37" s="237"/>
      <c r="B37" s="248" t="s">
        <v>207</v>
      </c>
      <c r="C37" s="238"/>
      <c r="D37" s="239"/>
      <c r="E37" s="240" t="s">
        <v>209</v>
      </c>
      <c r="F37" s="241"/>
      <c r="G37" s="241"/>
      <c r="H37" s="241"/>
      <c r="I37" s="241"/>
      <c r="J37" s="242"/>
    </row>
    <row r="38" spans="1:10" ht="17.25" customHeight="1" x14ac:dyDescent="0.15">
      <c r="A38" s="237"/>
      <c r="B38" s="249"/>
      <c r="C38" s="243" t="s">
        <v>208</v>
      </c>
      <c r="D38" s="244"/>
      <c r="E38" s="244"/>
      <c r="F38" s="244"/>
      <c r="G38" s="244"/>
      <c r="H38" s="244"/>
      <c r="I38" s="244"/>
      <c r="J38" s="244"/>
    </row>
    <row r="39" spans="1:10" ht="43.5" customHeight="1" x14ac:dyDescent="0.15">
      <c r="A39" s="234" t="s">
        <v>59</v>
      </c>
      <c r="B39" s="234"/>
      <c r="C39" s="235" t="s">
        <v>211</v>
      </c>
      <c r="D39" s="236"/>
      <c r="E39" s="236"/>
      <c r="F39" s="236"/>
      <c r="G39" s="236"/>
      <c r="H39" s="236"/>
      <c r="I39" s="236"/>
      <c r="J39" s="236"/>
    </row>
    <row r="40" spans="1:10" ht="14.25" x14ac:dyDescent="0.15">
      <c r="A40" s="233" t="s">
        <v>64</v>
      </c>
      <c r="B40" s="233"/>
    </row>
    <row r="41" spans="1:10" ht="19.5" customHeight="1" x14ac:dyDescent="0.15">
      <c r="A41" s="237" t="s">
        <v>58</v>
      </c>
      <c r="B41" s="46" t="s">
        <v>52</v>
      </c>
      <c r="C41" s="146"/>
      <c r="D41" s="146"/>
      <c r="E41" s="146"/>
      <c r="F41" s="146"/>
      <c r="G41" s="146"/>
      <c r="H41" s="146"/>
      <c r="I41" s="146"/>
      <c r="J41" s="146"/>
    </row>
    <row r="42" spans="1:10" ht="19.5" customHeight="1" x14ac:dyDescent="0.15">
      <c r="A42" s="237"/>
      <c r="B42" s="46" t="s">
        <v>53</v>
      </c>
      <c r="C42" s="146"/>
      <c r="D42" s="146"/>
      <c r="E42" s="146"/>
      <c r="F42" s="146"/>
      <c r="G42" s="146"/>
      <c r="H42" s="234" t="s">
        <v>210</v>
      </c>
      <c r="I42" s="234"/>
      <c r="J42" s="87"/>
    </row>
    <row r="43" spans="1:10" x14ac:dyDescent="0.15">
      <c r="A43" s="237"/>
      <c r="B43" s="46" t="s">
        <v>54</v>
      </c>
      <c r="C43" s="146"/>
      <c r="D43" s="146"/>
      <c r="E43" s="146"/>
      <c r="F43" s="146"/>
      <c r="G43" s="146" t="s">
        <v>57</v>
      </c>
      <c r="H43" s="146"/>
      <c r="I43" s="146"/>
      <c r="J43" s="146"/>
    </row>
    <row r="44" spans="1:10" x14ac:dyDescent="0.15">
      <c r="A44" s="237"/>
      <c r="B44" s="46" t="s">
        <v>55</v>
      </c>
      <c r="C44" s="146" t="s">
        <v>60</v>
      </c>
      <c r="D44" s="146"/>
      <c r="E44" s="146"/>
      <c r="F44" s="146"/>
      <c r="G44" s="146"/>
      <c r="H44" s="146"/>
      <c r="I44" s="146"/>
      <c r="J44" s="146"/>
    </row>
    <row r="45" spans="1:10" x14ac:dyDescent="0.15">
      <c r="A45" s="237"/>
      <c r="B45" s="46" t="s">
        <v>56</v>
      </c>
      <c r="C45" s="146" t="s">
        <v>60</v>
      </c>
      <c r="D45" s="146"/>
      <c r="E45" s="146"/>
      <c r="F45" s="146"/>
      <c r="G45" s="146"/>
      <c r="H45" s="146"/>
      <c r="I45" s="146"/>
      <c r="J45" s="146"/>
    </row>
    <row r="46" spans="1:10" ht="17.25" customHeight="1" x14ac:dyDescent="0.15">
      <c r="A46" s="237"/>
      <c r="B46" s="248" t="s">
        <v>207</v>
      </c>
      <c r="C46" s="238"/>
      <c r="D46" s="239"/>
      <c r="E46" s="240" t="s">
        <v>209</v>
      </c>
      <c r="F46" s="241"/>
      <c r="G46" s="241"/>
      <c r="H46" s="241"/>
      <c r="I46" s="241"/>
      <c r="J46" s="242"/>
    </row>
    <row r="47" spans="1:10" ht="17.25" customHeight="1" x14ac:dyDescent="0.15">
      <c r="A47" s="237"/>
      <c r="B47" s="249"/>
      <c r="C47" s="243" t="s">
        <v>208</v>
      </c>
      <c r="D47" s="244"/>
      <c r="E47" s="244"/>
      <c r="F47" s="244"/>
      <c r="G47" s="244"/>
      <c r="H47" s="244"/>
      <c r="I47" s="244"/>
      <c r="J47" s="244"/>
    </row>
    <row r="48" spans="1:10" ht="43.5" customHeight="1" x14ac:dyDescent="0.15">
      <c r="A48" s="234" t="s">
        <v>59</v>
      </c>
      <c r="B48" s="234"/>
      <c r="C48" s="235" t="s">
        <v>211</v>
      </c>
      <c r="D48" s="236"/>
      <c r="E48" s="236"/>
      <c r="F48" s="236"/>
      <c r="G48" s="236"/>
      <c r="H48" s="236"/>
      <c r="I48" s="236"/>
      <c r="J48" s="236"/>
    </row>
  </sheetData>
  <mergeCells count="78">
    <mergeCell ref="A48:B48"/>
    <mergeCell ref="C48:J48"/>
    <mergeCell ref="G43:J43"/>
    <mergeCell ref="C44:J44"/>
    <mergeCell ref="C45:J45"/>
    <mergeCell ref="B46:B47"/>
    <mergeCell ref="C46:D46"/>
    <mergeCell ref="E46:J46"/>
    <mergeCell ref="C47:J47"/>
    <mergeCell ref="E37:J37"/>
    <mergeCell ref="C38:J38"/>
    <mergeCell ref="A39:B39"/>
    <mergeCell ref="C39:J39"/>
    <mergeCell ref="A40:B40"/>
    <mergeCell ref="A41:A47"/>
    <mergeCell ref="C41:J41"/>
    <mergeCell ref="C42:G42"/>
    <mergeCell ref="H42:I42"/>
    <mergeCell ref="C43:F43"/>
    <mergeCell ref="A32:A38"/>
    <mergeCell ref="C32:J32"/>
    <mergeCell ref="C33:G33"/>
    <mergeCell ref="H33:I33"/>
    <mergeCell ref="C34:F34"/>
    <mergeCell ref="G34:J34"/>
    <mergeCell ref="C35:J35"/>
    <mergeCell ref="C36:J36"/>
    <mergeCell ref="B37:B38"/>
    <mergeCell ref="C37:D37"/>
    <mergeCell ref="C28:D28"/>
    <mergeCell ref="E28:J28"/>
    <mergeCell ref="C29:J29"/>
    <mergeCell ref="A30:B30"/>
    <mergeCell ref="C30:J30"/>
    <mergeCell ref="A31:B31"/>
    <mergeCell ref="A22:B22"/>
    <mergeCell ref="A23:A29"/>
    <mergeCell ref="C23:J23"/>
    <mergeCell ref="C24:G24"/>
    <mergeCell ref="H24:I24"/>
    <mergeCell ref="C25:F25"/>
    <mergeCell ref="G25:J25"/>
    <mergeCell ref="C26:J26"/>
    <mergeCell ref="C27:J27"/>
    <mergeCell ref="B28:B29"/>
    <mergeCell ref="C18:J18"/>
    <mergeCell ref="B19:B20"/>
    <mergeCell ref="C19:D19"/>
    <mergeCell ref="E19:J19"/>
    <mergeCell ref="C20:J20"/>
    <mergeCell ref="A21:B21"/>
    <mergeCell ref="C21:J21"/>
    <mergeCell ref="A12:B12"/>
    <mergeCell ref="C12:J12"/>
    <mergeCell ref="A13:B13"/>
    <mergeCell ref="A14:A20"/>
    <mergeCell ref="C14:J14"/>
    <mergeCell ref="C15:G15"/>
    <mergeCell ref="H15:I15"/>
    <mergeCell ref="C16:F16"/>
    <mergeCell ref="G16:J16"/>
    <mergeCell ref="C17:J17"/>
    <mergeCell ref="C8:J8"/>
    <mergeCell ref="C9:J9"/>
    <mergeCell ref="B10:B11"/>
    <mergeCell ref="C10:D10"/>
    <mergeCell ref="E10:J10"/>
    <mergeCell ref="C11:J11"/>
    <mergeCell ref="A1:J1"/>
    <mergeCell ref="A2:J2"/>
    <mergeCell ref="D3:G3"/>
    <mergeCell ref="A4:B4"/>
    <mergeCell ref="A5:A11"/>
    <mergeCell ref="C5:J5"/>
    <mergeCell ref="C6:G6"/>
    <mergeCell ref="H6:I6"/>
    <mergeCell ref="C7:F7"/>
    <mergeCell ref="G7:J7"/>
  </mergeCells>
  <phoneticPr fontId="2"/>
  <dataValidations count="1">
    <dataValidation type="list" allowBlank="1" showInputMessage="1" showErrorMessage="1" sqref="C10:D10 C19:D19 C28:D28 C37:D37 C46:D46" xr:uid="{DD54CECD-A06A-478E-929E-8333FEA356C7}">
      <formula1>"①,②,③"</formula1>
    </dataValidation>
  </dataValidations>
  <pageMargins left="0.70866141732283472" right="0.70866141732283472" top="0.74803149606299213" bottom="0.74803149606299213" header="0.31496062992125984" footer="0.31496062992125984"/>
  <pageSetup paperSize="9" scale="88"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F6A2B-7ADA-4768-8341-239A4ACB662C}">
  <sheetPr codeName="Sheet8">
    <tabColor theme="7" tint="0.39997558519241921"/>
  </sheetPr>
  <dimension ref="A1:I28"/>
  <sheetViews>
    <sheetView view="pageBreakPreview" topLeftCell="A20" zoomScaleNormal="100" zoomScaleSheetLayoutView="100" workbookViewId="0">
      <selection activeCell="B6" sqref="B6:I6"/>
    </sheetView>
  </sheetViews>
  <sheetFormatPr defaultRowHeight="13.5" x14ac:dyDescent="0.15"/>
  <cols>
    <col min="1" max="1" width="9.875" style="61" customWidth="1"/>
    <col min="2" max="3" width="9.625" style="61" customWidth="1"/>
    <col min="4" max="4" width="6.375" style="61" customWidth="1"/>
    <col min="5" max="5" width="3.25" style="61" customWidth="1"/>
    <col min="6" max="6" width="8" style="61" customWidth="1"/>
    <col min="7" max="7" width="18.375" style="61" customWidth="1"/>
    <col min="8" max="8" width="7.5" style="61" customWidth="1"/>
    <col min="9" max="9" width="14.375" style="61" customWidth="1"/>
    <col min="10" max="16384" width="9" style="61"/>
  </cols>
  <sheetData>
    <row r="1" spans="1:9" x14ac:dyDescent="0.15">
      <c r="A1" s="59"/>
      <c r="B1" s="60"/>
      <c r="F1" s="62"/>
      <c r="G1" s="63" t="s">
        <v>16</v>
      </c>
      <c r="H1" s="250"/>
      <c r="I1" s="250"/>
    </row>
    <row r="2" spans="1:9" x14ac:dyDescent="0.15">
      <c r="A2" s="251" t="s">
        <v>27</v>
      </c>
      <c r="B2" s="245"/>
      <c r="C2" s="245"/>
      <c r="D2" s="245"/>
      <c r="E2" s="245"/>
      <c r="F2" s="245"/>
      <c r="G2" s="245"/>
      <c r="H2" s="245"/>
      <c r="I2" s="245"/>
    </row>
    <row r="3" spans="1:9" x14ac:dyDescent="0.15">
      <c r="A3" s="245" t="s">
        <v>225</v>
      </c>
      <c r="B3" s="245"/>
      <c r="C3" s="245"/>
      <c r="D3" s="245"/>
      <c r="E3" s="245"/>
      <c r="F3" s="245"/>
      <c r="G3" s="245"/>
      <c r="H3" s="245"/>
      <c r="I3" s="245"/>
    </row>
    <row r="4" spans="1:9" ht="47.25" customHeight="1" x14ac:dyDescent="0.15">
      <c r="A4" s="252" t="s">
        <v>67</v>
      </c>
      <c r="B4" s="253"/>
      <c r="C4" s="253"/>
      <c r="D4" s="253"/>
      <c r="E4" s="253"/>
      <c r="F4" s="253"/>
      <c r="G4" s="253"/>
      <c r="H4" s="253"/>
      <c r="I4" s="253"/>
    </row>
    <row r="5" spans="1:9" ht="10.5" customHeight="1" x14ac:dyDescent="0.15">
      <c r="A5" s="88"/>
      <c r="B5" s="66"/>
      <c r="C5" s="66"/>
      <c r="D5" s="66"/>
      <c r="E5" s="66"/>
      <c r="F5" s="66"/>
      <c r="G5" s="66"/>
      <c r="H5" s="66"/>
      <c r="I5" s="66"/>
    </row>
    <row r="6" spans="1:9" ht="27" customHeight="1" x14ac:dyDescent="0.15">
      <c r="A6" s="74" t="s">
        <v>20</v>
      </c>
      <c r="B6" s="257"/>
      <c r="C6" s="257"/>
      <c r="D6" s="257"/>
      <c r="E6" s="257"/>
      <c r="F6" s="257"/>
      <c r="G6" s="257"/>
      <c r="H6" s="257"/>
      <c r="I6" s="257"/>
    </row>
    <row r="7" spans="1:9" ht="10.5" customHeight="1" x14ac:dyDescent="0.15">
      <c r="A7" s="89"/>
      <c r="B7" s="90"/>
      <c r="C7" s="90"/>
      <c r="D7" s="90"/>
      <c r="E7" s="90"/>
      <c r="F7" s="90"/>
      <c r="G7" s="90"/>
      <c r="H7" s="90"/>
      <c r="I7" s="86"/>
    </row>
    <row r="8" spans="1:9" ht="15.75" customHeight="1" x14ac:dyDescent="0.15">
      <c r="A8" s="254" t="s">
        <v>39</v>
      </c>
      <c r="B8" s="254"/>
      <c r="C8" s="254"/>
      <c r="D8" s="254"/>
      <c r="E8" s="254"/>
      <c r="F8" s="254"/>
      <c r="G8" s="254"/>
      <c r="H8" s="254"/>
      <c r="I8" s="254"/>
    </row>
    <row r="9" spans="1:9" ht="10.5" customHeight="1" x14ac:dyDescent="0.15">
      <c r="A9" s="91"/>
    </row>
    <row r="10" spans="1:9" ht="27" customHeight="1" x14ac:dyDescent="0.15">
      <c r="A10" s="223" t="s">
        <v>40</v>
      </c>
      <c r="B10" s="223"/>
      <c r="C10" s="223"/>
      <c r="D10" s="223"/>
      <c r="E10" s="223"/>
      <c r="F10" s="223"/>
      <c r="G10" s="223"/>
      <c r="H10" s="223"/>
      <c r="I10" s="223"/>
    </row>
    <row r="11" spans="1:9" ht="27" customHeight="1" x14ac:dyDescent="0.15">
      <c r="A11" s="220" t="s">
        <v>41</v>
      </c>
      <c r="B11" s="220"/>
      <c r="C11" s="220"/>
      <c r="D11" s="146"/>
      <c r="E11" s="146"/>
      <c r="F11" s="146"/>
      <c r="G11" s="146"/>
      <c r="H11" s="146"/>
      <c r="I11" s="146"/>
    </row>
    <row r="12" spans="1:9" ht="54" customHeight="1" x14ac:dyDescent="0.15">
      <c r="A12" s="78"/>
      <c r="B12" s="255" t="s">
        <v>247</v>
      </c>
      <c r="C12" s="256"/>
      <c r="D12" s="256"/>
      <c r="E12" s="256"/>
      <c r="F12" s="256"/>
      <c r="G12" s="256"/>
      <c r="H12" s="92" t="s">
        <v>42</v>
      </c>
      <c r="I12" s="113" t="s">
        <v>226</v>
      </c>
    </row>
    <row r="13" spans="1:9" ht="30.75" customHeight="1" x14ac:dyDescent="0.15"/>
    <row r="14" spans="1:9" ht="15.75" customHeight="1" x14ac:dyDescent="0.15">
      <c r="A14" s="254" t="s">
        <v>44</v>
      </c>
      <c r="B14" s="254"/>
      <c r="C14" s="254"/>
      <c r="D14" s="254"/>
      <c r="E14" s="254"/>
      <c r="F14" s="254"/>
      <c r="G14" s="254"/>
      <c r="H14" s="254"/>
      <c r="I14" s="254"/>
    </row>
    <row r="15" spans="1:9" ht="27" customHeight="1" x14ac:dyDescent="0.15">
      <c r="A15" s="223" t="s">
        <v>43</v>
      </c>
      <c r="B15" s="223"/>
      <c r="C15" s="223"/>
      <c r="D15" s="223"/>
      <c r="E15" s="223"/>
      <c r="F15" s="223"/>
      <c r="G15" s="223"/>
      <c r="H15" s="223"/>
      <c r="I15" s="223"/>
    </row>
    <row r="16" spans="1:9" ht="27" customHeight="1" x14ac:dyDescent="0.15">
      <c r="A16" s="220" t="s">
        <v>41</v>
      </c>
      <c r="B16" s="220"/>
      <c r="C16" s="220"/>
      <c r="D16" s="146"/>
      <c r="E16" s="146"/>
      <c r="F16" s="146"/>
      <c r="G16" s="146"/>
      <c r="H16" s="146"/>
      <c r="I16" s="146"/>
    </row>
    <row r="17" spans="1:9" ht="54" customHeight="1" x14ac:dyDescent="0.15">
      <c r="A17" s="78"/>
      <c r="B17" s="255" t="s">
        <v>247</v>
      </c>
      <c r="C17" s="256"/>
      <c r="D17" s="256"/>
      <c r="E17" s="256"/>
      <c r="F17" s="256"/>
      <c r="G17" s="256"/>
      <c r="H17" s="92" t="s">
        <v>42</v>
      </c>
      <c r="I17" s="113" t="s">
        <v>227</v>
      </c>
    </row>
    <row r="18" spans="1:9" ht="22.5" customHeight="1" x14ac:dyDescent="0.15">
      <c r="A18" s="80"/>
      <c r="B18" s="93"/>
      <c r="C18" s="93"/>
      <c r="D18" s="93"/>
      <c r="E18" s="93"/>
      <c r="F18" s="93"/>
      <c r="G18" s="93"/>
      <c r="H18" s="94"/>
      <c r="I18" s="95"/>
    </row>
    <row r="19" spans="1:9" ht="21" customHeight="1" thickBot="1" x14ac:dyDescent="0.2">
      <c r="A19" s="260" t="s">
        <v>217</v>
      </c>
      <c r="B19" s="260"/>
      <c r="C19" s="260"/>
      <c r="D19" s="260"/>
      <c r="E19" s="260"/>
      <c r="F19" s="260"/>
      <c r="G19" s="260"/>
      <c r="H19" s="260"/>
    </row>
    <row r="20" spans="1:9" ht="27" x14ac:dyDescent="0.15">
      <c r="A20" s="68" t="s">
        <v>29</v>
      </c>
      <c r="B20" s="229" t="s">
        <v>30</v>
      </c>
      <c r="C20" s="229"/>
      <c r="D20" s="229"/>
      <c r="E20" s="229"/>
      <c r="F20" s="229"/>
      <c r="G20" s="229"/>
      <c r="H20" s="230"/>
      <c r="I20" s="69" t="s">
        <v>31</v>
      </c>
    </row>
    <row r="21" spans="1:9" ht="39.75" customHeight="1" x14ac:dyDescent="0.15">
      <c r="A21" s="70"/>
      <c r="B21" s="258" t="s">
        <v>250</v>
      </c>
      <c r="C21" s="261"/>
      <c r="D21" s="261"/>
      <c r="E21" s="261"/>
      <c r="F21" s="261"/>
      <c r="G21" s="261"/>
      <c r="H21" s="262"/>
      <c r="I21" s="71"/>
    </row>
    <row r="22" spans="1:9" ht="30" customHeight="1" x14ac:dyDescent="0.15">
      <c r="A22" s="70"/>
      <c r="B22" s="258" t="s">
        <v>141</v>
      </c>
      <c r="C22" s="258"/>
      <c r="D22" s="258"/>
      <c r="E22" s="258"/>
      <c r="F22" s="258"/>
      <c r="G22" s="258"/>
      <c r="H22" s="259"/>
      <c r="I22" s="71"/>
    </row>
    <row r="23" spans="1:9" ht="42" customHeight="1" x14ac:dyDescent="0.15">
      <c r="A23" s="70"/>
      <c r="B23" s="258" t="s">
        <v>65</v>
      </c>
      <c r="C23" s="258"/>
      <c r="D23" s="258"/>
      <c r="E23" s="258"/>
      <c r="F23" s="258"/>
      <c r="G23" s="258"/>
      <c r="H23" s="259"/>
      <c r="I23" s="71"/>
    </row>
    <row r="24" spans="1:9" ht="21.75" customHeight="1" x14ac:dyDescent="0.15">
      <c r="A24" s="70"/>
      <c r="B24" s="258" t="s">
        <v>66</v>
      </c>
      <c r="C24" s="258"/>
      <c r="D24" s="258"/>
      <c r="E24" s="258"/>
      <c r="F24" s="258"/>
      <c r="G24" s="258"/>
      <c r="H24" s="259"/>
      <c r="I24" s="71"/>
    </row>
    <row r="25" spans="1:9" ht="32.25" customHeight="1" x14ac:dyDescent="0.15">
      <c r="A25" s="70"/>
      <c r="B25" s="258" t="s">
        <v>228</v>
      </c>
      <c r="C25" s="258"/>
      <c r="D25" s="258"/>
      <c r="E25" s="258"/>
      <c r="F25" s="258"/>
      <c r="G25" s="258"/>
      <c r="H25" s="259"/>
      <c r="I25" s="71"/>
    </row>
    <row r="26" spans="1:9" ht="49.5" customHeight="1" x14ac:dyDescent="0.15">
      <c r="A26" s="70"/>
      <c r="B26" s="258" t="s">
        <v>222</v>
      </c>
      <c r="C26" s="258"/>
      <c r="D26" s="258"/>
      <c r="E26" s="258"/>
      <c r="F26" s="258"/>
      <c r="G26" s="258"/>
      <c r="H26" s="259"/>
      <c r="I26" s="71"/>
    </row>
    <row r="27" spans="1:9" ht="30.75" customHeight="1" x14ac:dyDescent="0.15">
      <c r="A27" s="70"/>
      <c r="B27" s="258" t="s">
        <v>49</v>
      </c>
      <c r="C27" s="258"/>
      <c r="D27" s="258"/>
      <c r="E27" s="258"/>
      <c r="F27" s="258"/>
      <c r="G27" s="258"/>
      <c r="H27" s="259"/>
      <c r="I27" s="71"/>
    </row>
    <row r="28" spans="1:9" s="41" customFormat="1" ht="38.25" customHeight="1" thickBot="1" x14ac:dyDescent="0.2">
      <c r="A28" s="72"/>
      <c r="B28" s="217" t="s">
        <v>206</v>
      </c>
      <c r="C28" s="218"/>
      <c r="D28" s="218"/>
      <c r="E28" s="218"/>
      <c r="F28" s="218"/>
      <c r="G28" s="218"/>
      <c r="H28" s="219"/>
      <c r="I28" s="84"/>
    </row>
  </sheetData>
  <mergeCells count="25">
    <mergeCell ref="B28:H28"/>
    <mergeCell ref="B27:H27"/>
    <mergeCell ref="B26:H26"/>
    <mergeCell ref="B25:H25"/>
    <mergeCell ref="B24:H24"/>
    <mergeCell ref="B22:H22"/>
    <mergeCell ref="D11:I11"/>
    <mergeCell ref="A14:I14"/>
    <mergeCell ref="B23:H23"/>
    <mergeCell ref="B20:H20"/>
    <mergeCell ref="A19:H19"/>
    <mergeCell ref="A10:I10"/>
    <mergeCell ref="D16:I16"/>
    <mergeCell ref="A15:I15"/>
    <mergeCell ref="B21:H21"/>
    <mergeCell ref="H1:I1"/>
    <mergeCell ref="A2:I2"/>
    <mergeCell ref="A3:I3"/>
    <mergeCell ref="A4:I4"/>
    <mergeCell ref="A8:I8"/>
    <mergeCell ref="B17:G17"/>
    <mergeCell ref="A11:C11"/>
    <mergeCell ref="B6:I6"/>
    <mergeCell ref="A16:C16"/>
    <mergeCell ref="B12:G12"/>
  </mergeCells>
  <phoneticPr fontId="2"/>
  <pageMargins left="0.70866141732283472" right="0.70866141732283472" top="0.74803149606299213" bottom="0.74803149606299213"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0</xdr:col>
                    <xdr:colOff>276225</xdr:colOff>
                    <xdr:row>20</xdr:row>
                    <xdr:rowOff>123825</xdr:rowOff>
                  </from>
                  <to>
                    <xdr:col>0</xdr:col>
                    <xdr:colOff>514350</xdr:colOff>
                    <xdr:row>20</xdr:row>
                    <xdr:rowOff>390525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0</xdr:col>
                    <xdr:colOff>276225</xdr:colOff>
                    <xdr:row>21</xdr:row>
                    <xdr:rowOff>66675</xdr:rowOff>
                  </from>
                  <to>
                    <xdr:col>0</xdr:col>
                    <xdr:colOff>514350</xdr:colOff>
                    <xdr:row>21</xdr:row>
                    <xdr:rowOff>333375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0</xdr:col>
                    <xdr:colOff>276225</xdr:colOff>
                    <xdr:row>22</xdr:row>
                    <xdr:rowOff>142875</xdr:rowOff>
                  </from>
                  <to>
                    <xdr:col>0</xdr:col>
                    <xdr:colOff>514350</xdr:colOff>
                    <xdr:row>22</xdr:row>
                    <xdr:rowOff>409575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0</xdr:col>
                    <xdr:colOff>276225</xdr:colOff>
                    <xdr:row>23</xdr:row>
                    <xdr:rowOff>0</xdr:rowOff>
                  </from>
                  <to>
                    <xdr:col>0</xdr:col>
                    <xdr:colOff>514350</xdr:colOff>
                    <xdr:row>23</xdr:row>
                    <xdr:rowOff>266700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0</xdr:col>
                    <xdr:colOff>276225</xdr:colOff>
                    <xdr:row>24</xdr:row>
                    <xdr:rowOff>76200</xdr:rowOff>
                  </from>
                  <to>
                    <xdr:col>0</xdr:col>
                    <xdr:colOff>514350</xdr:colOff>
                    <xdr:row>24</xdr:row>
                    <xdr:rowOff>342900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0</xdr:col>
                    <xdr:colOff>276225</xdr:colOff>
                    <xdr:row>25</xdr:row>
                    <xdr:rowOff>180975</xdr:rowOff>
                  </from>
                  <to>
                    <xdr:col>0</xdr:col>
                    <xdr:colOff>514350</xdr:colOff>
                    <xdr:row>25</xdr:row>
                    <xdr:rowOff>447675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0</xdr:col>
                    <xdr:colOff>276225</xdr:colOff>
                    <xdr:row>26</xdr:row>
                    <xdr:rowOff>76200</xdr:rowOff>
                  </from>
                  <to>
                    <xdr:col>0</xdr:col>
                    <xdr:colOff>514350</xdr:colOff>
                    <xdr:row>26</xdr:row>
                    <xdr:rowOff>342900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0</xdr:col>
                    <xdr:colOff>276225</xdr:colOff>
                    <xdr:row>27</xdr:row>
                    <xdr:rowOff>85725</xdr:rowOff>
                  </from>
                  <to>
                    <xdr:col>0</xdr:col>
                    <xdr:colOff>514350</xdr:colOff>
                    <xdr:row>27</xdr:row>
                    <xdr:rowOff>352425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804FB-AB25-4C16-BEAF-9996BEE2723F}">
  <sheetPr codeName="Sheet9">
    <tabColor theme="7" tint="0.39997558519241921"/>
  </sheetPr>
  <dimension ref="A1:J24"/>
  <sheetViews>
    <sheetView view="pageBreakPreview" topLeftCell="A22" zoomScaleNormal="100" zoomScaleSheetLayoutView="100" workbookViewId="0">
      <selection activeCell="D4" sqref="D4:G4"/>
    </sheetView>
  </sheetViews>
  <sheetFormatPr defaultRowHeight="13.5" x14ac:dyDescent="0.15"/>
  <cols>
    <col min="1" max="1" width="6.5" style="61" customWidth="1"/>
    <col min="2" max="2" width="14" style="61" customWidth="1"/>
    <col min="3" max="3" width="6.625" style="61" customWidth="1"/>
    <col min="4" max="4" width="11" style="61" customWidth="1"/>
    <col min="5" max="5" width="11.125" style="61" customWidth="1"/>
    <col min="6" max="6" width="8" style="61" customWidth="1"/>
    <col min="7" max="7" width="4.875" style="61" customWidth="1"/>
    <col min="8" max="8" width="4.75" style="61" customWidth="1"/>
    <col min="9" max="9" width="3.75" style="61" customWidth="1"/>
    <col min="10" max="10" width="14.125" style="61" customWidth="1"/>
    <col min="11" max="16384" width="9" style="61"/>
  </cols>
  <sheetData>
    <row r="1" spans="1:10" x14ac:dyDescent="0.15">
      <c r="A1" s="245" t="s">
        <v>229</v>
      </c>
      <c r="B1" s="245"/>
      <c r="C1" s="245"/>
      <c r="D1" s="245"/>
      <c r="E1" s="245"/>
      <c r="F1" s="245"/>
      <c r="G1" s="245"/>
      <c r="H1" s="245"/>
      <c r="I1" s="245"/>
      <c r="J1" s="245"/>
    </row>
    <row r="2" spans="1:10" x14ac:dyDescent="0.15">
      <c r="A2" s="64"/>
      <c r="B2" s="64"/>
      <c r="C2" s="64"/>
      <c r="D2" s="64"/>
      <c r="E2" s="64"/>
      <c r="F2" s="64"/>
      <c r="G2" s="64"/>
      <c r="H2" s="64"/>
      <c r="I2" s="64"/>
      <c r="J2" s="64"/>
    </row>
    <row r="3" spans="1:10" ht="21.75" customHeight="1" x14ac:dyDescent="0.15">
      <c r="A3" s="246" t="s">
        <v>50</v>
      </c>
      <c r="B3" s="247"/>
      <c r="C3" s="247"/>
      <c r="D3" s="247"/>
      <c r="E3" s="247"/>
      <c r="F3" s="247"/>
      <c r="G3" s="247"/>
      <c r="H3" s="247"/>
      <c r="I3" s="247"/>
      <c r="J3" s="247"/>
    </row>
    <row r="4" spans="1:10" ht="23.25" customHeight="1" x14ac:dyDescent="0.15">
      <c r="A4" s="75"/>
      <c r="B4" s="77"/>
      <c r="C4" s="74" t="s">
        <v>41</v>
      </c>
      <c r="D4" s="146"/>
      <c r="E4" s="146"/>
      <c r="F4" s="146"/>
      <c r="G4" s="146"/>
      <c r="H4" s="77"/>
      <c r="I4" s="77"/>
      <c r="J4" s="86"/>
    </row>
    <row r="5" spans="1:10" ht="23.25" customHeight="1" x14ac:dyDescent="0.15">
      <c r="A5" s="75"/>
      <c r="B5" s="77"/>
      <c r="C5" s="76"/>
      <c r="D5" s="76"/>
      <c r="E5" s="76"/>
      <c r="F5" s="76"/>
      <c r="G5" s="76"/>
      <c r="H5" s="77"/>
      <c r="I5" s="77"/>
      <c r="J5" s="86"/>
    </row>
    <row r="6" spans="1:10" ht="14.25" x14ac:dyDescent="0.15">
      <c r="A6" s="233" t="s">
        <v>51</v>
      </c>
      <c r="B6" s="233"/>
    </row>
    <row r="7" spans="1:10" ht="20.100000000000001" customHeight="1" x14ac:dyDescent="0.15">
      <c r="A7" s="237" t="s">
        <v>58</v>
      </c>
      <c r="B7" s="46" t="s">
        <v>52</v>
      </c>
      <c r="C7" s="238"/>
      <c r="D7" s="267"/>
      <c r="E7" s="267"/>
      <c r="F7" s="267"/>
      <c r="G7" s="239"/>
      <c r="H7" s="263" t="s">
        <v>68</v>
      </c>
      <c r="I7" s="264"/>
      <c r="J7" s="268"/>
    </row>
    <row r="8" spans="1:10" ht="20.100000000000001" customHeight="1" x14ac:dyDescent="0.15">
      <c r="A8" s="237"/>
      <c r="B8" s="46" t="s">
        <v>53</v>
      </c>
      <c r="C8" s="146"/>
      <c r="D8" s="146"/>
      <c r="E8" s="146"/>
      <c r="F8" s="146"/>
      <c r="G8" s="146"/>
      <c r="H8" s="265"/>
      <c r="I8" s="266"/>
      <c r="J8" s="269"/>
    </row>
    <row r="9" spans="1:10" ht="20.100000000000001" customHeight="1" x14ac:dyDescent="0.15">
      <c r="A9" s="237"/>
      <c r="B9" s="46" t="s">
        <v>54</v>
      </c>
      <c r="C9" s="146"/>
      <c r="D9" s="146"/>
      <c r="E9" s="146"/>
      <c r="F9" s="146"/>
      <c r="G9" s="146" t="s">
        <v>57</v>
      </c>
      <c r="H9" s="146"/>
      <c r="I9" s="146"/>
      <c r="J9" s="146"/>
    </row>
    <row r="10" spans="1:10" ht="20.100000000000001" customHeight="1" x14ac:dyDescent="0.15">
      <c r="A10" s="237"/>
      <c r="B10" s="46" t="s">
        <v>55</v>
      </c>
      <c r="C10" s="146" t="s">
        <v>60</v>
      </c>
      <c r="D10" s="146"/>
      <c r="E10" s="146"/>
      <c r="F10" s="146"/>
      <c r="G10" s="146"/>
      <c r="H10" s="146"/>
      <c r="I10" s="146"/>
      <c r="J10" s="146"/>
    </row>
    <row r="11" spans="1:10" ht="20.100000000000001" customHeight="1" x14ac:dyDescent="0.15">
      <c r="A11" s="237"/>
      <c r="B11" s="46" t="s">
        <v>56</v>
      </c>
      <c r="C11" s="146" t="s">
        <v>60</v>
      </c>
      <c r="D11" s="146"/>
      <c r="E11" s="146"/>
      <c r="F11" s="146"/>
      <c r="G11" s="146"/>
      <c r="H11" s="146"/>
      <c r="I11" s="146"/>
      <c r="J11" s="146"/>
    </row>
    <row r="12" spans="1:10" ht="20.100000000000001" customHeight="1" x14ac:dyDescent="0.15">
      <c r="A12" s="237"/>
      <c r="B12" s="248" t="s">
        <v>207</v>
      </c>
      <c r="C12" s="238"/>
      <c r="D12" s="239"/>
      <c r="E12" s="240" t="s">
        <v>209</v>
      </c>
      <c r="F12" s="241"/>
      <c r="G12" s="241"/>
      <c r="H12" s="241"/>
      <c r="I12" s="241"/>
      <c r="J12" s="242"/>
    </row>
    <row r="13" spans="1:10" ht="30.75" customHeight="1" x14ac:dyDescent="0.15">
      <c r="A13" s="237"/>
      <c r="B13" s="249"/>
      <c r="C13" s="243" t="s">
        <v>208</v>
      </c>
      <c r="D13" s="244"/>
      <c r="E13" s="244"/>
      <c r="F13" s="244"/>
      <c r="G13" s="244"/>
      <c r="H13" s="244"/>
      <c r="I13" s="244"/>
      <c r="J13" s="244"/>
    </row>
    <row r="14" spans="1:10" ht="53.25" customHeight="1" x14ac:dyDescent="0.15">
      <c r="A14" s="234" t="s">
        <v>59</v>
      </c>
      <c r="B14" s="234"/>
      <c r="C14" s="235" t="s">
        <v>251</v>
      </c>
      <c r="D14" s="236"/>
      <c r="E14" s="236"/>
      <c r="F14" s="236"/>
      <c r="G14" s="236"/>
      <c r="H14" s="236"/>
      <c r="I14" s="236"/>
      <c r="J14" s="236"/>
    </row>
    <row r="15" spans="1:10" x14ac:dyDescent="0.15">
      <c r="A15" s="96"/>
      <c r="B15" s="96"/>
      <c r="C15" s="97"/>
      <c r="D15" s="97"/>
      <c r="E15" s="97"/>
      <c r="F15" s="97"/>
      <c r="G15" s="97"/>
      <c r="H15" s="97"/>
      <c r="I15" s="97"/>
      <c r="J15" s="97"/>
    </row>
    <row r="16" spans="1:10" ht="14.25" x14ac:dyDescent="0.15">
      <c r="A16" s="233" t="s">
        <v>61</v>
      </c>
      <c r="B16" s="233"/>
    </row>
    <row r="17" spans="1:10" ht="20.100000000000001" customHeight="1" x14ac:dyDescent="0.15">
      <c r="A17" s="237" t="s">
        <v>58</v>
      </c>
      <c r="B17" s="46" t="s">
        <v>52</v>
      </c>
      <c r="C17" s="238"/>
      <c r="D17" s="267"/>
      <c r="E17" s="267"/>
      <c r="F17" s="267"/>
      <c r="G17" s="239"/>
      <c r="H17" s="263" t="s">
        <v>68</v>
      </c>
      <c r="I17" s="264"/>
      <c r="J17" s="268"/>
    </row>
    <row r="18" spans="1:10" ht="20.100000000000001" customHeight="1" x14ac:dyDescent="0.15">
      <c r="A18" s="237"/>
      <c r="B18" s="46" t="s">
        <v>53</v>
      </c>
      <c r="C18" s="146"/>
      <c r="D18" s="146"/>
      <c r="E18" s="146"/>
      <c r="F18" s="146"/>
      <c r="G18" s="146"/>
      <c r="H18" s="265"/>
      <c r="I18" s="266"/>
      <c r="J18" s="269"/>
    </row>
    <row r="19" spans="1:10" ht="20.100000000000001" customHeight="1" x14ac:dyDescent="0.15">
      <c r="A19" s="237"/>
      <c r="B19" s="46" t="s">
        <v>54</v>
      </c>
      <c r="C19" s="146"/>
      <c r="D19" s="146"/>
      <c r="E19" s="146"/>
      <c r="F19" s="146"/>
      <c r="G19" s="146" t="s">
        <v>57</v>
      </c>
      <c r="H19" s="146"/>
      <c r="I19" s="146"/>
      <c r="J19" s="146"/>
    </row>
    <row r="20" spans="1:10" ht="20.100000000000001" customHeight="1" x14ac:dyDescent="0.15">
      <c r="A20" s="237"/>
      <c r="B20" s="46" t="s">
        <v>55</v>
      </c>
      <c r="C20" s="146" t="s">
        <v>60</v>
      </c>
      <c r="D20" s="146"/>
      <c r="E20" s="146"/>
      <c r="F20" s="146"/>
      <c r="G20" s="146"/>
      <c r="H20" s="146"/>
      <c r="I20" s="146"/>
      <c r="J20" s="146"/>
    </row>
    <row r="21" spans="1:10" ht="20.100000000000001" customHeight="1" x14ac:dyDescent="0.15">
      <c r="A21" s="237"/>
      <c r="B21" s="46" t="s">
        <v>56</v>
      </c>
      <c r="C21" s="146" t="s">
        <v>60</v>
      </c>
      <c r="D21" s="146"/>
      <c r="E21" s="146"/>
      <c r="F21" s="146"/>
      <c r="G21" s="146"/>
      <c r="H21" s="146"/>
      <c r="I21" s="146"/>
      <c r="J21" s="146"/>
    </row>
    <row r="22" spans="1:10" ht="20.100000000000001" customHeight="1" x14ac:dyDescent="0.15">
      <c r="A22" s="237"/>
      <c r="B22" s="248" t="s">
        <v>207</v>
      </c>
      <c r="C22" s="238"/>
      <c r="D22" s="239"/>
      <c r="E22" s="240" t="s">
        <v>209</v>
      </c>
      <c r="F22" s="241"/>
      <c r="G22" s="241"/>
      <c r="H22" s="241"/>
      <c r="I22" s="241"/>
      <c r="J22" s="242"/>
    </row>
    <row r="23" spans="1:10" ht="30.75" customHeight="1" x14ac:dyDescent="0.15">
      <c r="A23" s="237"/>
      <c r="B23" s="249"/>
      <c r="C23" s="243" t="s">
        <v>208</v>
      </c>
      <c r="D23" s="244"/>
      <c r="E23" s="244"/>
      <c r="F23" s="244"/>
      <c r="G23" s="244"/>
      <c r="H23" s="244"/>
      <c r="I23" s="244"/>
      <c r="J23" s="244"/>
    </row>
    <row r="24" spans="1:10" ht="53.25" customHeight="1" x14ac:dyDescent="0.15">
      <c r="A24" s="234" t="s">
        <v>59</v>
      </c>
      <c r="B24" s="234"/>
      <c r="C24" s="235" t="s">
        <v>251</v>
      </c>
      <c r="D24" s="236"/>
      <c r="E24" s="236"/>
      <c r="F24" s="236"/>
      <c r="G24" s="236"/>
      <c r="H24" s="236"/>
      <c r="I24" s="236"/>
      <c r="J24" s="236"/>
    </row>
  </sheetData>
  <mergeCells count="35">
    <mergeCell ref="A14:B14"/>
    <mergeCell ref="H7:I8"/>
    <mergeCell ref="C7:G7"/>
    <mergeCell ref="G9:J9"/>
    <mergeCell ref="C13:J13"/>
    <mergeCell ref="C9:F9"/>
    <mergeCell ref="C10:J10"/>
    <mergeCell ref="C11:J11"/>
    <mergeCell ref="C8:G8"/>
    <mergeCell ref="A1:J1"/>
    <mergeCell ref="A3:J3"/>
    <mergeCell ref="D4:G4"/>
    <mergeCell ref="A6:B6"/>
    <mergeCell ref="A7:A13"/>
    <mergeCell ref="J7:J8"/>
    <mergeCell ref="C23:J23"/>
    <mergeCell ref="C17:G17"/>
    <mergeCell ref="C20:J20"/>
    <mergeCell ref="G19:J19"/>
    <mergeCell ref="C19:F19"/>
    <mergeCell ref="B12:B13"/>
    <mergeCell ref="C12:D12"/>
    <mergeCell ref="E12:J12"/>
    <mergeCell ref="B22:B23"/>
    <mergeCell ref="J17:J18"/>
    <mergeCell ref="A24:B24"/>
    <mergeCell ref="C24:J24"/>
    <mergeCell ref="A16:B16"/>
    <mergeCell ref="A17:A23"/>
    <mergeCell ref="C14:J14"/>
    <mergeCell ref="H17:I18"/>
    <mergeCell ref="C21:J21"/>
    <mergeCell ref="C18:G18"/>
    <mergeCell ref="C22:D22"/>
    <mergeCell ref="E22:J22"/>
  </mergeCells>
  <phoneticPr fontId="2"/>
  <dataValidations count="1">
    <dataValidation type="list" allowBlank="1" showInputMessage="1" showErrorMessage="1" sqref="C12:D12 C22:D22" xr:uid="{677A58D1-3AA6-425E-AD6F-B3DD77BB28A3}">
      <formula1>"①,②,③"</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5971C-075C-47E3-A87D-13003443B4D2}">
  <sheetPr>
    <tabColor theme="7" tint="0.39997558519241921"/>
  </sheetPr>
  <dimension ref="A1:J24"/>
  <sheetViews>
    <sheetView view="pageBreakPreview" topLeftCell="A24" zoomScaleNormal="100" zoomScaleSheetLayoutView="100" workbookViewId="0">
      <selection activeCell="D4" sqref="D4:G4"/>
    </sheetView>
  </sheetViews>
  <sheetFormatPr defaultRowHeight="13.5" x14ac:dyDescent="0.15"/>
  <cols>
    <col min="1" max="1" width="6.5" style="61" customWidth="1"/>
    <col min="2" max="2" width="14" style="61" customWidth="1"/>
    <col min="3" max="3" width="6.625" style="61" customWidth="1"/>
    <col min="4" max="4" width="11" style="61" customWidth="1"/>
    <col min="5" max="5" width="11.125" style="61" customWidth="1"/>
    <col min="6" max="6" width="8" style="61" customWidth="1"/>
    <col min="7" max="7" width="4.875" style="61" customWidth="1"/>
    <col min="8" max="8" width="4.75" style="61" customWidth="1"/>
    <col min="9" max="9" width="3.75" style="61" customWidth="1"/>
    <col min="10" max="10" width="14.125" style="61" customWidth="1"/>
    <col min="11" max="16384" width="9" style="61"/>
  </cols>
  <sheetData>
    <row r="1" spans="1:10" x14ac:dyDescent="0.15">
      <c r="A1" s="245" t="s">
        <v>230</v>
      </c>
      <c r="B1" s="245"/>
      <c r="C1" s="245"/>
      <c r="D1" s="245"/>
      <c r="E1" s="245"/>
      <c r="F1" s="245"/>
      <c r="G1" s="245"/>
      <c r="H1" s="245"/>
      <c r="I1" s="245"/>
      <c r="J1" s="245"/>
    </row>
    <row r="2" spans="1:10" x14ac:dyDescent="0.15">
      <c r="A2" s="64"/>
      <c r="B2" s="64"/>
      <c r="C2" s="64"/>
      <c r="D2" s="64"/>
      <c r="E2" s="64"/>
      <c r="F2" s="64"/>
      <c r="G2" s="64"/>
      <c r="H2" s="64"/>
      <c r="I2" s="64"/>
      <c r="J2" s="64"/>
    </row>
    <row r="3" spans="1:10" ht="21.75" customHeight="1" x14ac:dyDescent="0.15">
      <c r="A3" s="246" t="s">
        <v>239</v>
      </c>
      <c r="B3" s="247"/>
      <c r="C3" s="247"/>
      <c r="D3" s="247"/>
      <c r="E3" s="247"/>
      <c r="F3" s="247"/>
      <c r="G3" s="247"/>
      <c r="H3" s="247"/>
      <c r="I3" s="247"/>
      <c r="J3" s="247"/>
    </row>
    <row r="4" spans="1:10" ht="23.25" customHeight="1" x14ac:dyDescent="0.15">
      <c r="A4" s="75"/>
      <c r="B4" s="77"/>
      <c r="C4" s="74" t="s">
        <v>41</v>
      </c>
      <c r="D4" s="146"/>
      <c r="E4" s="146"/>
      <c r="F4" s="146"/>
      <c r="G4" s="146"/>
      <c r="H4" s="77"/>
      <c r="I4" s="77"/>
      <c r="J4" s="86"/>
    </row>
    <row r="5" spans="1:10" ht="23.25" customHeight="1" x14ac:dyDescent="0.15">
      <c r="A5" s="75"/>
      <c r="B5" s="77"/>
      <c r="C5" s="76"/>
      <c r="D5" s="76"/>
      <c r="E5" s="76"/>
      <c r="F5" s="76"/>
      <c r="G5" s="76"/>
      <c r="H5" s="77"/>
      <c r="I5" s="77"/>
      <c r="J5" s="86"/>
    </row>
    <row r="6" spans="1:10" ht="14.25" x14ac:dyDescent="0.15">
      <c r="A6" s="233" t="s">
        <v>51</v>
      </c>
      <c r="B6" s="233"/>
    </row>
    <row r="7" spans="1:10" ht="20.100000000000001" customHeight="1" x14ac:dyDescent="0.15">
      <c r="A7" s="237" t="s">
        <v>58</v>
      </c>
      <c r="B7" s="46" t="s">
        <v>52</v>
      </c>
      <c r="C7" s="238"/>
      <c r="D7" s="267"/>
      <c r="E7" s="267"/>
      <c r="F7" s="267"/>
      <c r="G7" s="239"/>
      <c r="H7" s="263" t="s">
        <v>68</v>
      </c>
      <c r="I7" s="264"/>
      <c r="J7" s="268"/>
    </row>
    <row r="8" spans="1:10" ht="20.100000000000001" customHeight="1" x14ac:dyDescent="0.15">
      <c r="A8" s="237"/>
      <c r="B8" s="46" t="s">
        <v>53</v>
      </c>
      <c r="C8" s="146"/>
      <c r="D8" s="146"/>
      <c r="E8" s="146"/>
      <c r="F8" s="146"/>
      <c r="G8" s="146"/>
      <c r="H8" s="265"/>
      <c r="I8" s="266"/>
      <c r="J8" s="269"/>
    </row>
    <row r="9" spans="1:10" ht="20.100000000000001" customHeight="1" x14ac:dyDescent="0.15">
      <c r="A9" s="237"/>
      <c r="B9" s="46" t="s">
        <v>54</v>
      </c>
      <c r="C9" s="146"/>
      <c r="D9" s="146"/>
      <c r="E9" s="146"/>
      <c r="F9" s="146"/>
      <c r="G9" s="146" t="s">
        <v>57</v>
      </c>
      <c r="H9" s="146"/>
      <c r="I9" s="146"/>
      <c r="J9" s="146"/>
    </row>
    <row r="10" spans="1:10" ht="20.100000000000001" customHeight="1" x14ac:dyDescent="0.15">
      <c r="A10" s="237"/>
      <c r="B10" s="46" t="s">
        <v>55</v>
      </c>
      <c r="C10" s="146" t="s">
        <v>60</v>
      </c>
      <c r="D10" s="146"/>
      <c r="E10" s="146"/>
      <c r="F10" s="146"/>
      <c r="G10" s="146"/>
      <c r="H10" s="146"/>
      <c r="I10" s="146"/>
      <c r="J10" s="146"/>
    </row>
    <row r="11" spans="1:10" ht="20.100000000000001" customHeight="1" x14ac:dyDescent="0.15">
      <c r="A11" s="237"/>
      <c r="B11" s="46" t="s">
        <v>56</v>
      </c>
      <c r="C11" s="146" t="s">
        <v>60</v>
      </c>
      <c r="D11" s="146"/>
      <c r="E11" s="146"/>
      <c r="F11" s="146"/>
      <c r="G11" s="146"/>
      <c r="H11" s="146"/>
      <c r="I11" s="146"/>
      <c r="J11" s="146"/>
    </row>
    <row r="12" spans="1:10" ht="20.100000000000001" customHeight="1" x14ac:dyDescent="0.15">
      <c r="A12" s="237"/>
      <c r="B12" s="248" t="s">
        <v>207</v>
      </c>
      <c r="C12" s="238"/>
      <c r="D12" s="239"/>
      <c r="E12" s="240" t="s">
        <v>209</v>
      </c>
      <c r="F12" s="241"/>
      <c r="G12" s="241"/>
      <c r="H12" s="241"/>
      <c r="I12" s="241"/>
      <c r="J12" s="242"/>
    </row>
    <row r="13" spans="1:10" ht="30.75" customHeight="1" x14ac:dyDescent="0.15">
      <c r="A13" s="237"/>
      <c r="B13" s="249"/>
      <c r="C13" s="243" t="s">
        <v>208</v>
      </c>
      <c r="D13" s="244"/>
      <c r="E13" s="244"/>
      <c r="F13" s="244"/>
      <c r="G13" s="244"/>
      <c r="H13" s="244"/>
      <c r="I13" s="244"/>
      <c r="J13" s="244"/>
    </row>
    <row r="14" spans="1:10" ht="53.25" customHeight="1" x14ac:dyDescent="0.15">
      <c r="A14" s="234" t="s">
        <v>59</v>
      </c>
      <c r="B14" s="234"/>
      <c r="C14" s="235" t="s">
        <v>251</v>
      </c>
      <c r="D14" s="236"/>
      <c r="E14" s="236"/>
      <c r="F14" s="236"/>
      <c r="G14" s="236"/>
      <c r="H14" s="236"/>
      <c r="I14" s="236"/>
      <c r="J14" s="236"/>
    </row>
    <row r="15" spans="1:10" x14ac:dyDescent="0.15">
      <c r="A15" s="96"/>
      <c r="B15" s="96"/>
      <c r="C15" s="97"/>
      <c r="D15" s="97"/>
      <c r="E15" s="97"/>
      <c r="F15" s="97"/>
      <c r="G15" s="97"/>
      <c r="H15" s="97"/>
      <c r="I15" s="97"/>
      <c r="J15" s="97"/>
    </row>
    <row r="16" spans="1:10" ht="14.25" x14ac:dyDescent="0.15">
      <c r="A16" s="233" t="s">
        <v>61</v>
      </c>
      <c r="B16" s="233"/>
    </row>
    <row r="17" spans="1:10" ht="20.100000000000001" customHeight="1" x14ac:dyDescent="0.15">
      <c r="A17" s="237" t="s">
        <v>58</v>
      </c>
      <c r="B17" s="46" t="s">
        <v>52</v>
      </c>
      <c r="C17" s="238"/>
      <c r="D17" s="267"/>
      <c r="E17" s="267"/>
      <c r="F17" s="267"/>
      <c r="G17" s="239"/>
      <c r="H17" s="263" t="s">
        <v>68</v>
      </c>
      <c r="I17" s="264"/>
      <c r="J17" s="268"/>
    </row>
    <row r="18" spans="1:10" ht="20.100000000000001" customHeight="1" x14ac:dyDescent="0.15">
      <c r="A18" s="237"/>
      <c r="B18" s="46" t="s">
        <v>53</v>
      </c>
      <c r="C18" s="146"/>
      <c r="D18" s="146"/>
      <c r="E18" s="146"/>
      <c r="F18" s="146"/>
      <c r="G18" s="146"/>
      <c r="H18" s="265"/>
      <c r="I18" s="266"/>
      <c r="J18" s="269"/>
    </row>
    <row r="19" spans="1:10" ht="20.100000000000001" customHeight="1" x14ac:dyDescent="0.15">
      <c r="A19" s="237"/>
      <c r="B19" s="46" t="s">
        <v>54</v>
      </c>
      <c r="C19" s="146"/>
      <c r="D19" s="146"/>
      <c r="E19" s="146"/>
      <c r="F19" s="146"/>
      <c r="G19" s="146" t="s">
        <v>57</v>
      </c>
      <c r="H19" s="146"/>
      <c r="I19" s="146"/>
      <c r="J19" s="146"/>
    </row>
    <row r="20" spans="1:10" ht="20.100000000000001" customHeight="1" x14ac:dyDescent="0.15">
      <c r="A20" s="237"/>
      <c r="B20" s="46" t="s">
        <v>55</v>
      </c>
      <c r="C20" s="146" t="s">
        <v>60</v>
      </c>
      <c r="D20" s="146"/>
      <c r="E20" s="146"/>
      <c r="F20" s="146"/>
      <c r="G20" s="146"/>
      <c r="H20" s="146"/>
      <c r="I20" s="146"/>
      <c r="J20" s="146"/>
    </row>
    <row r="21" spans="1:10" ht="20.100000000000001" customHeight="1" x14ac:dyDescent="0.15">
      <c r="A21" s="237"/>
      <c r="B21" s="46" t="s">
        <v>56</v>
      </c>
      <c r="C21" s="146" t="s">
        <v>60</v>
      </c>
      <c r="D21" s="146"/>
      <c r="E21" s="146"/>
      <c r="F21" s="146"/>
      <c r="G21" s="146"/>
      <c r="H21" s="146"/>
      <c r="I21" s="146"/>
      <c r="J21" s="146"/>
    </row>
    <row r="22" spans="1:10" ht="20.100000000000001" customHeight="1" x14ac:dyDescent="0.15">
      <c r="A22" s="237"/>
      <c r="B22" s="248" t="s">
        <v>207</v>
      </c>
      <c r="C22" s="238"/>
      <c r="D22" s="239"/>
      <c r="E22" s="240" t="s">
        <v>209</v>
      </c>
      <c r="F22" s="241"/>
      <c r="G22" s="241"/>
      <c r="H22" s="241"/>
      <c r="I22" s="241"/>
      <c r="J22" s="242"/>
    </row>
    <row r="23" spans="1:10" ht="30.75" customHeight="1" x14ac:dyDescent="0.15">
      <c r="A23" s="237"/>
      <c r="B23" s="249"/>
      <c r="C23" s="243" t="s">
        <v>208</v>
      </c>
      <c r="D23" s="244"/>
      <c r="E23" s="244"/>
      <c r="F23" s="244"/>
      <c r="G23" s="244"/>
      <c r="H23" s="244"/>
      <c r="I23" s="244"/>
      <c r="J23" s="244"/>
    </row>
    <row r="24" spans="1:10" ht="53.25" customHeight="1" x14ac:dyDescent="0.15">
      <c r="A24" s="234" t="s">
        <v>59</v>
      </c>
      <c r="B24" s="234"/>
      <c r="C24" s="235" t="s">
        <v>251</v>
      </c>
      <c r="D24" s="236"/>
      <c r="E24" s="236"/>
      <c r="F24" s="236"/>
      <c r="G24" s="236"/>
      <c r="H24" s="236"/>
      <c r="I24" s="236"/>
      <c r="J24" s="236"/>
    </row>
  </sheetData>
  <mergeCells count="35">
    <mergeCell ref="A1:J1"/>
    <mergeCell ref="A3:J3"/>
    <mergeCell ref="D4:G4"/>
    <mergeCell ref="A6:B6"/>
    <mergeCell ref="A7:A13"/>
    <mergeCell ref="C7:G7"/>
    <mergeCell ref="H7:I8"/>
    <mergeCell ref="J7:J8"/>
    <mergeCell ref="C8:G8"/>
    <mergeCell ref="C9:F9"/>
    <mergeCell ref="G9:J9"/>
    <mergeCell ref="C10:J10"/>
    <mergeCell ref="C11:J11"/>
    <mergeCell ref="B12:B13"/>
    <mergeCell ref="C12:D12"/>
    <mergeCell ref="E12:J12"/>
    <mergeCell ref="C13:J13"/>
    <mergeCell ref="A14:B14"/>
    <mergeCell ref="C14:J14"/>
    <mergeCell ref="A16:B16"/>
    <mergeCell ref="A17:A23"/>
    <mergeCell ref="C17:G17"/>
    <mergeCell ref="H17:I18"/>
    <mergeCell ref="J17:J18"/>
    <mergeCell ref="C18:G18"/>
    <mergeCell ref="C19:F19"/>
    <mergeCell ref="G19:J19"/>
    <mergeCell ref="A24:B24"/>
    <mergeCell ref="C24:J24"/>
    <mergeCell ref="C20:J20"/>
    <mergeCell ref="C21:J21"/>
    <mergeCell ref="B22:B23"/>
    <mergeCell ref="C22:D22"/>
    <mergeCell ref="E22:J22"/>
    <mergeCell ref="C23:J23"/>
  </mergeCells>
  <phoneticPr fontId="2"/>
  <dataValidations count="1">
    <dataValidation type="list" allowBlank="1" showInputMessage="1" showErrorMessage="1" sqref="C12:D12 C22:D22" xr:uid="{EB75CEDB-E7E4-4BC0-BAD9-A409D2D0AAB1}">
      <formula1>"①,②,③"</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578EF-A8EA-47A1-A3A2-E9953ACD24BB}">
  <sheetPr>
    <tabColor theme="7" tint="0.39997558519241921"/>
  </sheetPr>
  <dimension ref="A1:I55"/>
  <sheetViews>
    <sheetView view="pageBreakPreview" topLeftCell="A44" zoomScaleNormal="100" zoomScaleSheetLayoutView="100" workbookViewId="0">
      <selection activeCell="G9" sqref="G9:I9"/>
    </sheetView>
  </sheetViews>
  <sheetFormatPr defaultRowHeight="13.5" x14ac:dyDescent="0.15"/>
  <cols>
    <col min="1" max="1" width="9" style="61"/>
    <col min="2" max="3" width="9.625" style="61" customWidth="1"/>
    <col min="4" max="4" width="6.375" style="61" customWidth="1"/>
    <col min="5" max="5" width="3.25" style="61" customWidth="1"/>
    <col min="6" max="6" width="17.875" style="61" customWidth="1"/>
    <col min="7" max="7" width="11.25" style="61" customWidth="1"/>
    <col min="8" max="8" width="14.5" style="61" customWidth="1"/>
    <col min="9" max="9" width="7.625" style="61" customWidth="1"/>
    <col min="10" max="16384" width="9" style="61"/>
  </cols>
  <sheetData>
    <row r="1" spans="1:9" x14ac:dyDescent="0.15">
      <c r="A1" s="59"/>
      <c r="B1" s="60"/>
      <c r="F1" s="62"/>
      <c r="G1" s="63" t="s">
        <v>184</v>
      </c>
      <c r="H1" s="250"/>
      <c r="I1" s="250"/>
    </row>
    <row r="2" spans="1:9" x14ac:dyDescent="0.15">
      <c r="A2" s="251" t="s">
        <v>185</v>
      </c>
      <c r="B2" s="245"/>
      <c r="C2" s="245"/>
      <c r="D2" s="245"/>
      <c r="E2" s="245"/>
      <c r="F2" s="245"/>
      <c r="G2" s="245"/>
      <c r="H2" s="245"/>
      <c r="I2" s="245"/>
    </row>
    <row r="3" spans="1:9" x14ac:dyDescent="0.15">
      <c r="A3" s="245" t="s">
        <v>231</v>
      </c>
      <c r="B3" s="245"/>
      <c r="C3" s="245"/>
      <c r="D3" s="245"/>
      <c r="E3" s="245"/>
      <c r="F3" s="245"/>
      <c r="G3" s="245"/>
      <c r="H3" s="245"/>
      <c r="I3" s="245"/>
    </row>
    <row r="4" spans="1:9" ht="42.75" customHeight="1" x14ac:dyDescent="0.15">
      <c r="A4" s="252" t="s">
        <v>75</v>
      </c>
      <c r="B4" s="253"/>
      <c r="C4" s="253"/>
      <c r="D4" s="253"/>
      <c r="E4" s="253"/>
      <c r="F4" s="253"/>
      <c r="G4" s="253"/>
      <c r="H4" s="253"/>
      <c r="I4" s="253"/>
    </row>
    <row r="5" spans="1:9" ht="17.25" x14ac:dyDescent="0.15">
      <c r="A5" s="102"/>
      <c r="B5" s="102"/>
      <c r="C5" s="102"/>
      <c r="D5" s="102"/>
      <c r="E5" s="102"/>
      <c r="F5" s="102"/>
      <c r="G5" s="102"/>
      <c r="H5" s="270" t="s">
        <v>76</v>
      </c>
      <c r="I5" s="270"/>
    </row>
    <row r="6" spans="1:9" ht="17.25" customHeight="1" x14ac:dyDescent="0.15">
      <c r="A6" s="271" t="s">
        <v>164</v>
      </c>
      <c r="B6" s="271"/>
      <c r="C6" s="271"/>
      <c r="D6" s="66"/>
      <c r="E6" s="66"/>
      <c r="F6" s="66"/>
      <c r="G6" s="66"/>
      <c r="H6" s="66"/>
      <c r="I6" s="66"/>
    </row>
    <row r="7" spans="1:9" ht="24" customHeight="1" x14ac:dyDescent="0.15">
      <c r="A7" s="98"/>
      <c r="B7" s="98"/>
      <c r="C7" s="98"/>
      <c r="D7" s="98"/>
      <c r="E7" s="98"/>
      <c r="F7" s="272"/>
      <c r="G7" s="272"/>
      <c r="H7" s="272"/>
      <c r="I7" s="272"/>
    </row>
    <row r="8" spans="1:9" ht="24" customHeight="1" x14ac:dyDescent="0.15">
      <c r="A8" s="98"/>
      <c r="B8" s="98"/>
      <c r="C8" s="98"/>
      <c r="D8" s="98"/>
      <c r="E8" s="98"/>
      <c r="F8" s="99" t="s">
        <v>71</v>
      </c>
      <c r="G8" s="273"/>
      <c r="H8" s="273"/>
      <c r="I8" s="273"/>
    </row>
    <row r="9" spans="1:9" ht="39.75" customHeight="1" x14ac:dyDescent="0.15">
      <c r="A9" s="98"/>
      <c r="B9" s="98"/>
      <c r="C9" s="98"/>
      <c r="D9" s="98"/>
      <c r="E9" s="98"/>
      <c r="F9" s="99" t="s">
        <v>72</v>
      </c>
      <c r="G9" s="273"/>
      <c r="H9" s="273"/>
      <c r="I9" s="273"/>
    </row>
    <row r="10" spans="1:9" ht="24" customHeight="1" x14ac:dyDescent="0.15">
      <c r="A10" s="98"/>
      <c r="B10" s="98"/>
      <c r="C10" s="98"/>
      <c r="D10" s="98"/>
      <c r="E10" s="98"/>
      <c r="F10" s="99" t="s">
        <v>73</v>
      </c>
      <c r="G10" s="273"/>
      <c r="H10" s="273"/>
      <c r="I10" s="100" t="s">
        <v>74</v>
      </c>
    </row>
    <row r="11" spans="1:9" ht="23.25" customHeight="1" x14ac:dyDescent="0.15">
      <c r="A11" s="66"/>
      <c r="B11" s="66"/>
      <c r="C11" s="66"/>
      <c r="D11" s="66"/>
      <c r="E11" s="66"/>
      <c r="F11" s="66"/>
      <c r="G11" s="66"/>
      <c r="H11" s="66"/>
      <c r="I11" s="66"/>
    </row>
    <row r="12" spans="1:9" ht="45.75" customHeight="1" x14ac:dyDescent="0.15">
      <c r="A12" s="274" t="s">
        <v>186</v>
      </c>
      <c r="B12" s="274"/>
      <c r="C12" s="274"/>
      <c r="D12" s="274"/>
      <c r="E12" s="274"/>
      <c r="F12" s="274"/>
      <c r="G12" s="274"/>
      <c r="H12" s="274"/>
      <c r="I12" s="274"/>
    </row>
    <row r="13" spans="1:9" ht="28.5" customHeight="1" x14ac:dyDescent="0.15">
      <c r="A13" s="275" t="s">
        <v>77</v>
      </c>
      <c r="B13" s="275"/>
      <c r="C13" s="146"/>
      <c r="D13" s="146"/>
      <c r="E13" s="146"/>
      <c r="F13" s="146"/>
      <c r="G13" s="146"/>
      <c r="H13" s="146"/>
      <c r="I13" s="146"/>
    </row>
    <row r="14" spans="1:9" ht="22.5" customHeight="1" x14ac:dyDescent="0.15">
      <c r="A14" s="276" t="s">
        <v>187</v>
      </c>
      <c r="B14" s="276"/>
      <c r="C14" s="276"/>
      <c r="D14" s="276"/>
      <c r="E14" s="276"/>
      <c r="F14" s="276"/>
      <c r="G14" s="276"/>
      <c r="H14" s="276"/>
      <c r="I14" s="276"/>
    </row>
    <row r="15" spans="1:9" ht="36" customHeight="1" x14ac:dyDescent="0.15">
      <c r="A15" s="67"/>
      <c r="B15" s="277" t="s">
        <v>232</v>
      </c>
      <c r="C15" s="277"/>
      <c r="D15" s="277"/>
      <c r="E15" s="277"/>
      <c r="F15" s="277"/>
      <c r="G15" s="277"/>
      <c r="H15" s="277"/>
      <c r="I15" s="277"/>
    </row>
    <row r="16" spans="1:9" ht="36" customHeight="1" x14ac:dyDescent="0.15">
      <c r="A16" s="67"/>
      <c r="B16" s="277" t="s">
        <v>233</v>
      </c>
      <c r="C16" s="277"/>
      <c r="D16" s="277"/>
      <c r="E16" s="277"/>
      <c r="F16" s="277"/>
      <c r="G16" s="277"/>
      <c r="H16" s="277"/>
      <c r="I16" s="277"/>
    </row>
    <row r="17" spans="1:9" ht="43.5" customHeight="1" x14ac:dyDescent="0.15">
      <c r="A17" s="278" t="s">
        <v>103</v>
      </c>
      <c r="B17" s="278"/>
      <c r="C17" s="278"/>
      <c r="D17" s="278"/>
      <c r="E17" s="278"/>
      <c r="F17" s="278"/>
      <c r="G17" s="278"/>
      <c r="H17" s="278"/>
      <c r="I17" s="278"/>
    </row>
    <row r="18" spans="1:9" ht="44.25" customHeight="1" x14ac:dyDescent="0.15">
      <c r="A18" s="279" t="s">
        <v>78</v>
      </c>
      <c r="B18" s="279"/>
      <c r="C18" s="279"/>
      <c r="D18" s="279"/>
      <c r="E18" s="279"/>
      <c r="F18" s="279"/>
      <c r="G18" s="279"/>
      <c r="H18" s="279"/>
      <c r="I18" s="279"/>
    </row>
    <row r="19" spans="1:9" ht="44.25" customHeight="1" x14ac:dyDescent="0.15">
      <c r="A19" s="275" t="s">
        <v>188</v>
      </c>
      <c r="B19" s="275"/>
      <c r="C19" s="275"/>
      <c r="D19" s="275" t="s">
        <v>79</v>
      </c>
      <c r="E19" s="275"/>
      <c r="F19" s="275"/>
      <c r="G19" s="275" t="s">
        <v>80</v>
      </c>
      <c r="H19" s="275"/>
      <c r="I19" s="275"/>
    </row>
    <row r="20" spans="1:9" ht="44.25" customHeight="1" x14ac:dyDescent="0.15">
      <c r="A20" s="280"/>
      <c r="B20" s="281"/>
      <c r="C20" s="282"/>
      <c r="D20" s="280"/>
      <c r="E20" s="281"/>
      <c r="F20" s="282"/>
      <c r="G20" s="283" t="str">
        <f>IFERROR(ROUNDDOWN(D20/A20,2),"")</f>
        <v/>
      </c>
      <c r="H20" s="284"/>
      <c r="I20" s="285"/>
    </row>
    <row r="21" spans="1:9" ht="20.25" customHeight="1" x14ac:dyDescent="0.15">
      <c r="A21" s="223" t="s">
        <v>189</v>
      </c>
      <c r="B21" s="223"/>
      <c r="C21" s="223"/>
      <c r="D21" s="223"/>
      <c r="E21" s="223"/>
      <c r="F21" s="223"/>
      <c r="G21" s="223"/>
      <c r="H21" s="223"/>
      <c r="I21" s="223"/>
    </row>
    <row r="22" spans="1:9" ht="27" x14ac:dyDescent="0.15">
      <c r="A22" s="103" t="s">
        <v>190</v>
      </c>
      <c r="B22" s="103" t="s">
        <v>81</v>
      </c>
      <c r="C22" s="104" t="s">
        <v>191</v>
      </c>
      <c r="D22" s="223" t="s">
        <v>83</v>
      </c>
      <c r="E22" s="223"/>
      <c r="F22" s="223"/>
      <c r="G22" s="223" t="s">
        <v>192</v>
      </c>
      <c r="H22" s="223"/>
      <c r="I22" s="223"/>
    </row>
    <row r="23" spans="1:9" ht="27" customHeight="1" x14ac:dyDescent="0.15">
      <c r="A23" s="105"/>
      <c r="B23" s="105"/>
      <c r="C23" s="78" t="s">
        <v>193</v>
      </c>
      <c r="D23" s="146"/>
      <c r="E23" s="146"/>
      <c r="F23" s="146"/>
      <c r="G23" s="146"/>
      <c r="H23" s="146"/>
      <c r="I23" s="146"/>
    </row>
    <row r="24" spans="1:9" ht="27" customHeight="1" x14ac:dyDescent="0.15">
      <c r="A24" s="105"/>
      <c r="B24" s="105"/>
      <c r="C24" s="78" t="s">
        <v>28</v>
      </c>
      <c r="D24" s="146"/>
      <c r="E24" s="146"/>
      <c r="F24" s="146"/>
      <c r="G24" s="146"/>
      <c r="H24" s="146"/>
      <c r="I24" s="146"/>
    </row>
    <row r="25" spans="1:9" ht="27" customHeight="1" x14ac:dyDescent="0.15">
      <c r="A25" s="105"/>
      <c r="B25" s="105"/>
      <c r="C25" s="78" t="s">
        <v>193</v>
      </c>
      <c r="D25" s="146"/>
      <c r="E25" s="146"/>
      <c r="F25" s="146"/>
      <c r="G25" s="146"/>
      <c r="H25" s="146"/>
      <c r="I25" s="146"/>
    </row>
    <row r="26" spans="1:9" ht="27" customHeight="1" x14ac:dyDescent="0.15">
      <c r="A26" s="105"/>
      <c r="B26" s="105"/>
      <c r="C26" s="78" t="s">
        <v>193</v>
      </c>
      <c r="D26" s="146"/>
      <c r="E26" s="146"/>
      <c r="F26" s="146"/>
      <c r="G26" s="146"/>
      <c r="H26" s="146"/>
      <c r="I26" s="146"/>
    </row>
    <row r="27" spans="1:9" ht="27" customHeight="1" x14ac:dyDescent="0.15">
      <c r="A27" s="105"/>
      <c r="B27" s="105"/>
      <c r="C27" s="78" t="s">
        <v>28</v>
      </c>
      <c r="D27" s="146"/>
      <c r="E27" s="146"/>
      <c r="F27" s="146"/>
      <c r="G27" s="146"/>
      <c r="H27" s="146"/>
      <c r="I27" s="146"/>
    </row>
    <row r="28" spans="1:9" ht="27" customHeight="1" x14ac:dyDescent="0.15">
      <c r="A28" s="105"/>
      <c r="B28" s="105"/>
      <c r="C28" s="78" t="s">
        <v>28</v>
      </c>
      <c r="D28" s="146"/>
      <c r="E28" s="146"/>
      <c r="F28" s="146"/>
      <c r="G28" s="146"/>
      <c r="H28" s="146"/>
      <c r="I28" s="146"/>
    </row>
    <row r="29" spans="1:9" ht="27" x14ac:dyDescent="0.15">
      <c r="A29" s="103" t="s">
        <v>190</v>
      </c>
      <c r="B29" s="103" t="s">
        <v>194</v>
      </c>
      <c r="C29" s="104" t="s">
        <v>82</v>
      </c>
      <c r="D29" s="223" t="s">
        <v>195</v>
      </c>
      <c r="E29" s="223"/>
      <c r="F29" s="223"/>
      <c r="G29" s="223" t="s">
        <v>84</v>
      </c>
      <c r="H29" s="223"/>
      <c r="I29" s="223"/>
    </row>
    <row r="30" spans="1:9" ht="27" customHeight="1" x14ac:dyDescent="0.15">
      <c r="A30" s="105"/>
      <c r="B30" s="105"/>
      <c r="C30" s="78" t="s">
        <v>28</v>
      </c>
      <c r="D30" s="146"/>
      <c r="E30" s="146"/>
      <c r="F30" s="146"/>
      <c r="G30" s="146"/>
      <c r="H30" s="146"/>
      <c r="I30" s="146"/>
    </row>
    <row r="31" spans="1:9" ht="27" customHeight="1" x14ac:dyDescent="0.15">
      <c r="A31" s="105"/>
      <c r="B31" s="105"/>
      <c r="C31" s="78" t="s">
        <v>28</v>
      </c>
      <c r="D31" s="146"/>
      <c r="E31" s="146"/>
      <c r="F31" s="146"/>
      <c r="G31" s="146"/>
      <c r="H31" s="146"/>
      <c r="I31" s="146"/>
    </row>
    <row r="32" spans="1:9" ht="27" customHeight="1" x14ac:dyDescent="0.15">
      <c r="A32" s="105"/>
      <c r="B32" s="105"/>
      <c r="C32" s="78" t="s">
        <v>28</v>
      </c>
      <c r="D32" s="146"/>
      <c r="E32" s="146"/>
      <c r="F32" s="146"/>
      <c r="G32" s="146"/>
      <c r="H32" s="146"/>
      <c r="I32" s="146"/>
    </row>
    <row r="33" spans="1:9" ht="27" customHeight="1" x14ac:dyDescent="0.15">
      <c r="A33" s="105"/>
      <c r="B33" s="105"/>
      <c r="C33" s="78" t="s">
        <v>28</v>
      </c>
      <c r="D33" s="146"/>
      <c r="E33" s="146"/>
      <c r="F33" s="146"/>
      <c r="G33" s="146"/>
      <c r="H33" s="146"/>
      <c r="I33" s="146"/>
    </row>
    <row r="34" spans="1:9" ht="27" customHeight="1" x14ac:dyDescent="0.15">
      <c r="A34" s="105"/>
      <c r="B34" s="105"/>
      <c r="C34" s="78" t="s">
        <v>196</v>
      </c>
      <c r="D34" s="146"/>
      <c r="E34" s="146"/>
      <c r="F34" s="146"/>
      <c r="G34" s="146"/>
      <c r="H34" s="146"/>
      <c r="I34" s="146"/>
    </row>
    <row r="35" spans="1:9" ht="27" customHeight="1" x14ac:dyDescent="0.15">
      <c r="A35" s="105"/>
      <c r="B35" s="105"/>
      <c r="C35" s="78" t="s">
        <v>28</v>
      </c>
      <c r="D35" s="146"/>
      <c r="E35" s="146"/>
      <c r="F35" s="146"/>
      <c r="G35" s="146"/>
      <c r="H35" s="146"/>
      <c r="I35" s="146"/>
    </row>
    <row r="36" spans="1:9" ht="27" customHeight="1" x14ac:dyDescent="0.15">
      <c r="A36" s="105"/>
      <c r="B36" s="105"/>
      <c r="C36" s="78" t="s">
        <v>28</v>
      </c>
      <c r="D36" s="146"/>
      <c r="E36" s="146"/>
      <c r="F36" s="146"/>
      <c r="G36" s="146"/>
      <c r="H36" s="146"/>
      <c r="I36" s="146"/>
    </row>
    <row r="37" spans="1:9" ht="27" customHeight="1" x14ac:dyDescent="0.15">
      <c r="A37" s="105"/>
      <c r="B37" s="105"/>
      <c r="C37" s="78" t="s">
        <v>28</v>
      </c>
      <c r="D37" s="146"/>
      <c r="E37" s="146"/>
      <c r="F37" s="146"/>
      <c r="G37" s="146"/>
      <c r="H37" s="146"/>
      <c r="I37" s="146"/>
    </row>
    <row r="38" spans="1:9" ht="27" customHeight="1" x14ac:dyDescent="0.15">
      <c r="A38" s="105"/>
      <c r="B38" s="105"/>
      <c r="C38" s="78" t="s">
        <v>28</v>
      </c>
      <c r="D38" s="146"/>
      <c r="E38" s="146"/>
      <c r="F38" s="146"/>
      <c r="G38" s="146"/>
      <c r="H38" s="146"/>
      <c r="I38" s="146"/>
    </row>
    <row r="39" spans="1:9" ht="27" customHeight="1" x14ac:dyDescent="0.15">
      <c r="A39" s="105"/>
      <c r="B39" s="105"/>
      <c r="C39" s="78" t="s">
        <v>193</v>
      </c>
      <c r="D39" s="146"/>
      <c r="E39" s="146"/>
      <c r="F39" s="146"/>
      <c r="G39" s="146"/>
      <c r="H39" s="146"/>
      <c r="I39" s="146"/>
    </row>
    <row r="40" spans="1:9" ht="27" customHeight="1" x14ac:dyDescent="0.15">
      <c r="A40" s="105"/>
      <c r="B40" s="105"/>
      <c r="C40" s="78" t="s">
        <v>193</v>
      </c>
      <c r="D40" s="146"/>
      <c r="E40" s="146"/>
      <c r="F40" s="146"/>
      <c r="G40" s="146"/>
      <c r="H40" s="146"/>
      <c r="I40" s="146"/>
    </row>
    <row r="41" spans="1:9" ht="27" customHeight="1" x14ac:dyDescent="0.15">
      <c r="A41" s="105"/>
      <c r="B41" s="105"/>
      <c r="C41" s="78" t="s">
        <v>28</v>
      </c>
      <c r="D41" s="146"/>
      <c r="E41" s="146"/>
      <c r="F41" s="146"/>
      <c r="G41" s="146"/>
      <c r="H41" s="146"/>
      <c r="I41" s="146"/>
    </row>
    <row r="42" spans="1:9" ht="27" customHeight="1" x14ac:dyDescent="0.15">
      <c r="A42" s="105"/>
      <c r="B42" s="105"/>
      <c r="C42" s="78" t="s">
        <v>193</v>
      </c>
      <c r="D42" s="146"/>
      <c r="E42" s="146"/>
      <c r="F42" s="146"/>
      <c r="G42" s="146"/>
      <c r="H42" s="146"/>
      <c r="I42" s="146"/>
    </row>
    <row r="43" spans="1:9" ht="27" customHeight="1" x14ac:dyDescent="0.15">
      <c r="A43" s="105"/>
      <c r="B43" s="105"/>
      <c r="C43" s="78" t="s">
        <v>193</v>
      </c>
      <c r="D43" s="146"/>
      <c r="E43" s="146"/>
      <c r="F43" s="146"/>
      <c r="G43" s="146"/>
      <c r="H43" s="146"/>
      <c r="I43" s="146"/>
    </row>
    <row r="44" spans="1:9" ht="27" customHeight="1" x14ac:dyDescent="0.15">
      <c r="A44" s="105"/>
      <c r="B44" s="105"/>
      <c r="C44" s="78" t="s">
        <v>28</v>
      </c>
      <c r="D44" s="146"/>
      <c r="E44" s="146"/>
      <c r="F44" s="146"/>
      <c r="G44" s="146"/>
      <c r="H44" s="146"/>
      <c r="I44" s="146"/>
    </row>
    <row r="45" spans="1:9" ht="27" customHeight="1" x14ac:dyDescent="0.15">
      <c r="A45" s="105"/>
      <c r="B45" s="105"/>
      <c r="C45" s="78" t="s">
        <v>193</v>
      </c>
      <c r="D45" s="146"/>
      <c r="E45" s="146"/>
      <c r="F45" s="146"/>
      <c r="G45" s="146"/>
      <c r="H45" s="146"/>
      <c r="I45" s="146"/>
    </row>
    <row r="46" spans="1:9" ht="27" customHeight="1" x14ac:dyDescent="0.15">
      <c r="A46" s="105"/>
      <c r="B46" s="105"/>
      <c r="C46" s="78" t="s">
        <v>28</v>
      </c>
      <c r="D46" s="146"/>
      <c r="E46" s="146"/>
      <c r="F46" s="146"/>
      <c r="G46" s="146"/>
      <c r="H46" s="146"/>
      <c r="I46" s="146"/>
    </row>
    <row r="47" spans="1:9" ht="27" customHeight="1" x14ac:dyDescent="0.15">
      <c r="A47" s="105"/>
      <c r="B47" s="105"/>
      <c r="C47" s="78" t="s">
        <v>28</v>
      </c>
      <c r="D47" s="146"/>
      <c r="E47" s="146"/>
      <c r="F47" s="146"/>
      <c r="G47" s="146"/>
      <c r="H47" s="146"/>
      <c r="I47" s="146"/>
    </row>
    <row r="50" spans="1:9" ht="14.25" thickBot="1" x14ac:dyDescent="0.2"/>
    <row r="51" spans="1:9" ht="27" x14ac:dyDescent="0.15">
      <c r="A51" s="68" t="s">
        <v>29</v>
      </c>
      <c r="B51" s="229" t="s">
        <v>197</v>
      </c>
      <c r="C51" s="229"/>
      <c r="D51" s="229"/>
      <c r="E51" s="229"/>
      <c r="F51" s="229"/>
      <c r="G51" s="229"/>
      <c r="H51" s="230"/>
      <c r="I51" s="69" t="s">
        <v>31</v>
      </c>
    </row>
    <row r="52" spans="1:9" ht="30" customHeight="1" x14ac:dyDescent="0.15">
      <c r="A52" s="70"/>
      <c r="B52" s="258" t="s">
        <v>102</v>
      </c>
      <c r="C52" s="261"/>
      <c r="D52" s="261"/>
      <c r="E52" s="261"/>
      <c r="F52" s="261"/>
      <c r="G52" s="261"/>
      <c r="H52" s="262"/>
      <c r="I52" s="71"/>
    </row>
    <row r="53" spans="1:9" ht="30" customHeight="1" x14ac:dyDescent="0.15">
      <c r="A53" s="70"/>
      <c r="B53" s="258" t="s">
        <v>85</v>
      </c>
      <c r="C53" s="261"/>
      <c r="D53" s="261"/>
      <c r="E53" s="261"/>
      <c r="F53" s="261"/>
      <c r="G53" s="261"/>
      <c r="H53" s="262"/>
      <c r="I53" s="71"/>
    </row>
    <row r="54" spans="1:9" ht="30" customHeight="1" x14ac:dyDescent="0.15">
      <c r="A54" s="70"/>
      <c r="B54" s="258" t="s">
        <v>198</v>
      </c>
      <c r="C54" s="261"/>
      <c r="D54" s="261"/>
      <c r="E54" s="261"/>
      <c r="F54" s="261"/>
      <c r="G54" s="261"/>
      <c r="H54" s="262"/>
      <c r="I54" s="71"/>
    </row>
    <row r="55" spans="1:9" ht="30" customHeight="1" thickBot="1" x14ac:dyDescent="0.2">
      <c r="A55" s="101"/>
      <c r="B55" s="286" t="s">
        <v>199</v>
      </c>
      <c r="C55" s="287"/>
      <c r="D55" s="287"/>
      <c r="E55" s="287"/>
      <c r="F55" s="287"/>
      <c r="G55" s="287"/>
      <c r="H55" s="288"/>
      <c r="I55" s="71"/>
    </row>
  </sheetData>
  <mergeCells count="82">
    <mergeCell ref="B55:H55"/>
    <mergeCell ref="D47:F47"/>
    <mergeCell ref="G47:I47"/>
    <mergeCell ref="B51:H51"/>
    <mergeCell ref="B52:H52"/>
    <mergeCell ref="B53:H53"/>
    <mergeCell ref="B54:H54"/>
    <mergeCell ref="D44:F44"/>
    <mergeCell ref="G44:I44"/>
    <mergeCell ref="D45:F45"/>
    <mergeCell ref="G45:I45"/>
    <mergeCell ref="D46:F46"/>
    <mergeCell ref="G46:I46"/>
    <mergeCell ref="D41:F41"/>
    <mergeCell ref="G41:I41"/>
    <mergeCell ref="D42:F42"/>
    <mergeCell ref="G42:I42"/>
    <mergeCell ref="D43:F43"/>
    <mergeCell ref="G43:I43"/>
    <mergeCell ref="D38:F38"/>
    <mergeCell ref="G38:I38"/>
    <mergeCell ref="D39:F39"/>
    <mergeCell ref="G39:I39"/>
    <mergeCell ref="D40:F40"/>
    <mergeCell ref="G40:I40"/>
    <mergeCell ref="D35:F35"/>
    <mergeCell ref="G35:I35"/>
    <mergeCell ref="D36:F36"/>
    <mergeCell ref="G36:I36"/>
    <mergeCell ref="D37:F37"/>
    <mergeCell ref="G37:I37"/>
    <mergeCell ref="D32:F32"/>
    <mergeCell ref="G32:I32"/>
    <mergeCell ref="D33:F33"/>
    <mergeCell ref="G33:I33"/>
    <mergeCell ref="D34:F34"/>
    <mergeCell ref="G34:I34"/>
    <mergeCell ref="D29:F29"/>
    <mergeCell ref="G29:I29"/>
    <mergeCell ref="D30:F30"/>
    <mergeCell ref="G30:I30"/>
    <mergeCell ref="D31:F31"/>
    <mergeCell ref="G31:I31"/>
    <mergeCell ref="D26:F26"/>
    <mergeCell ref="G26:I26"/>
    <mergeCell ref="D27:F27"/>
    <mergeCell ref="G27:I27"/>
    <mergeCell ref="D28:F28"/>
    <mergeCell ref="G28:I28"/>
    <mergeCell ref="D23:F23"/>
    <mergeCell ref="G23:I23"/>
    <mergeCell ref="D24:F24"/>
    <mergeCell ref="G24:I24"/>
    <mergeCell ref="D25:F25"/>
    <mergeCell ref="G25:I25"/>
    <mergeCell ref="A20:C20"/>
    <mergeCell ref="D20:F20"/>
    <mergeCell ref="G20:I20"/>
    <mergeCell ref="A21:I21"/>
    <mergeCell ref="D22:F22"/>
    <mergeCell ref="G22:I22"/>
    <mergeCell ref="A14:I14"/>
    <mergeCell ref="B15:I15"/>
    <mergeCell ref="B16:I16"/>
    <mergeCell ref="A17:I17"/>
    <mergeCell ref="A18:I18"/>
    <mergeCell ref="A19:C19"/>
    <mergeCell ref="D19:F19"/>
    <mergeCell ref="G19:I19"/>
    <mergeCell ref="F7:I7"/>
    <mergeCell ref="G8:I8"/>
    <mergeCell ref="G9:I9"/>
    <mergeCell ref="G10:H10"/>
    <mergeCell ref="A12:I12"/>
    <mergeCell ref="A13:B13"/>
    <mergeCell ref="C13:I13"/>
    <mergeCell ref="H1:I1"/>
    <mergeCell ref="A2:I2"/>
    <mergeCell ref="A3:I3"/>
    <mergeCell ref="A4:I4"/>
    <mergeCell ref="H5:I5"/>
    <mergeCell ref="A6:C6"/>
  </mergeCells>
  <phoneticPr fontId="2"/>
  <pageMargins left="0.70866141732283472" right="0.7086614173228347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0</xdr:col>
                    <xdr:colOff>238125</xdr:colOff>
                    <xdr:row>51</xdr:row>
                    <xdr:rowOff>66675</xdr:rowOff>
                  </from>
                  <to>
                    <xdr:col>0</xdr:col>
                    <xdr:colOff>476250</xdr:colOff>
                    <xdr:row>51</xdr:row>
                    <xdr:rowOff>333375</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0</xdr:col>
                    <xdr:colOff>238125</xdr:colOff>
                    <xdr:row>52</xdr:row>
                    <xdr:rowOff>66675</xdr:rowOff>
                  </from>
                  <to>
                    <xdr:col>0</xdr:col>
                    <xdr:colOff>476250</xdr:colOff>
                    <xdr:row>52</xdr:row>
                    <xdr:rowOff>333375</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0</xdr:col>
                    <xdr:colOff>238125</xdr:colOff>
                    <xdr:row>53</xdr:row>
                    <xdr:rowOff>66675</xdr:rowOff>
                  </from>
                  <to>
                    <xdr:col>0</xdr:col>
                    <xdr:colOff>476250</xdr:colOff>
                    <xdr:row>53</xdr:row>
                    <xdr:rowOff>333375</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0</xdr:col>
                    <xdr:colOff>238125</xdr:colOff>
                    <xdr:row>54</xdr:row>
                    <xdr:rowOff>66675</xdr:rowOff>
                  </from>
                  <to>
                    <xdr:col>0</xdr:col>
                    <xdr:colOff>476250</xdr:colOff>
                    <xdr:row>54</xdr:row>
                    <xdr:rowOff>333375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9BC35-0883-40A7-BCDF-308939CD7A26}">
  <sheetPr>
    <tabColor theme="7" tint="0.39997558519241921"/>
  </sheetPr>
  <dimension ref="A1:J47"/>
  <sheetViews>
    <sheetView view="pageBreakPreview" topLeftCell="A28" zoomScaleNormal="100" zoomScaleSheetLayoutView="100" workbookViewId="0">
      <selection activeCell="L13" sqref="L13"/>
    </sheetView>
  </sheetViews>
  <sheetFormatPr defaultRowHeight="13.5" x14ac:dyDescent="0.15"/>
  <cols>
    <col min="1" max="1" width="9" style="61"/>
    <col min="2" max="3" width="9.625" style="61" customWidth="1"/>
    <col min="4" max="4" width="6.375" style="61" customWidth="1"/>
    <col min="5" max="5" width="3.25" style="61" customWidth="1"/>
    <col min="6" max="6" width="12.625" style="61" customWidth="1"/>
    <col min="7" max="7" width="11.25" style="61" customWidth="1"/>
    <col min="8" max="8" width="8.75" style="61" customWidth="1"/>
    <col min="9" max="9" width="10.375" style="61" customWidth="1"/>
    <col min="10" max="10" width="7.625" style="61" customWidth="1"/>
    <col min="11" max="16384" width="9" style="61"/>
  </cols>
  <sheetData>
    <row r="1" spans="1:10" x14ac:dyDescent="0.15">
      <c r="A1" s="59"/>
      <c r="B1" s="60"/>
      <c r="F1" s="62"/>
      <c r="G1" s="63" t="s">
        <v>184</v>
      </c>
      <c r="H1" s="250"/>
      <c r="I1" s="250"/>
      <c r="J1" s="250"/>
    </row>
    <row r="2" spans="1:10" x14ac:dyDescent="0.15">
      <c r="A2" s="251" t="s">
        <v>200</v>
      </c>
      <c r="B2" s="245"/>
      <c r="C2" s="245"/>
      <c r="D2" s="245"/>
      <c r="E2" s="245"/>
      <c r="F2" s="245"/>
      <c r="G2" s="245"/>
      <c r="H2" s="245"/>
      <c r="I2" s="245"/>
      <c r="J2" s="245"/>
    </row>
    <row r="3" spans="1:10" x14ac:dyDescent="0.15">
      <c r="A3" s="245" t="s">
        <v>235</v>
      </c>
      <c r="B3" s="245"/>
      <c r="C3" s="245"/>
      <c r="D3" s="245"/>
      <c r="E3" s="245"/>
      <c r="F3" s="245"/>
      <c r="G3" s="245"/>
      <c r="H3" s="245"/>
      <c r="I3" s="245"/>
      <c r="J3" s="245"/>
    </row>
    <row r="4" spans="1:10" ht="42.75" customHeight="1" x14ac:dyDescent="0.15">
      <c r="A4" s="252" t="s">
        <v>91</v>
      </c>
      <c r="B4" s="253"/>
      <c r="C4" s="253"/>
      <c r="D4" s="253"/>
      <c r="E4" s="253"/>
      <c r="F4" s="253"/>
      <c r="G4" s="253"/>
      <c r="H4" s="253"/>
      <c r="I4" s="253"/>
      <c r="J4" s="253"/>
    </row>
    <row r="5" spans="1:10" ht="17.25" x14ac:dyDescent="0.15">
      <c r="A5" s="102"/>
      <c r="C5" s="102"/>
      <c r="D5" s="102"/>
      <c r="E5" s="102"/>
      <c r="F5" s="102"/>
      <c r="G5" s="102"/>
      <c r="H5" s="270" t="s">
        <v>76</v>
      </c>
      <c r="I5" s="270"/>
      <c r="J5" s="270"/>
    </row>
    <row r="6" spans="1:10" ht="17.25" customHeight="1" x14ac:dyDescent="0.15">
      <c r="A6" s="271" t="s">
        <v>164</v>
      </c>
      <c r="B6" s="271"/>
      <c r="C6" s="271"/>
      <c r="D6" s="66"/>
      <c r="E6" s="66"/>
      <c r="F6" s="66"/>
      <c r="G6" s="66"/>
      <c r="H6" s="66"/>
      <c r="I6" s="66"/>
      <c r="J6" s="66"/>
    </row>
    <row r="7" spans="1:10" ht="24" customHeight="1" x14ac:dyDescent="0.15">
      <c r="A7" s="98"/>
      <c r="B7" s="98"/>
      <c r="C7" s="98"/>
      <c r="D7" s="98"/>
      <c r="E7" s="98"/>
      <c r="F7" s="272"/>
      <c r="G7" s="272"/>
      <c r="H7" s="272"/>
      <c r="I7" s="272"/>
      <c r="J7" s="272"/>
    </row>
    <row r="8" spans="1:10" ht="24" customHeight="1" x14ac:dyDescent="0.15">
      <c r="A8" s="98"/>
      <c r="B8" s="98"/>
      <c r="C8" s="98"/>
      <c r="D8" s="98"/>
      <c r="E8" s="98"/>
      <c r="F8" s="107" t="s">
        <v>71</v>
      </c>
      <c r="G8" s="273"/>
      <c r="H8" s="273"/>
      <c r="I8" s="273"/>
      <c r="J8" s="273"/>
    </row>
    <row r="9" spans="1:10" ht="39.75" customHeight="1" x14ac:dyDescent="0.15">
      <c r="A9" s="98"/>
      <c r="B9" s="98"/>
      <c r="C9" s="98"/>
      <c r="D9" s="98"/>
      <c r="E9" s="98"/>
      <c r="F9" s="107" t="s">
        <v>72</v>
      </c>
      <c r="G9" s="273"/>
      <c r="H9" s="273"/>
      <c r="I9" s="273"/>
      <c r="J9" s="273"/>
    </row>
    <row r="10" spans="1:10" ht="24" customHeight="1" x14ac:dyDescent="0.15">
      <c r="A10" s="98"/>
      <c r="B10" s="98"/>
      <c r="C10" s="98"/>
      <c r="D10" s="98"/>
      <c r="E10" s="98"/>
      <c r="F10" s="107" t="s">
        <v>73</v>
      </c>
      <c r="G10" s="289"/>
      <c r="H10" s="290"/>
      <c r="I10" s="291"/>
      <c r="J10" s="100" t="s">
        <v>74</v>
      </c>
    </row>
    <row r="11" spans="1:10" ht="23.25" customHeight="1" x14ac:dyDescent="0.15">
      <c r="A11" s="66"/>
      <c r="B11" s="66"/>
      <c r="C11" s="66"/>
      <c r="D11" s="66"/>
      <c r="E11" s="66"/>
      <c r="F11" s="66"/>
      <c r="G11" s="66"/>
      <c r="H11" s="66"/>
      <c r="I11" s="66"/>
      <c r="J11" s="66"/>
    </row>
    <row r="12" spans="1:10" ht="45.75" customHeight="1" x14ac:dyDescent="0.15">
      <c r="A12" s="274" t="s">
        <v>86</v>
      </c>
      <c r="B12" s="274"/>
      <c r="C12" s="274"/>
      <c r="D12" s="274"/>
      <c r="E12" s="274"/>
      <c r="F12" s="274"/>
      <c r="G12" s="274"/>
      <c r="H12" s="274"/>
      <c r="I12" s="274"/>
      <c r="J12" s="274"/>
    </row>
    <row r="13" spans="1:10" ht="28.5" customHeight="1" x14ac:dyDescent="0.15">
      <c r="A13" s="275" t="s">
        <v>77</v>
      </c>
      <c r="B13" s="275"/>
      <c r="C13" s="146"/>
      <c r="D13" s="146"/>
      <c r="E13" s="146"/>
      <c r="F13" s="146"/>
      <c r="G13" s="146"/>
      <c r="H13" s="146"/>
      <c r="I13" s="146"/>
      <c r="J13" s="146"/>
    </row>
    <row r="14" spans="1:10" ht="54" customHeight="1" x14ac:dyDescent="0.15">
      <c r="A14" s="292" t="s">
        <v>234</v>
      </c>
      <c r="B14" s="292"/>
      <c r="C14" s="292"/>
      <c r="D14" s="292"/>
      <c r="E14" s="292"/>
      <c r="F14" s="292"/>
      <c r="G14" s="292"/>
      <c r="H14" s="292"/>
      <c r="I14" s="292"/>
      <c r="J14" s="292"/>
    </row>
    <row r="15" spans="1:10" ht="48.75" customHeight="1" x14ac:dyDescent="0.15">
      <c r="A15" s="67"/>
      <c r="B15" s="293" t="s">
        <v>201</v>
      </c>
      <c r="C15" s="294"/>
      <c r="D15" s="295" t="s">
        <v>92</v>
      </c>
      <c r="E15" s="296"/>
      <c r="F15" s="296"/>
      <c r="G15" s="296"/>
      <c r="H15" s="296"/>
      <c r="I15" s="296"/>
      <c r="J15" s="297"/>
    </row>
    <row r="16" spans="1:10" ht="13.5" customHeight="1" x14ac:dyDescent="0.15">
      <c r="A16" s="278"/>
      <c r="B16" s="278"/>
      <c r="C16" s="278"/>
      <c r="D16" s="278"/>
      <c r="E16" s="278"/>
      <c r="F16" s="278"/>
      <c r="G16" s="278"/>
      <c r="H16" s="278"/>
      <c r="I16" s="278"/>
      <c r="J16" s="278"/>
    </row>
    <row r="17" spans="1:10" ht="61.5" customHeight="1" x14ac:dyDescent="0.15">
      <c r="A17" s="279" t="s">
        <v>101</v>
      </c>
      <c r="B17" s="279"/>
      <c r="C17" s="279"/>
      <c r="D17" s="279"/>
      <c r="E17" s="279"/>
      <c r="F17" s="279"/>
      <c r="G17" s="279"/>
      <c r="H17" s="279"/>
      <c r="I17" s="279"/>
      <c r="J17" s="279"/>
    </row>
    <row r="18" spans="1:10" ht="8.25" customHeight="1" x14ac:dyDescent="0.15">
      <c r="A18" s="106"/>
      <c r="B18" s="106"/>
      <c r="C18" s="106"/>
      <c r="D18" s="106"/>
      <c r="E18" s="106"/>
      <c r="F18" s="106"/>
      <c r="G18" s="106"/>
      <c r="H18" s="106"/>
      <c r="I18" s="106"/>
      <c r="J18" s="106"/>
    </row>
    <row r="19" spans="1:10" ht="39" customHeight="1" x14ac:dyDescent="0.15">
      <c r="A19" s="275" t="s">
        <v>202</v>
      </c>
      <c r="B19" s="275"/>
      <c r="C19" s="275"/>
      <c r="D19" s="275"/>
      <c r="E19" s="275" t="s">
        <v>79</v>
      </c>
      <c r="F19" s="275"/>
      <c r="G19" s="275"/>
      <c r="H19" s="275" t="s">
        <v>203</v>
      </c>
      <c r="I19" s="275"/>
      <c r="J19" s="275"/>
    </row>
    <row r="20" spans="1:10" s="41" customFormat="1" ht="39" customHeight="1" x14ac:dyDescent="0.15">
      <c r="A20" s="298"/>
      <c r="B20" s="298"/>
      <c r="C20" s="298"/>
      <c r="D20" s="298"/>
      <c r="E20" s="298"/>
      <c r="F20" s="298"/>
      <c r="G20" s="298"/>
      <c r="H20" s="299" t="str">
        <f>IFERROR(ROUNDDOWN(E20/A20,2),"")</f>
        <v/>
      </c>
      <c r="I20" s="299"/>
      <c r="J20" s="299"/>
    </row>
    <row r="21" spans="1:10" ht="20.25" customHeight="1" x14ac:dyDescent="0.15">
      <c r="A21" s="223" t="s">
        <v>93</v>
      </c>
      <c r="B21" s="223"/>
      <c r="C21" s="223"/>
      <c r="D21" s="223"/>
      <c r="E21" s="223"/>
      <c r="F21" s="223"/>
      <c r="G21" s="223"/>
      <c r="H21" s="223"/>
      <c r="I21" s="223"/>
      <c r="J21" s="223"/>
    </row>
    <row r="22" spans="1:10" ht="27" customHeight="1" x14ac:dyDescent="0.15">
      <c r="A22" s="275" t="s">
        <v>87</v>
      </c>
      <c r="B22" s="275"/>
      <c r="C22" s="275"/>
      <c r="D22" s="300" t="s">
        <v>204</v>
      </c>
      <c r="E22" s="300"/>
      <c r="F22" s="301"/>
      <c r="G22" s="302" t="s">
        <v>100</v>
      </c>
      <c r="H22" s="303"/>
      <c r="I22" s="302" t="s">
        <v>89</v>
      </c>
      <c r="J22" s="303"/>
    </row>
    <row r="23" spans="1:10" ht="36" customHeight="1" x14ac:dyDescent="0.15">
      <c r="A23" s="238"/>
      <c r="B23" s="267"/>
      <c r="C23" s="239"/>
      <c r="D23" s="238"/>
      <c r="E23" s="267"/>
      <c r="F23" s="239"/>
      <c r="G23" s="238"/>
      <c r="H23" s="239"/>
      <c r="I23" s="238"/>
      <c r="J23" s="239"/>
    </row>
    <row r="24" spans="1:10" ht="36" customHeight="1" x14ac:dyDescent="0.15">
      <c r="A24" s="238"/>
      <c r="B24" s="267"/>
      <c r="C24" s="239"/>
      <c r="D24" s="146"/>
      <c r="E24" s="146"/>
      <c r="F24" s="146"/>
      <c r="G24" s="238"/>
      <c r="H24" s="239"/>
      <c r="I24" s="238"/>
      <c r="J24" s="239"/>
    </row>
    <row r="25" spans="1:10" ht="36" customHeight="1" x14ac:dyDescent="0.15">
      <c r="A25" s="238"/>
      <c r="B25" s="267"/>
      <c r="C25" s="239"/>
      <c r="D25" s="146"/>
      <c r="E25" s="146"/>
      <c r="F25" s="146"/>
      <c r="G25" s="238"/>
      <c r="H25" s="239"/>
      <c r="I25" s="238"/>
      <c r="J25" s="239"/>
    </row>
    <row r="26" spans="1:10" ht="36" customHeight="1" x14ac:dyDescent="0.15">
      <c r="A26" s="238"/>
      <c r="B26" s="267"/>
      <c r="C26" s="239"/>
      <c r="D26" s="146"/>
      <c r="E26" s="146"/>
      <c r="F26" s="146"/>
      <c r="G26" s="238"/>
      <c r="H26" s="239"/>
      <c r="I26" s="238"/>
      <c r="J26" s="239"/>
    </row>
    <row r="27" spans="1:10" ht="20.25" customHeight="1" x14ac:dyDescent="0.15">
      <c r="A27" s="223" t="s">
        <v>93</v>
      </c>
      <c r="B27" s="223"/>
      <c r="C27" s="223"/>
      <c r="D27" s="223"/>
      <c r="E27" s="223"/>
      <c r="F27" s="223"/>
      <c r="G27" s="223"/>
      <c r="H27" s="223"/>
      <c r="I27" s="223"/>
      <c r="J27" s="223"/>
    </row>
    <row r="28" spans="1:10" ht="36" customHeight="1" x14ac:dyDescent="0.15">
      <c r="A28" s="275" t="s">
        <v>205</v>
      </c>
      <c r="B28" s="275"/>
      <c r="C28" s="275"/>
      <c r="D28" s="300" t="s">
        <v>88</v>
      </c>
      <c r="E28" s="300"/>
      <c r="F28" s="301"/>
      <c r="G28" s="302" t="s">
        <v>100</v>
      </c>
      <c r="H28" s="303"/>
      <c r="I28" s="302" t="s">
        <v>89</v>
      </c>
      <c r="J28" s="303"/>
    </row>
    <row r="29" spans="1:10" ht="36" customHeight="1" x14ac:dyDescent="0.15">
      <c r="A29" s="238"/>
      <c r="B29" s="267"/>
      <c r="C29" s="239"/>
      <c r="D29" s="238"/>
      <c r="E29" s="267"/>
      <c r="F29" s="239"/>
      <c r="G29" s="238"/>
      <c r="H29" s="239"/>
      <c r="I29" s="238"/>
      <c r="J29" s="239"/>
    </row>
    <row r="30" spans="1:10" ht="36" customHeight="1" x14ac:dyDescent="0.15">
      <c r="A30" s="238"/>
      <c r="B30" s="267"/>
      <c r="C30" s="239"/>
      <c r="D30" s="146"/>
      <c r="E30" s="146"/>
      <c r="F30" s="146"/>
      <c r="G30" s="238"/>
      <c r="H30" s="239"/>
      <c r="I30" s="238"/>
      <c r="J30" s="239"/>
    </row>
    <row r="31" spans="1:10" ht="36" customHeight="1" x14ac:dyDescent="0.15">
      <c r="A31" s="238"/>
      <c r="B31" s="267"/>
      <c r="C31" s="239"/>
      <c r="D31" s="146"/>
      <c r="E31" s="146"/>
      <c r="F31" s="146"/>
      <c r="G31" s="238"/>
      <c r="H31" s="239"/>
      <c r="I31" s="238"/>
      <c r="J31" s="239"/>
    </row>
    <row r="32" spans="1:10" ht="36" customHeight="1" x14ac:dyDescent="0.15">
      <c r="A32" s="238"/>
      <c r="B32" s="267"/>
      <c r="C32" s="239"/>
      <c r="D32" s="146"/>
      <c r="E32" s="146"/>
      <c r="F32" s="146"/>
      <c r="G32" s="238"/>
      <c r="H32" s="239"/>
      <c r="I32" s="238"/>
      <c r="J32" s="239"/>
    </row>
    <row r="33" spans="1:10" ht="36" customHeight="1" x14ac:dyDescent="0.15">
      <c r="A33" s="238"/>
      <c r="B33" s="267"/>
      <c r="C33" s="239"/>
      <c r="D33" s="146"/>
      <c r="E33" s="146"/>
      <c r="F33" s="146"/>
      <c r="G33" s="238"/>
      <c r="H33" s="239"/>
      <c r="I33" s="238"/>
      <c r="J33" s="239"/>
    </row>
    <row r="34" spans="1:10" ht="36" customHeight="1" x14ac:dyDescent="0.15">
      <c r="A34" s="238"/>
      <c r="B34" s="267"/>
      <c r="C34" s="239"/>
      <c r="D34" s="146"/>
      <c r="E34" s="146"/>
      <c r="F34" s="146"/>
      <c r="G34" s="238"/>
      <c r="H34" s="239"/>
      <c r="I34" s="238"/>
      <c r="J34" s="239"/>
    </row>
    <row r="35" spans="1:10" ht="36" customHeight="1" x14ac:dyDescent="0.15">
      <c r="A35" s="238"/>
      <c r="B35" s="267"/>
      <c r="C35" s="239"/>
      <c r="D35" s="146"/>
      <c r="E35" s="146"/>
      <c r="F35" s="146"/>
      <c r="G35" s="238"/>
      <c r="H35" s="239"/>
      <c r="I35" s="238"/>
      <c r="J35" s="239"/>
    </row>
    <row r="36" spans="1:10" ht="36" customHeight="1" x14ac:dyDescent="0.15">
      <c r="A36" s="238"/>
      <c r="B36" s="267"/>
      <c r="C36" s="239"/>
      <c r="D36" s="238"/>
      <c r="E36" s="267"/>
      <c r="F36" s="239"/>
      <c r="G36" s="238"/>
      <c r="H36" s="239"/>
      <c r="I36" s="238"/>
      <c r="J36" s="239"/>
    </row>
    <row r="37" spans="1:10" ht="36" customHeight="1" x14ac:dyDescent="0.15">
      <c r="A37" s="238"/>
      <c r="B37" s="267"/>
      <c r="C37" s="239"/>
      <c r="D37" s="146"/>
      <c r="E37" s="146"/>
      <c r="F37" s="146"/>
      <c r="G37" s="238"/>
      <c r="H37" s="239"/>
      <c r="I37" s="238"/>
      <c r="J37" s="239"/>
    </row>
    <row r="38" spans="1:10" ht="36" customHeight="1" x14ac:dyDescent="0.15">
      <c r="A38" s="238"/>
      <c r="B38" s="267"/>
      <c r="C38" s="239"/>
      <c r="D38" s="146"/>
      <c r="E38" s="146"/>
      <c r="F38" s="146"/>
      <c r="G38" s="238"/>
      <c r="H38" s="239"/>
      <c r="I38" s="238"/>
      <c r="J38" s="239"/>
    </row>
    <row r="39" spans="1:10" ht="36" customHeight="1" x14ac:dyDescent="0.15">
      <c r="A39" s="238"/>
      <c r="B39" s="267"/>
      <c r="C39" s="239"/>
      <c r="D39" s="146"/>
      <c r="E39" s="146"/>
      <c r="F39" s="146"/>
      <c r="G39" s="238"/>
      <c r="H39" s="239"/>
      <c r="I39" s="238"/>
      <c r="J39" s="239"/>
    </row>
    <row r="42" spans="1:10" ht="14.25" thickBot="1" x14ac:dyDescent="0.2"/>
    <row r="43" spans="1:10" ht="27" x14ac:dyDescent="0.15">
      <c r="A43" s="68" t="s">
        <v>29</v>
      </c>
      <c r="B43" s="229" t="s">
        <v>30</v>
      </c>
      <c r="C43" s="229"/>
      <c r="D43" s="229"/>
      <c r="E43" s="229"/>
      <c r="F43" s="229"/>
      <c r="G43" s="229"/>
      <c r="H43" s="229"/>
      <c r="I43" s="230"/>
      <c r="J43" s="69" t="s">
        <v>31</v>
      </c>
    </row>
    <row r="44" spans="1:10" ht="30" customHeight="1" x14ac:dyDescent="0.15">
      <c r="A44" s="70"/>
      <c r="B44" s="304" t="s">
        <v>98</v>
      </c>
      <c r="C44" s="304"/>
      <c r="D44" s="304"/>
      <c r="E44" s="304"/>
      <c r="F44" s="304"/>
      <c r="G44" s="304"/>
      <c r="H44" s="304"/>
      <c r="I44" s="305"/>
      <c r="J44" s="71"/>
    </row>
    <row r="45" spans="1:10" ht="30" customHeight="1" x14ac:dyDescent="0.15">
      <c r="A45" s="70"/>
      <c r="B45" s="304" t="s">
        <v>99</v>
      </c>
      <c r="C45" s="304"/>
      <c r="D45" s="304"/>
      <c r="E45" s="304"/>
      <c r="F45" s="304"/>
      <c r="G45" s="304"/>
      <c r="H45" s="304"/>
      <c r="I45" s="305"/>
      <c r="J45" s="71"/>
    </row>
    <row r="46" spans="1:10" ht="30" customHeight="1" x14ac:dyDescent="0.15">
      <c r="A46" s="70"/>
      <c r="B46" s="304" t="s">
        <v>94</v>
      </c>
      <c r="C46" s="304"/>
      <c r="D46" s="304"/>
      <c r="E46" s="304"/>
      <c r="F46" s="304"/>
      <c r="G46" s="304"/>
      <c r="H46" s="304"/>
      <c r="I46" s="305"/>
      <c r="J46" s="71"/>
    </row>
    <row r="47" spans="1:10" ht="30" customHeight="1" thickBot="1" x14ac:dyDescent="0.2">
      <c r="A47" s="101"/>
      <c r="B47" s="306" t="s">
        <v>90</v>
      </c>
      <c r="C47" s="306"/>
      <c r="D47" s="306"/>
      <c r="E47" s="306"/>
      <c r="F47" s="306"/>
      <c r="G47" s="306"/>
      <c r="H47" s="306"/>
      <c r="I47" s="307"/>
      <c r="J47" s="71"/>
    </row>
  </sheetData>
  <mergeCells count="99">
    <mergeCell ref="B43:I43"/>
    <mergeCell ref="B44:I44"/>
    <mergeCell ref="B45:I45"/>
    <mergeCell ref="B46:I46"/>
    <mergeCell ref="B47:I47"/>
    <mergeCell ref="A38:C38"/>
    <mergeCell ref="D38:F38"/>
    <mergeCell ref="G38:H38"/>
    <mergeCell ref="I38:J38"/>
    <mergeCell ref="A39:C39"/>
    <mergeCell ref="D39:F39"/>
    <mergeCell ref="G39:H39"/>
    <mergeCell ref="I39:J39"/>
    <mergeCell ref="A36:C36"/>
    <mergeCell ref="D36:F36"/>
    <mergeCell ref="G36:H36"/>
    <mergeCell ref="I36:J36"/>
    <mergeCell ref="A37:C37"/>
    <mergeCell ref="D37:F37"/>
    <mergeCell ref="G37:H37"/>
    <mergeCell ref="I37:J37"/>
    <mergeCell ref="A34:C34"/>
    <mergeCell ref="D34:F34"/>
    <mergeCell ref="G34:H34"/>
    <mergeCell ref="I34:J34"/>
    <mergeCell ref="A35:C35"/>
    <mergeCell ref="D35:F35"/>
    <mergeCell ref="G35:H35"/>
    <mergeCell ref="I35:J35"/>
    <mergeCell ref="A32:C32"/>
    <mergeCell ref="D32:F32"/>
    <mergeCell ref="G32:H32"/>
    <mergeCell ref="I32:J32"/>
    <mergeCell ref="A33:C33"/>
    <mergeCell ref="D33:F33"/>
    <mergeCell ref="G33:H33"/>
    <mergeCell ref="I33:J33"/>
    <mergeCell ref="A30:C30"/>
    <mergeCell ref="D30:F30"/>
    <mergeCell ref="G30:H30"/>
    <mergeCell ref="I30:J30"/>
    <mergeCell ref="A31:C31"/>
    <mergeCell ref="D31:F31"/>
    <mergeCell ref="G31:H31"/>
    <mergeCell ref="I31:J31"/>
    <mergeCell ref="A27:J27"/>
    <mergeCell ref="A28:C28"/>
    <mergeCell ref="D28:F28"/>
    <mergeCell ref="G28:H28"/>
    <mergeCell ref="I28:J28"/>
    <mergeCell ref="A29:C29"/>
    <mergeCell ref="D29:F29"/>
    <mergeCell ref="G29:H29"/>
    <mergeCell ref="I29:J29"/>
    <mergeCell ref="A25:C25"/>
    <mergeCell ref="D25:F25"/>
    <mergeCell ref="G25:H25"/>
    <mergeCell ref="I25:J25"/>
    <mergeCell ref="A26:C26"/>
    <mergeCell ref="D26:F26"/>
    <mergeCell ref="G26:H26"/>
    <mergeCell ref="I26:J26"/>
    <mergeCell ref="A23:C23"/>
    <mergeCell ref="D23:F23"/>
    <mergeCell ref="G23:H23"/>
    <mergeCell ref="I23:J23"/>
    <mergeCell ref="A24:C24"/>
    <mergeCell ref="D24:F24"/>
    <mergeCell ref="G24:H24"/>
    <mergeCell ref="I24:J24"/>
    <mergeCell ref="A20:D20"/>
    <mergeCell ref="E20:G20"/>
    <mergeCell ref="H20:J20"/>
    <mergeCell ref="A21:J21"/>
    <mergeCell ref="A22:C22"/>
    <mergeCell ref="D22:F22"/>
    <mergeCell ref="G22:H22"/>
    <mergeCell ref="I22:J22"/>
    <mergeCell ref="A14:J14"/>
    <mergeCell ref="B15:C15"/>
    <mergeCell ref="D15:J15"/>
    <mergeCell ref="A16:J16"/>
    <mergeCell ref="A17:J17"/>
    <mergeCell ref="A19:D19"/>
    <mergeCell ref="E19:G19"/>
    <mergeCell ref="H19:J19"/>
    <mergeCell ref="F7:J7"/>
    <mergeCell ref="G8:J8"/>
    <mergeCell ref="G9:J9"/>
    <mergeCell ref="G10:I10"/>
    <mergeCell ref="A12:J12"/>
    <mergeCell ref="A13:B13"/>
    <mergeCell ref="C13:J13"/>
    <mergeCell ref="H1:J1"/>
    <mergeCell ref="A2:J2"/>
    <mergeCell ref="A3:J3"/>
    <mergeCell ref="A4:J4"/>
    <mergeCell ref="H5:J5"/>
    <mergeCell ref="A6:C6"/>
  </mergeCells>
  <phoneticPr fontId="2"/>
  <pageMargins left="0.70866141732283472" right="0.70866141732283472" top="0.74803149606299213" bottom="0.74803149606299213" header="0.31496062992125984" footer="0.31496062992125984"/>
  <pageSetup paperSize="9" orientation="portrait" r:id="rId1"/>
  <rowBreaks count="1" manualBreakCount="1">
    <brk id="26"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34817" r:id="rId4" name="Check Box 1">
              <controlPr defaultSize="0" autoFill="0" autoLine="0" autoPict="0">
                <anchor moveWithCells="1">
                  <from>
                    <xdr:col>0</xdr:col>
                    <xdr:colOff>238125</xdr:colOff>
                    <xdr:row>43</xdr:row>
                    <xdr:rowOff>66675</xdr:rowOff>
                  </from>
                  <to>
                    <xdr:col>0</xdr:col>
                    <xdr:colOff>476250</xdr:colOff>
                    <xdr:row>43</xdr:row>
                    <xdr:rowOff>333375</xdr:rowOff>
                  </to>
                </anchor>
              </controlPr>
            </control>
          </mc:Choice>
        </mc:AlternateContent>
        <mc:AlternateContent xmlns:mc="http://schemas.openxmlformats.org/markup-compatibility/2006">
          <mc:Choice Requires="x14">
            <control shapeId="34818" r:id="rId5" name="Check Box 2">
              <controlPr defaultSize="0" autoFill="0" autoLine="0" autoPict="0">
                <anchor moveWithCells="1">
                  <from>
                    <xdr:col>0</xdr:col>
                    <xdr:colOff>238125</xdr:colOff>
                    <xdr:row>44</xdr:row>
                    <xdr:rowOff>66675</xdr:rowOff>
                  </from>
                  <to>
                    <xdr:col>0</xdr:col>
                    <xdr:colOff>476250</xdr:colOff>
                    <xdr:row>44</xdr:row>
                    <xdr:rowOff>333375</xdr:rowOff>
                  </to>
                </anchor>
              </controlPr>
            </control>
          </mc:Choice>
        </mc:AlternateContent>
        <mc:AlternateContent xmlns:mc="http://schemas.openxmlformats.org/markup-compatibility/2006">
          <mc:Choice Requires="x14">
            <control shapeId="34819" r:id="rId6" name="Check Box 3">
              <controlPr defaultSize="0" autoFill="0" autoLine="0" autoPict="0">
                <anchor moveWithCells="1">
                  <from>
                    <xdr:col>0</xdr:col>
                    <xdr:colOff>238125</xdr:colOff>
                    <xdr:row>45</xdr:row>
                    <xdr:rowOff>66675</xdr:rowOff>
                  </from>
                  <to>
                    <xdr:col>0</xdr:col>
                    <xdr:colOff>476250</xdr:colOff>
                    <xdr:row>45</xdr:row>
                    <xdr:rowOff>333375</xdr:rowOff>
                  </to>
                </anchor>
              </controlPr>
            </control>
          </mc:Choice>
        </mc:AlternateContent>
        <mc:AlternateContent xmlns:mc="http://schemas.openxmlformats.org/markup-compatibility/2006">
          <mc:Choice Requires="x14">
            <control shapeId="34820" r:id="rId7" name="Check Box 4">
              <controlPr defaultSize="0" autoFill="0" autoLine="0" autoPict="0">
                <anchor moveWithCells="1">
                  <from>
                    <xdr:col>0</xdr:col>
                    <xdr:colOff>238125</xdr:colOff>
                    <xdr:row>46</xdr:row>
                    <xdr:rowOff>66675</xdr:rowOff>
                  </from>
                  <to>
                    <xdr:col>0</xdr:col>
                    <xdr:colOff>476250</xdr:colOff>
                    <xdr:row>46</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技術評価申請書</vt:lpstr>
      <vt:lpstr>Ｃ－１(単体用)</vt:lpstr>
      <vt:lpstr>Ｃ－１ (２者ＪＶ用)</vt:lpstr>
      <vt:lpstr>Ｃ－１ (３者ＪＶ用)</vt:lpstr>
      <vt:lpstr>Ｃ－４</vt:lpstr>
      <vt:lpstr>Ｃ－６Ａ</vt:lpstr>
      <vt:lpstr>Ｃ－６Ａ別紙１</vt:lpstr>
      <vt:lpstr>Ｃ－６Ａ別紙2</vt:lpstr>
      <vt:lpstr>Ｃ－６Ｂ</vt:lpstr>
      <vt:lpstr>Ｃ－６Ｂ別紙１</vt:lpstr>
      <vt:lpstr>Ｃ－６Ｂ別紙２</vt:lpstr>
      <vt:lpstr>Ｃ－１４</vt:lpstr>
      <vt:lpstr>Ｃ－１５Ｂ</vt:lpstr>
      <vt:lpstr>'Ｃ－１ (２者ＪＶ用)'!Print_Area</vt:lpstr>
      <vt:lpstr>'Ｃ－１ (３者ＪＶ用)'!Print_Area</vt:lpstr>
      <vt:lpstr>'Ｃ－１(単体用)'!Print_Area</vt:lpstr>
      <vt:lpstr>'Ｃ－１４'!Print_Area</vt:lpstr>
      <vt:lpstr>'Ｃ－１５Ｂ'!Print_Area</vt:lpstr>
      <vt:lpstr>'Ｃ－４'!Print_Area</vt:lpstr>
      <vt:lpstr>'Ｃ－６Ａ'!Print_Area</vt:lpstr>
      <vt:lpstr>'Ｃ－６Ａ別紙１'!Print_Area</vt:lpstr>
      <vt:lpstr>'Ｃ－６Ａ別紙2'!Print_Area</vt:lpstr>
      <vt:lpstr>'Ｃ－６Ｂ'!Print_Area</vt:lpstr>
      <vt:lpstr>'Ｃ－６Ｂ別紙１'!Print_Area</vt:lpstr>
      <vt:lpstr>'Ｃ－６Ｂ別紙２'!Print_Area</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cp:lastPrinted>2022-07-12T06:49:44Z</cp:lastPrinted>
  <dcterms:created xsi:type="dcterms:W3CDTF">2020-04-21T07:40:28Z</dcterms:created>
  <dcterms:modified xsi:type="dcterms:W3CDTF">2026-03-26T05:00:38Z</dcterms:modified>
</cp:coreProperties>
</file>