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L:\03068498\手島\07契約課（22-）\00入札制度改革\R5事業者説明\"/>
    </mc:Choice>
  </mc:AlternateContent>
  <xr:revisionPtr revIDLastSave="0" documentId="13_ncr:1_{A04F5F3F-C2C9-469E-A196-7FB739C8B827}" xr6:coauthVersionLast="36" xr6:coauthVersionMax="36" xr10:uidLastSave="{00000000-0000-0000-0000-000000000000}"/>
  <bookViews>
    <workbookView xWindow="240" yWindow="48" windowWidth="18180" windowHeight="7656" xr2:uid="{00000000-000D-0000-FFFF-FFFF00000000}"/>
  </bookViews>
  <sheets>
    <sheet name="申告書" sheetId="2" r:id="rId1"/>
  </sheets>
  <definedNames>
    <definedName name="_xlnm.Print_Area" localSheetId="0">申告書!$A$1:$AL$35</definedName>
    <definedName name="入力順">申告書!$AD$3,申告書!$J$4,申告書!$AD$4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$J$11,申告書!$J$15,申告書!$O$15,申告書!$R$15,申告書!$N$16,申告書!$J$12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#REF!,申告書!$AD$3</definedName>
  </definedNames>
  <calcPr calcId="191029"/>
</workbook>
</file>

<file path=xl/calcChain.xml><?xml version="1.0" encoding="utf-8"?>
<calcChain xmlns="http://schemas.openxmlformats.org/spreadsheetml/2006/main">
  <c r="B30" i="2" l="1"/>
  <c r="AN18" i="2" l="1"/>
  <c r="AR17" i="2"/>
  <c r="AQ17" i="2" s="1"/>
  <c r="B32" i="2" l="1"/>
  <c r="B33" i="2"/>
  <c r="B34" i="2"/>
  <c r="B31" i="2"/>
  <c r="B29" i="2"/>
  <c r="AR15" i="2" l="1"/>
  <c r="AR13" i="2"/>
  <c r="AN14" i="2"/>
  <c r="AQ13" i="2" l="1"/>
  <c r="AN13" i="2" s="1"/>
  <c r="AP17" i="2"/>
  <c r="AN17" i="2" s="1"/>
  <c r="AQ15" i="2"/>
  <c r="AN15" i="2" s="1"/>
  <c r="AP15" i="2"/>
</calcChain>
</file>

<file path=xl/sharedStrings.xml><?xml version="1.0" encoding="utf-8"?>
<sst xmlns="http://schemas.openxmlformats.org/spreadsheetml/2006/main" count="48" uniqueCount="36">
  <si>
    <t>月</t>
    <rPh sb="0" eb="1">
      <t>ガツ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</si>
  <si>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</si>
  <si>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</si>
  <si>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・</t>
    <phoneticPr fontId="1"/>
  </si>
  <si>
    <t>申込日</t>
    <rPh sb="0" eb="3">
      <t>モウシコミビ</t>
    </rPh>
    <phoneticPr fontId="1"/>
  </si>
  <si>
    <t>桃色</t>
    <rPh sb="0" eb="2">
      <t>モモイロ</t>
    </rPh>
    <phoneticPr fontId="1"/>
  </si>
  <si>
    <t>：</t>
    <phoneticPr fontId="1"/>
  </si>
  <si>
    <t>文字を直接入力</t>
    <rPh sb="0" eb="2">
      <t>モジ</t>
    </rPh>
    <rPh sb="3" eb="5">
      <t>チョクセツ</t>
    </rPh>
    <rPh sb="5" eb="7">
      <t>ニュウリョク</t>
    </rPh>
    <phoneticPr fontId="1"/>
  </si>
  <si>
    <t>水色</t>
    <rPh sb="0" eb="2">
      <t>ミズイロ</t>
    </rPh>
    <phoneticPr fontId="1"/>
  </si>
  <si>
    <t>リストやボタンから選択</t>
    <rPh sb="9" eb="11">
      <t>センタク</t>
    </rPh>
    <phoneticPr fontId="1"/>
  </si>
  <si>
    <t>障がい者雇用状況申告書</t>
    <rPh sb="0" eb="1">
      <t>ショウ</t>
    </rPh>
    <rPh sb="3" eb="4">
      <t>シャ</t>
    </rPh>
    <rPh sb="4" eb="6">
      <t>コヨウ</t>
    </rPh>
    <rPh sb="6" eb="8">
      <t>ジョウキョウ</t>
    </rPh>
    <rPh sb="8" eb="11">
      <t>シンコクショ</t>
    </rPh>
    <phoneticPr fontId="1"/>
  </si>
  <si>
    <t>事業者名</t>
    <rPh sb="0" eb="3">
      <t>ジギョウシャ</t>
    </rPh>
    <rPh sb="3" eb="4">
      <t>メイ</t>
    </rPh>
    <phoneticPr fontId="1"/>
  </si>
  <si>
    <t>　有り</t>
    <rPh sb="1" eb="2">
      <t>ア</t>
    </rPh>
    <phoneticPr fontId="1"/>
  </si>
  <si>
    <t>　無し</t>
    <rPh sb="1" eb="2">
      <t>ナ</t>
    </rPh>
    <phoneticPr fontId="1"/>
  </si>
  <si>
    <t>障がい者氏名</t>
    <rPh sb="0" eb="1">
      <t>ショウ</t>
    </rPh>
    <rPh sb="3" eb="4">
      <t>シャ</t>
    </rPh>
    <rPh sb="4" eb="6">
      <t>シメイ</t>
    </rPh>
    <phoneticPr fontId="1"/>
  </si>
  <si>
    <t>障がいの種類</t>
    <rPh sb="0" eb="1">
      <t>ショウ</t>
    </rPh>
    <rPh sb="4" eb="6">
      <t>シュルイ</t>
    </rPh>
    <phoneticPr fontId="1"/>
  </si>
  <si>
    <t>雇用期間の有無</t>
    <rPh sb="0" eb="2">
      <t>コヨウ</t>
    </rPh>
    <rPh sb="2" eb="4">
      <t>キカン</t>
    </rPh>
    <rPh sb="5" eb="7">
      <t>ウム</t>
    </rPh>
    <phoneticPr fontId="1"/>
  </si>
  <si>
    <t>　身体</t>
    <rPh sb="1" eb="3">
      <t>シンタイ</t>
    </rPh>
    <phoneticPr fontId="1"/>
  </si>
  <si>
    <t>　知的</t>
    <rPh sb="1" eb="3">
      <t>チテキ</t>
    </rPh>
    <phoneticPr fontId="1"/>
  </si>
  <si>
    <t>　精神</t>
    <rPh sb="1" eb="3">
      <t>セイシン</t>
    </rPh>
    <phoneticPr fontId="1"/>
  </si>
  <si>
    <t>日まで</t>
    <rPh sb="0" eb="1">
      <t>ニチ</t>
    </rPh>
    <phoneticPr fontId="1"/>
  </si>
  <si>
    <t>令和</t>
    <rPh sb="0" eb="2">
      <t>レイワ</t>
    </rPh>
    <phoneticPr fontId="1"/>
  </si>
  <si>
    <t>週の所定労働時間</t>
    <rPh sb="0" eb="1">
      <t>シュウ</t>
    </rPh>
    <rPh sb="2" eb="4">
      <t>ショテイ</t>
    </rPh>
    <rPh sb="4" eb="8">
      <t>ロウドウジカン</t>
    </rPh>
    <phoneticPr fontId="1"/>
  </si>
  <si>
    <t>時間</t>
    <rPh sb="0" eb="2">
      <t>ジカン</t>
    </rPh>
    <phoneticPr fontId="1"/>
  </si>
  <si>
    <t>【添付書類】</t>
    <rPh sb="1" eb="3">
      <t>テンプ</t>
    </rPh>
    <rPh sb="3" eb="5">
      <t>ショルイ</t>
    </rPh>
    <phoneticPr fontId="1"/>
  </si>
  <si>
    <t>　無し　（雇用期間の定めがない）</t>
    <rPh sb="1" eb="2">
      <t>ナ</t>
    </rPh>
    <rPh sb="5" eb="9">
      <t>コヨウキカン</t>
    </rPh>
    <rPh sb="10" eb="11">
      <t>サダ</t>
    </rPh>
    <phoneticPr fontId="1"/>
  </si>
  <si>
    <t>雇用期間更新の有無
（見込みを含む）</t>
    <rPh sb="11" eb="13">
      <t>ミコ</t>
    </rPh>
    <rPh sb="15" eb="16">
      <t>フク</t>
    </rPh>
    <phoneticPr fontId="1"/>
  </si>
  <si>
    <t>法定雇用義務の有無</t>
    <rPh sb="0" eb="2">
      <t>ホウテイ</t>
    </rPh>
    <rPh sb="2" eb="6">
      <t>コヨウギム</t>
    </rPh>
    <rPh sb="7" eb="9">
      <t>ウム</t>
    </rPh>
    <phoneticPr fontId="1"/>
  </si>
  <si>
    <t>※以下は、「法定雇用義務の有無」欄にて、”無し”を選択したときはご記入ください。</t>
    <rPh sb="1" eb="3">
      <t>イカ</t>
    </rPh>
    <rPh sb="6" eb="8">
      <t>ホウテイ</t>
    </rPh>
    <rPh sb="8" eb="12">
      <t>コヨウギム</t>
    </rPh>
    <rPh sb="13" eb="15">
      <t>ウム</t>
    </rPh>
    <rPh sb="16" eb="17">
      <t>ラン</t>
    </rPh>
    <rPh sb="21" eb="22">
      <t>ナ</t>
    </rPh>
    <rPh sb="25" eb="27">
      <t>センタク</t>
    </rPh>
    <rPh sb="33" eb="35">
      <t>キニュウ</t>
    </rPh>
    <phoneticPr fontId="1"/>
  </si>
  <si>
    <t>・</t>
    <phoneticPr fontId="1"/>
  </si>
  <si>
    <t>１週間の所定労働時間が２０時間以上、かつ、１年を超えて雇用される見込みがある、</t>
    <rPh sb="1" eb="3">
      <t>シュウカン</t>
    </rPh>
    <rPh sb="4" eb="10">
      <t>ショテイロウドウジカン</t>
    </rPh>
    <rPh sb="13" eb="17">
      <t>ジカンイジョウ</t>
    </rPh>
    <rPh sb="22" eb="23">
      <t>ネン</t>
    </rPh>
    <rPh sb="24" eb="25">
      <t>コ</t>
    </rPh>
    <rPh sb="27" eb="29">
      <t>コヨウ</t>
    </rPh>
    <rPh sb="32" eb="34">
      <t>ミコ</t>
    </rPh>
    <phoneticPr fontId="1"/>
  </si>
  <si>
    <t>または１年を超えて雇用されている障がい者の方が対象となります。</t>
    <phoneticPr fontId="1"/>
  </si>
  <si>
    <t>（ひとつ選択）</t>
    <rPh sb="4" eb="6">
      <t>センタク</t>
    </rPh>
    <phoneticPr fontId="1"/>
  </si>
  <si>
    <t>障がい者の方を複数人雇用されている場合は、任意のお一人分をご記入ください。</t>
    <rPh sb="0" eb="1">
      <t>ショウ</t>
    </rPh>
    <rPh sb="3" eb="4">
      <t>シャ</t>
    </rPh>
    <rPh sb="5" eb="6">
      <t>カタ</t>
    </rPh>
    <rPh sb="7" eb="9">
      <t>フクスウ</t>
    </rPh>
    <rPh sb="9" eb="10">
      <t>ニン</t>
    </rPh>
    <rPh sb="10" eb="12">
      <t>コヨウ</t>
    </rPh>
    <rPh sb="17" eb="19">
      <t>バアイ</t>
    </rPh>
    <rPh sb="21" eb="23">
      <t>ニンイ</t>
    </rPh>
    <rPh sb="25" eb="27">
      <t>ヒトリ</t>
    </rPh>
    <rPh sb="27" eb="28">
      <t>ブン</t>
    </rPh>
    <rPh sb="30" eb="32">
      <t>キニュウ</t>
    </rPh>
    <phoneticPr fontId="1"/>
  </si>
  <si>
    <t>雇入年月日</t>
    <rPh sb="0" eb="1">
      <t>ヤトイ</t>
    </rPh>
    <rPh sb="1" eb="2">
      <t>ニュウ</t>
    </rPh>
    <rPh sb="2" eb="5">
      <t>ネンガッピ</t>
    </rPh>
    <phoneticPr fontId="1"/>
  </si>
  <si>
    <t>入力状況によって、欄外に注意事項が表示されることがありますので、ご参考にしてください。</t>
    <rPh sb="0" eb="2">
      <t>ニュウリョク</t>
    </rPh>
    <rPh sb="2" eb="4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</si>
</sst>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9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9"/>
      <color rgb="FF000000"/>
      <name val="Meiryo UI"/>
      <family val="3"/>
      <charset val="128"/>
    </font>
    <font>
      <sz val="1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2" borderId="3" xfId="0" applyFont="1" applyFill="1" applyBorder="1" applyAlignment="1" applyProtection="1">
      <alignment vertical="center"/>
      <protection locked="0"/>
    </xf>
    <xf numFmtId="0" fontId="5" fillId="0" borderId="0" xfId="0" applyFont="1" applyProtection="1">
      <alignment vertical="center"/>
    </xf>
    <xf numFmtId="0" fontId="6" fillId="0" borderId="0" xfId="0" applyFont="1" applyProtection="1">
      <alignment vertical="center"/>
    </xf>
    <xf numFmtId="0" fontId="2" fillId="0" borderId="0" xfId="0" applyFont="1" applyProtection="1">
      <alignment vertical="center"/>
    </xf>
    <xf numFmtId="176" fontId="5" fillId="0" borderId="0" xfId="0" applyNumberFormat="1" applyFont="1" applyProtection="1">
      <alignment vertical="center"/>
    </xf>
    <xf numFmtId="58" fontId="5" fillId="0" borderId="0" xfId="0" applyNumberFormat="1" applyFont="1" applyProtection="1">
      <alignment vertical="center"/>
    </xf>
    <xf numFmtId="0" fontId="2" fillId="2" borderId="3" xfId="0" applyFont="1" applyFill="1" applyBorder="1" applyAlignment="1" applyProtection="1">
      <alignment vertical="center"/>
    </xf>
    <xf numFmtId="0" fontId="2" fillId="0" borderId="0" xfId="0" applyFont="1" applyBorder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Protection="1">
      <alignment vertical="center"/>
    </xf>
    <xf numFmtId="0" fontId="6" fillId="0" borderId="0" xfId="0" applyFont="1" applyFill="1" applyProtection="1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5" fillId="0" borderId="0" xfId="0" applyFont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</xf>
    <xf numFmtId="0" fontId="2" fillId="0" borderId="2" xfId="0" applyFont="1" applyBorder="1" applyProtection="1">
      <alignment vertical="center"/>
    </xf>
    <xf numFmtId="0" fontId="2" fillId="0" borderId="4" xfId="0" applyFont="1" applyBorder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Protection="1">
      <alignment vertical="center"/>
      <protection locked="0"/>
    </xf>
    <xf numFmtId="0" fontId="2" fillId="0" borderId="0" xfId="0" applyFont="1" applyAlignment="1" applyProtection="1">
      <alignment vertical="top"/>
    </xf>
    <xf numFmtId="0" fontId="8" fillId="0" borderId="0" xfId="0" applyFont="1" applyProtection="1">
      <alignment vertical="center"/>
    </xf>
    <xf numFmtId="0" fontId="4" fillId="0" borderId="0" xfId="0" applyFont="1" applyProtection="1">
      <alignment vertical="center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horizontal="right" vertical="center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58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vertical="center"/>
    </xf>
  </cellXfs>
  <cellStyles count="1">
    <cellStyle name="標準" xfId="0" builtinId="0"/>
  </cellStyles>
  <dxfs count="1"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ctrlProps/ctrlProp1.xml><?xml version="1.0" encoding="utf-8"?>
<formControlPr xmlns="http://schemas.microsoft.com/office/spreadsheetml/2009/9/main" objectType="Radio" firstButton="1" fmlaLink="$AO$1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firstButton="1" fmlaLink="$AO$6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firstButton="1" fmlaLink="$AO$15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Radio" firstButton="1" fmlaLink="$AO$17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68580</xdr:colOff>
          <xdr:row>11</xdr:row>
          <xdr:rowOff>15240</xdr:rowOff>
        </xdr:from>
        <xdr:to>
          <xdr:col>10</xdr:col>
          <xdr:colOff>144780</xdr:colOff>
          <xdr:row>11</xdr:row>
          <xdr:rowOff>297180</xdr:rowOff>
        </xdr:to>
        <xdr:sp macro="" textlink="">
          <xdr:nvSpPr>
            <xdr:cNvPr id="4148" name="Option Button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0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11</xdr:row>
          <xdr:rowOff>15240</xdr:rowOff>
        </xdr:from>
        <xdr:to>
          <xdr:col>17</xdr:col>
          <xdr:colOff>152400</xdr:colOff>
          <xdr:row>11</xdr:row>
          <xdr:rowOff>297180</xdr:rowOff>
        </xdr:to>
        <xdr:sp macro="" textlink="">
          <xdr:nvSpPr>
            <xdr:cNvPr id="4149" name="Option Button 53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0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68580</xdr:colOff>
          <xdr:row>11</xdr:row>
          <xdr:rowOff>15240</xdr:rowOff>
        </xdr:from>
        <xdr:to>
          <xdr:col>24</xdr:col>
          <xdr:colOff>144780</xdr:colOff>
          <xdr:row>11</xdr:row>
          <xdr:rowOff>297180</xdr:rowOff>
        </xdr:to>
        <xdr:sp macro="" textlink="">
          <xdr:nvSpPr>
            <xdr:cNvPr id="4150" name="Option Button 54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0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68580</xdr:colOff>
          <xdr:row>5</xdr:row>
          <xdr:rowOff>15240</xdr:rowOff>
        </xdr:from>
        <xdr:to>
          <xdr:col>10</xdr:col>
          <xdr:colOff>129540</xdr:colOff>
          <xdr:row>5</xdr:row>
          <xdr:rowOff>266700</xdr:rowOff>
        </xdr:to>
        <xdr:sp macro="" textlink="">
          <xdr:nvSpPr>
            <xdr:cNvPr id="4166" name="Option Button 70" hidden="1">
              <a:extLst>
                <a:ext uri="{63B3BB69-23CF-44E3-9099-C40C66FF867C}">
                  <a14:compatExt spid="_x0000_s4166"/>
                </a:ext>
                <a:ext uri="{FF2B5EF4-FFF2-40B4-BE49-F238E27FC236}">
                  <a16:creationId xmlns:a16="http://schemas.microsoft.com/office/drawing/2014/main" id="{00000000-0008-0000-0000-00004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68580</xdr:colOff>
          <xdr:row>5</xdr:row>
          <xdr:rowOff>7620</xdr:rowOff>
        </xdr:from>
        <xdr:to>
          <xdr:col>21</xdr:col>
          <xdr:colOff>129540</xdr:colOff>
          <xdr:row>5</xdr:row>
          <xdr:rowOff>259080</xdr:rowOff>
        </xdr:to>
        <xdr:sp macro="" textlink="">
          <xdr:nvSpPr>
            <xdr:cNvPr id="4167" name="Option Button 71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00000000-0008-0000-0000-00004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68580</xdr:colOff>
          <xdr:row>14</xdr:row>
          <xdr:rowOff>22860</xdr:rowOff>
        </xdr:from>
        <xdr:to>
          <xdr:col>11</xdr:col>
          <xdr:colOff>0</xdr:colOff>
          <xdr:row>14</xdr:row>
          <xdr:rowOff>274320</xdr:rowOff>
        </xdr:to>
        <xdr:sp macro="" textlink="">
          <xdr:nvSpPr>
            <xdr:cNvPr id="4189" name="Option Button 93" hidden="1">
              <a:extLst>
                <a:ext uri="{63B3BB69-23CF-44E3-9099-C40C66FF867C}">
                  <a14:compatExt spid="_x0000_s4189"/>
                </a:ext>
                <a:ext uri="{FF2B5EF4-FFF2-40B4-BE49-F238E27FC236}">
                  <a16:creationId xmlns:a16="http://schemas.microsoft.com/office/drawing/2014/main" id="{00000000-0008-0000-0000-00005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68580</xdr:colOff>
          <xdr:row>15</xdr:row>
          <xdr:rowOff>38100</xdr:rowOff>
        </xdr:from>
        <xdr:to>
          <xdr:col>10</xdr:col>
          <xdr:colOff>129540</xdr:colOff>
          <xdr:row>15</xdr:row>
          <xdr:rowOff>251460</xdr:rowOff>
        </xdr:to>
        <xdr:sp macro="" textlink="">
          <xdr:nvSpPr>
            <xdr:cNvPr id="4190" name="Option Button 94" hidden="1">
              <a:extLst>
                <a:ext uri="{63B3BB69-23CF-44E3-9099-C40C66FF867C}">
                  <a14:compatExt spid="_x0000_s4190"/>
                </a:ext>
                <a:ext uri="{FF2B5EF4-FFF2-40B4-BE49-F238E27FC236}">
                  <a16:creationId xmlns:a16="http://schemas.microsoft.com/office/drawing/2014/main" id="{00000000-0008-0000-0000-00005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4</xdr:row>
          <xdr:rowOff>182880</xdr:rowOff>
        </xdr:from>
        <xdr:to>
          <xdr:col>24</xdr:col>
          <xdr:colOff>76200</xdr:colOff>
          <xdr:row>6</xdr:row>
          <xdr:rowOff>137160</xdr:rowOff>
        </xdr:to>
        <xdr:sp macro="" textlink="">
          <xdr:nvSpPr>
            <xdr:cNvPr id="4196" name="Group Box 100" hidden="1">
              <a:extLst>
                <a:ext uri="{63B3BB69-23CF-44E3-9099-C40C66FF867C}">
                  <a14:compatExt spid="_x0000_s4196"/>
                </a:ext>
                <a:ext uri="{FF2B5EF4-FFF2-40B4-BE49-F238E27FC236}">
                  <a16:creationId xmlns:a16="http://schemas.microsoft.com/office/drawing/2014/main" id="{00000000-0008-0000-0000-00006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10</xdr:row>
          <xdr:rowOff>76200</xdr:rowOff>
        </xdr:from>
        <xdr:to>
          <xdr:col>27</xdr:col>
          <xdr:colOff>30480</xdr:colOff>
          <xdr:row>12</xdr:row>
          <xdr:rowOff>167640</xdr:rowOff>
        </xdr:to>
        <xdr:sp macro="" textlink="">
          <xdr:nvSpPr>
            <xdr:cNvPr id="4197" name="Group Box 101" hidden="1">
              <a:extLst>
                <a:ext uri="{63B3BB69-23CF-44E3-9099-C40C66FF867C}">
                  <a14:compatExt spid="_x0000_s4197"/>
                </a:ext>
                <a:ext uri="{FF2B5EF4-FFF2-40B4-BE49-F238E27FC236}">
                  <a16:creationId xmlns:a16="http://schemas.microsoft.com/office/drawing/2014/main" id="{00000000-0008-0000-0000-00006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16</xdr:row>
          <xdr:rowOff>68580</xdr:rowOff>
        </xdr:from>
        <xdr:to>
          <xdr:col>10</xdr:col>
          <xdr:colOff>99060</xdr:colOff>
          <xdr:row>16</xdr:row>
          <xdr:rowOff>289560</xdr:rowOff>
        </xdr:to>
        <xdr:sp macro="" textlink="">
          <xdr:nvSpPr>
            <xdr:cNvPr id="4201" name="Option Button 105" hidden="1">
              <a:extLst>
                <a:ext uri="{63B3BB69-23CF-44E3-9099-C40C66FF867C}">
                  <a14:compatExt spid="_x0000_s4201"/>
                </a:ext>
                <a:ext uri="{FF2B5EF4-FFF2-40B4-BE49-F238E27FC236}">
                  <a16:creationId xmlns:a16="http://schemas.microsoft.com/office/drawing/2014/main" id="{00000000-0008-0000-0000-00006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17</xdr:row>
          <xdr:rowOff>53340</xdr:rowOff>
        </xdr:from>
        <xdr:to>
          <xdr:col>10</xdr:col>
          <xdr:colOff>53340</xdr:colOff>
          <xdr:row>17</xdr:row>
          <xdr:rowOff>243840</xdr:rowOff>
        </xdr:to>
        <xdr:sp macro="" textlink="">
          <xdr:nvSpPr>
            <xdr:cNvPr id="4202" name="Option Button 106" hidden="1">
              <a:extLst>
                <a:ext uri="{63B3BB69-23CF-44E3-9099-C40C66FF867C}">
                  <a14:compatExt spid="_x0000_s4202"/>
                </a:ext>
                <a:ext uri="{FF2B5EF4-FFF2-40B4-BE49-F238E27FC236}">
                  <a16:creationId xmlns:a16="http://schemas.microsoft.com/office/drawing/2014/main" id="{00000000-0008-0000-0000-00006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14</xdr:row>
          <xdr:rowOff>22860</xdr:rowOff>
        </xdr:from>
        <xdr:to>
          <xdr:col>11</xdr:col>
          <xdr:colOff>15240</xdr:colOff>
          <xdr:row>16</xdr:row>
          <xdr:rowOff>15240</xdr:rowOff>
        </xdr:to>
        <xdr:sp macro="" textlink="">
          <xdr:nvSpPr>
            <xdr:cNvPr id="4204" name="Group Box 108" hidden="1">
              <a:extLst>
                <a:ext uri="{63B3BB69-23CF-44E3-9099-C40C66FF867C}">
                  <a14:compatExt spid="_x0000_s4204"/>
                </a:ext>
                <a:ext uri="{FF2B5EF4-FFF2-40B4-BE49-F238E27FC236}">
                  <a16:creationId xmlns:a16="http://schemas.microsoft.com/office/drawing/2014/main" id="{00000000-0008-0000-0000-00006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137160</xdr:colOff>
          <xdr:row>16</xdr:row>
          <xdr:rowOff>45720</xdr:rowOff>
        </xdr:from>
        <xdr:to>
          <xdr:col>10</xdr:col>
          <xdr:colOff>137160</xdr:colOff>
          <xdr:row>18</xdr:row>
          <xdr:rowOff>76200</xdr:rowOff>
        </xdr:to>
        <xdr:sp macro="" textlink="">
          <xdr:nvSpPr>
            <xdr:cNvPr id="4205" name="Group Box 109" hidden="1">
              <a:extLst>
                <a:ext uri="{63B3BB69-23CF-44E3-9099-C40C66FF867C}">
                  <a14:compatExt spid="_x0000_s4205"/>
                </a:ext>
                <a:ext uri="{FF2B5EF4-FFF2-40B4-BE49-F238E27FC236}">
                  <a16:creationId xmlns:a16="http://schemas.microsoft.com/office/drawing/2014/main" id="{00000000-0008-0000-0000-00006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7432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109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5.xml" />
  <Relationship Id="rId13" Type="http://schemas.openxmlformats.org/officeDocument/2006/relationships/ctrlProp" Target="../ctrlProps/ctrlProp10.xml" />
  <Relationship Id="rId3" Type="http://schemas.openxmlformats.org/officeDocument/2006/relationships/vmlDrawing" Target="../drawings/vmlDrawing1.vml" />
  <Relationship Id="rId7" Type="http://schemas.openxmlformats.org/officeDocument/2006/relationships/ctrlProp" Target="../ctrlProps/ctrlProp4.xml" />
  <Relationship Id="rId12" Type="http://schemas.openxmlformats.org/officeDocument/2006/relationships/ctrlProp" Target="../ctrlProps/ctrlProp9.xml" />
  <Relationship Id="rId2" Type="http://schemas.openxmlformats.org/officeDocument/2006/relationships/drawing" Target="../drawings/drawing1.xml" />
  <Relationship Id="rId16" Type="http://schemas.openxmlformats.org/officeDocument/2006/relationships/ctrlProp" Target="../ctrlProps/ctrlProp13.xml" />
  <Relationship Id="rId6" Type="http://schemas.openxmlformats.org/officeDocument/2006/relationships/ctrlProp" Target="../ctrlProps/ctrlProp3.xml" />
  <Relationship Id="rId11" Type="http://schemas.openxmlformats.org/officeDocument/2006/relationships/ctrlProp" Target="../ctrlProps/ctrlProp8.xml" />
  <Relationship Id="rId5" Type="http://schemas.openxmlformats.org/officeDocument/2006/relationships/ctrlProp" Target="../ctrlProps/ctrlProp2.xml" />
  <Relationship Id="rId15" Type="http://schemas.openxmlformats.org/officeDocument/2006/relationships/ctrlProp" Target="../ctrlProps/ctrlProp12.xml" />
  <Relationship Id="rId10" Type="http://schemas.openxmlformats.org/officeDocument/2006/relationships/ctrlProp" Target="../ctrlProps/ctrlProp7.xml" />
  <Relationship Id="rId4" Type="http://schemas.openxmlformats.org/officeDocument/2006/relationships/ctrlProp" Target="../ctrlProps/ctrlProp1.xml" />
  <Relationship Id="rId9" Type="http://schemas.openxmlformats.org/officeDocument/2006/relationships/ctrlProp" Target="../ctrlProps/ctrlProp6.xml" />
  <Relationship Id="rId14" Type="http://schemas.openxmlformats.org/officeDocument/2006/relationships/ctrlProp" Target="../ctrlProps/ctrlProp11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</sheetPr>
  <dimension ref="A1:BA35"/>
  <sheetViews>
    <sheetView showGridLines="0" tabSelected="1" view="pageBreakPreview" zoomScaleNormal="100" zoomScaleSheetLayoutView="100" workbookViewId="0">
      <selection activeCell="BA21" sqref="BA21"/>
    </sheetView>
  </sheetViews>
  <sheetFormatPr defaultRowHeight="24" customHeight="1" outlineLevelCol="1"/>
  <cols>
    <col min="1" max="38" width="2.44140625" style="4" customWidth="1"/>
    <col min="39" max="39" width="2.44140625" style="2" customWidth="1"/>
    <col min="40" max="40" width="2.44140625" style="3" customWidth="1"/>
    <col min="41" max="41" width="2.44140625" style="2" hidden="1" customWidth="1" outlineLevel="1"/>
    <col min="42" max="42" width="11.109375" style="2" hidden="1" customWidth="1" outlineLevel="1"/>
    <col min="43" max="43" width="6.109375" style="2" hidden="1" customWidth="1" outlineLevel="1"/>
    <col min="44" max="44" width="15" style="2" hidden="1" customWidth="1" outlineLevel="1"/>
    <col min="45" max="45" width="2.44140625" style="2" customWidth="1" collapsed="1"/>
    <col min="46" max="52" width="2.44140625" style="2" customWidth="1"/>
    <col min="53" max="53" width="8.88671875" style="2"/>
    <col min="54" max="16384" width="8.88671875" style="4"/>
  </cols>
  <sheetData>
    <row r="1" spans="1:53" ht="24" customHeight="1">
      <c r="A1" s="52" t="s">
        <v>10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</row>
    <row r="2" spans="1:53" ht="24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53" ht="24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31" t="s">
        <v>4</v>
      </c>
      <c r="Z3" s="31"/>
      <c r="AA3" s="31"/>
      <c r="AB3" s="31"/>
      <c r="AC3" s="31"/>
      <c r="AD3" s="53"/>
      <c r="AE3" s="53"/>
      <c r="AF3" s="53"/>
      <c r="AG3" s="53"/>
      <c r="AH3" s="53"/>
      <c r="AI3" s="53"/>
      <c r="AJ3" s="53"/>
      <c r="AK3" s="53"/>
      <c r="AL3" s="53"/>
    </row>
    <row r="4" spans="1:53" ht="24" customHeight="1">
      <c r="A4" s="44" t="s">
        <v>11</v>
      </c>
      <c r="B4" s="34"/>
      <c r="C4" s="34"/>
      <c r="D4" s="34"/>
      <c r="E4" s="34"/>
      <c r="F4" s="34"/>
      <c r="G4" s="34"/>
      <c r="H4" s="34"/>
      <c r="I4" s="3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</row>
    <row r="5" spans="1:53" ht="24" customHeight="1"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53" ht="24" customHeight="1">
      <c r="A6" s="44" t="s">
        <v>27</v>
      </c>
      <c r="B6" s="34"/>
      <c r="C6" s="34"/>
      <c r="D6" s="34"/>
      <c r="E6" s="34"/>
      <c r="F6" s="34"/>
      <c r="G6" s="34"/>
      <c r="H6" s="34"/>
      <c r="I6" s="35"/>
      <c r="J6" s="42"/>
      <c r="K6" s="42"/>
      <c r="L6" s="56" t="s">
        <v>12</v>
      </c>
      <c r="M6" s="56"/>
      <c r="N6" s="56"/>
      <c r="O6" s="56"/>
      <c r="P6" s="56"/>
      <c r="Q6" s="56"/>
      <c r="R6" s="56"/>
      <c r="S6" s="56"/>
      <c r="T6" s="57"/>
      <c r="U6" s="43"/>
      <c r="V6" s="43"/>
      <c r="W6" s="58" t="s">
        <v>13</v>
      </c>
      <c r="X6" s="58"/>
      <c r="Y6" s="58"/>
      <c r="Z6" s="58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8"/>
      <c r="AO6" s="15">
        <v>0</v>
      </c>
      <c r="AP6" s="15"/>
    </row>
    <row r="7" spans="1:53" s="13" customFormat="1" ht="24" customHeight="1">
      <c r="A7" s="10"/>
      <c r="B7" s="10"/>
      <c r="C7" s="10"/>
      <c r="D7" s="10"/>
      <c r="E7" s="10"/>
      <c r="F7" s="10"/>
      <c r="G7" s="10"/>
      <c r="H7" s="10"/>
      <c r="I7" s="10"/>
      <c r="J7" s="24"/>
      <c r="K7" s="24"/>
      <c r="L7" s="25"/>
      <c r="M7" s="25"/>
      <c r="N7" s="25"/>
      <c r="O7" s="25"/>
      <c r="P7" s="25"/>
      <c r="Q7" s="25"/>
      <c r="R7" s="25"/>
      <c r="S7" s="25"/>
      <c r="T7" s="25"/>
      <c r="U7" s="10"/>
      <c r="V7" s="10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11"/>
      <c r="AN7" s="12"/>
      <c r="AO7" s="26"/>
      <c r="AP7" s="26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</row>
    <row r="8" spans="1:53" ht="24" customHeight="1"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53" ht="13.2">
      <c r="A9" s="29" t="s">
        <v>28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53" ht="12.6" customHeight="1"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53" ht="24" customHeight="1">
      <c r="A11" s="31" t="s">
        <v>14</v>
      </c>
      <c r="B11" s="31"/>
      <c r="C11" s="31"/>
      <c r="D11" s="31"/>
      <c r="E11" s="31"/>
      <c r="F11" s="31"/>
      <c r="G11" s="31"/>
      <c r="H11" s="31"/>
      <c r="I11" s="31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R11" s="6"/>
      <c r="AS11" s="5"/>
    </row>
    <row r="12" spans="1:53" ht="24" customHeight="1">
      <c r="A12" s="31" t="s">
        <v>15</v>
      </c>
      <c r="B12" s="31"/>
      <c r="C12" s="31"/>
      <c r="D12" s="31"/>
      <c r="E12" s="31"/>
      <c r="F12" s="31"/>
      <c r="G12" s="31"/>
      <c r="H12" s="31"/>
      <c r="I12" s="31"/>
      <c r="J12" s="1"/>
      <c r="K12" s="19"/>
      <c r="L12" s="17" t="s">
        <v>17</v>
      </c>
      <c r="M12" s="17"/>
      <c r="N12" s="17"/>
      <c r="O12" s="17"/>
      <c r="P12" s="17"/>
      <c r="Q12" s="7"/>
      <c r="R12" s="19"/>
      <c r="S12" s="17" t="s">
        <v>18</v>
      </c>
      <c r="T12" s="17"/>
      <c r="U12" s="8"/>
      <c r="V12" s="8"/>
      <c r="W12" s="8"/>
      <c r="X12" s="7"/>
      <c r="Y12" s="19"/>
      <c r="Z12" s="17" t="s">
        <v>19</v>
      </c>
      <c r="AA12" s="17"/>
      <c r="AB12" s="17"/>
      <c r="AC12" s="17"/>
      <c r="AD12" s="18"/>
      <c r="AE12" s="44" t="s">
        <v>32</v>
      </c>
      <c r="AF12" s="34"/>
      <c r="AG12" s="34"/>
      <c r="AH12" s="34"/>
      <c r="AI12" s="34"/>
      <c r="AJ12" s="34"/>
      <c r="AK12" s="34"/>
      <c r="AL12" s="35"/>
      <c r="AO12" s="15">
        <v>0</v>
      </c>
      <c r="AP12" s="15"/>
      <c r="AR12" s="5"/>
      <c r="AS12" s="5"/>
    </row>
    <row r="13" spans="1:53" ht="24" customHeight="1">
      <c r="A13" s="31" t="s">
        <v>34</v>
      </c>
      <c r="B13" s="31"/>
      <c r="C13" s="31"/>
      <c r="D13" s="31"/>
      <c r="E13" s="31"/>
      <c r="F13" s="31"/>
      <c r="G13" s="31"/>
      <c r="H13" s="31"/>
      <c r="I13" s="31"/>
      <c r="J13" s="32"/>
      <c r="K13" s="33"/>
      <c r="L13" s="33"/>
      <c r="M13" s="33"/>
      <c r="N13" s="33"/>
      <c r="O13" s="30"/>
      <c r="P13" s="30"/>
      <c r="Q13" s="30"/>
      <c r="R13" s="30"/>
      <c r="S13" s="17" t="s">
        <v>2</v>
      </c>
      <c r="T13" s="30"/>
      <c r="U13" s="30"/>
      <c r="V13" s="30"/>
      <c r="W13" s="30"/>
      <c r="X13" s="17" t="s">
        <v>0</v>
      </c>
      <c r="Y13" s="30"/>
      <c r="Z13" s="30"/>
      <c r="AA13" s="30"/>
      <c r="AB13" s="30"/>
      <c r="AC13" s="17" t="s">
        <v>1</v>
      </c>
      <c r="AD13" s="34"/>
      <c r="AE13" s="34"/>
      <c r="AF13" s="34"/>
      <c r="AG13" s="34"/>
      <c r="AH13" s="34"/>
      <c r="AI13" s="34"/>
      <c r="AJ13" s="34"/>
      <c r="AK13" s="34"/>
      <c r="AL13" s="35"/>
      <c r="AN13" s="3" t="str">
        <f>IF(Y13=0,"",IF(AQ13&lt;1,"申込日時点で雇用していますか？",""))</f>
        <v/>
      </c>
      <c r="AQ13" s="2" t="e">
        <f>AD3-AR13+1</f>
        <v>#VALUE!</v>
      </c>
      <c r="AR13" s="6" t="str">
        <f>IF(Y13=0,"",DATE(IF(J13="昭和",O13+1925,IF(J13="平成",O13+1988,IF(J13="令和",O13+2018,""))),T13,Y13))</f>
        <v/>
      </c>
      <c r="AS13" s="5"/>
    </row>
    <row r="14" spans="1:53" ht="24" customHeight="1">
      <c r="A14" s="44" t="s">
        <v>22</v>
      </c>
      <c r="B14" s="34"/>
      <c r="C14" s="34"/>
      <c r="D14" s="34"/>
      <c r="E14" s="34"/>
      <c r="F14" s="34"/>
      <c r="G14" s="34"/>
      <c r="H14" s="34"/>
      <c r="I14" s="35"/>
      <c r="J14" s="30"/>
      <c r="K14" s="30"/>
      <c r="L14" s="30"/>
      <c r="M14" s="30"/>
      <c r="N14" s="20" t="s">
        <v>23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1"/>
      <c r="AN14" s="3" t="str">
        <f>IF(J14="","",IF(J14&lt;20,"20時間未満の方は対象となりません",""))</f>
        <v/>
      </c>
    </row>
    <row r="15" spans="1:53" ht="24" customHeight="1">
      <c r="A15" s="45" t="s">
        <v>16</v>
      </c>
      <c r="B15" s="46"/>
      <c r="C15" s="46"/>
      <c r="D15" s="46"/>
      <c r="E15" s="46"/>
      <c r="F15" s="46"/>
      <c r="G15" s="46"/>
      <c r="H15" s="46"/>
      <c r="I15" s="47"/>
      <c r="J15" s="42"/>
      <c r="K15" s="42"/>
      <c r="L15" s="17" t="s">
        <v>12</v>
      </c>
      <c r="M15" s="17"/>
      <c r="N15" s="17"/>
      <c r="O15" s="17"/>
      <c r="P15" s="17"/>
      <c r="Q15" s="34" t="s">
        <v>21</v>
      </c>
      <c r="R15" s="34"/>
      <c r="S15" s="34"/>
      <c r="T15" s="30"/>
      <c r="U15" s="30"/>
      <c r="V15" s="30"/>
      <c r="W15" s="30"/>
      <c r="X15" s="17" t="s">
        <v>2</v>
      </c>
      <c r="Y15" s="30"/>
      <c r="Z15" s="30"/>
      <c r="AA15" s="30"/>
      <c r="AB15" s="30"/>
      <c r="AC15" s="17" t="s">
        <v>0</v>
      </c>
      <c r="AD15" s="30"/>
      <c r="AE15" s="30"/>
      <c r="AF15" s="30"/>
      <c r="AG15" s="30"/>
      <c r="AH15" s="17" t="s">
        <v>20</v>
      </c>
      <c r="AI15" s="8"/>
      <c r="AJ15" s="8"/>
      <c r="AK15" s="17"/>
      <c r="AL15" s="18"/>
      <c r="AN15" s="3" t="str">
        <f>IF(AD15=0,"",IF(AND(AQ15&lt;1,AO17=2),"申込日時点で雇用していますか？",""))</f>
        <v/>
      </c>
      <c r="AO15" s="15">
        <v>0</v>
      </c>
      <c r="AP15" s="15" t="e">
        <f>DATEDIF(AR13,AR15,"Y")</f>
        <v>#VALUE!</v>
      </c>
      <c r="AQ15" s="2" t="e">
        <f>AR15-AD3+1</f>
        <v>#VALUE!</v>
      </c>
      <c r="AR15" s="6" t="str">
        <f>IF(AD15=0,"",DATE(T15+2018,Y15,AD15))</f>
        <v/>
      </c>
      <c r="AS15" s="5"/>
    </row>
    <row r="16" spans="1:53" ht="24" customHeight="1">
      <c r="A16" s="48"/>
      <c r="B16" s="49"/>
      <c r="C16" s="49"/>
      <c r="D16" s="49"/>
      <c r="E16" s="49"/>
      <c r="F16" s="49"/>
      <c r="G16" s="49"/>
      <c r="H16" s="49"/>
      <c r="I16" s="50"/>
      <c r="J16" s="43"/>
      <c r="K16" s="43"/>
      <c r="L16" s="17" t="s">
        <v>25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8"/>
      <c r="AO16" s="15"/>
      <c r="AP16" s="15"/>
      <c r="AR16" s="6"/>
      <c r="AS16" s="5"/>
    </row>
    <row r="17" spans="1:53" ht="24" customHeight="1">
      <c r="A17" s="51" t="s">
        <v>26</v>
      </c>
      <c r="B17" s="46"/>
      <c r="C17" s="46"/>
      <c r="D17" s="46"/>
      <c r="E17" s="46"/>
      <c r="F17" s="46"/>
      <c r="G17" s="46"/>
      <c r="H17" s="46"/>
      <c r="I17" s="47"/>
      <c r="J17" s="42"/>
      <c r="K17" s="42"/>
      <c r="L17" s="17" t="s">
        <v>12</v>
      </c>
      <c r="M17" s="17"/>
      <c r="N17" s="17"/>
      <c r="O17" s="17"/>
      <c r="P17" s="17"/>
      <c r="Q17" s="34" t="s">
        <v>21</v>
      </c>
      <c r="R17" s="34"/>
      <c r="S17" s="34"/>
      <c r="T17" s="30"/>
      <c r="U17" s="30"/>
      <c r="V17" s="30"/>
      <c r="W17" s="30"/>
      <c r="X17" s="17" t="s">
        <v>2</v>
      </c>
      <c r="Y17" s="30"/>
      <c r="Z17" s="30"/>
      <c r="AA17" s="30"/>
      <c r="AB17" s="30"/>
      <c r="AC17" s="17" t="s">
        <v>0</v>
      </c>
      <c r="AD17" s="30"/>
      <c r="AE17" s="30"/>
      <c r="AF17" s="30"/>
      <c r="AG17" s="30"/>
      <c r="AH17" s="17" t="s">
        <v>20</v>
      </c>
      <c r="AI17" s="8"/>
      <c r="AJ17" s="8"/>
      <c r="AK17" s="17"/>
      <c r="AL17" s="18"/>
      <c r="AN17" s="3" t="str">
        <f>IF(AD17=0,"",IF(AQ17&lt;1,"申込日時点で雇用していますか？",IF(AND(AO17=1,AP17&lt;1),"雇用期間は１年を超えていますか？","")))</f>
        <v/>
      </c>
      <c r="AO17" s="15">
        <v>0</v>
      </c>
      <c r="AP17" s="15" t="e">
        <f>DATEDIF(AR13,AR17,"Y")</f>
        <v>#VALUE!</v>
      </c>
      <c r="AQ17" s="2" t="e">
        <f>AR17-AD3+1</f>
        <v>#VALUE!</v>
      </c>
      <c r="AR17" s="6" t="str">
        <f>IF(AD17=0,"",DATE(T17+2018,Y17,AD17))</f>
        <v/>
      </c>
      <c r="AS17" s="5"/>
    </row>
    <row r="18" spans="1:53" ht="24" customHeight="1">
      <c r="A18" s="48"/>
      <c r="B18" s="49"/>
      <c r="C18" s="49"/>
      <c r="D18" s="49"/>
      <c r="E18" s="49"/>
      <c r="F18" s="49"/>
      <c r="G18" s="49"/>
      <c r="H18" s="49"/>
      <c r="I18" s="50"/>
      <c r="J18" s="43"/>
      <c r="K18" s="43"/>
      <c r="L18" s="17" t="s">
        <v>13</v>
      </c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8"/>
      <c r="AN18" s="3" t="str">
        <f>IF(AO17&lt;&gt;2,"",IF(AND(AO17=2,AP15&lt;1),"雇用期間は１年を超えていますか？",""))</f>
        <v/>
      </c>
      <c r="AO18" s="15"/>
      <c r="AP18" s="15"/>
      <c r="AR18" s="6"/>
      <c r="AS18" s="5"/>
    </row>
    <row r="19" spans="1:53" ht="24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</row>
    <row r="20" spans="1:53" ht="24" customHeight="1">
      <c r="A20" s="16"/>
      <c r="B20" s="16" t="s">
        <v>29</v>
      </c>
      <c r="C20" s="14" t="s">
        <v>30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</row>
    <row r="21" spans="1:53" ht="24" customHeight="1">
      <c r="C21" s="4" t="s">
        <v>31</v>
      </c>
    </row>
    <row r="22" spans="1:53" ht="24" customHeight="1">
      <c r="B22" s="4" t="s">
        <v>29</v>
      </c>
      <c r="C22" s="4" t="s">
        <v>33</v>
      </c>
    </row>
    <row r="23" spans="1:53" ht="24" customHeight="1">
      <c r="B23" s="4" t="s">
        <v>3</v>
      </c>
      <c r="C23" s="4" t="s">
        <v>35</v>
      </c>
    </row>
    <row r="25" spans="1:53" ht="24" customHeight="1">
      <c r="B25" s="4" t="s">
        <v>3</v>
      </c>
      <c r="D25" s="36" t="s">
        <v>5</v>
      </c>
      <c r="E25" s="37"/>
      <c r="F25" s="37"/>
      <c r="G25" s="38"/>
      <c r="H25" s="4" t="s">
        <v>6</v>
      </c>
      <c r="I25" s="4" t="s">
        <v>7</v>
      </c>
      <c r="Q25" s="39" t="s">
        <v>8</v>
      </c>
      <c r="R25" s="40"/>
      <c r="S25" s="40"/>
      <c r="T25" s="41"/>
      <c r="U25" s="4" t="s">
        <v>6</v>
      </c>
      <c r="V25" s="4" t="s">
        <v>9</v>
      </c>
      <c r="AL25" s="2"/>
      <c r="AM25" s="3"/>
      <c r="AN25" s="2"/>
      <c r="BA25" s="4"/>
    </row>
    <row r="26" spans="1:53" s="13" customFormat="1" ht="24" customHeight="1">
      <c r="D26" s="10"/>
      <c r="E26" s="10"/>
      <c r="F26" s="10"/>
      <c r="G26" s="10"/>
      <c r="Q26" s="10"/>
      <c r="R26" s="10"/>
      <c r="S26" s="10"/>
      <c r="T26" s="10"/>
      <c r="AL26" s="11"/>
      <c r="AM26" s="12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</row>
    <row r="28" spans="1:53" ht="24" customHeight="1">
      <c r="A28" s="28" t="s">
        <v>24</v>
      </c>
    </row>
    <row r="29" spans="1:53" ht="23.4" customHeight="1">
      <c r="B29" s="4" t="str">
        <f>IF($AO$6=1,"■公共職業安定所に提出した直近の障害者雇用状況報告書の写し","")</f>
        <v/>
      </c>
    </row>
    <row r="30" spans="1:53" ht="24" customHeight="1">
      <c r="B30" s="4" t="str">
        <f>IF(AND($AO$6=2,$AO$12=1),"■身体障害者手帳の写し（障がい者氏名が記載されていること）",IF(AND($AO$6=2,$AO$12=2),"■療育手帳（愛の手帳）の写し（障がい者氏名が記載されていること）",IF(AND($AO$6=2,$AO$12=3),"■精神障害者保健福祉手帳の写し（障がい者氏名が記載されていること）","")))</f>
        <v/>
      </c>
    </row>
    <row r="31" spans="1:53" ht="24" customHeight="1">
      <c r="B31" s="4" t="str">
        <f>IF($AO$6=2,"■就労年月日がわかるもの（雇用契約書、雇用保険被保険者資格取得等確認通知書の写し）","")</f>
        <v/>
      </c>
    </row>
    <row r="32" spans="1:53" ht="24" customHeight="1">
      <c r="B32" s="4" t="str">
        <f>IF($AO$6=2,"■週の所定労働時間が２０時間以上であることがわかるもの","")</f>
        <v/>
      </c>
    </row>
    <row r="33" spans="2:53" ht="18" customHeight="1">
      <c r="B33" s="27" t="str">
        <f>IF($AO$6=2,"　（雇用契約書、労働条件通知書、雇用保険被保険者資格取得等確認通知書の写し）","")</f>
        <v/>
      </c>
    </row>
    <row r="34" spans="2:53" ht="24" customHeight="1">
      <c r="B34" s="4" t="str">
        <f>IF($AO$6=2,"■雇用期間およびその更新の有無がわかるもの（雇用契約書、労働条件通知書の写し）","")</f>
        <v/>
      </c>
    </row>
    <row r="35" spans="2:53" ht="24" customHeight="1">
      <c r="AL35" s="2"/>
      <c r="AM35" s="3"/>
      <c r="AN35" s="2"/>
      <c r="BA35" s="4"/>
    </row>
  </sheetData>
  <sheetProtection password="CC4D" sheet="1" objects="1" scenarios="1"/>
  <mergeCells count="38">
    <mergeCell ref="A1:AL1"/>
    <mergeCell ref="Y3:AC3"/>
    <mergeCell ref="AD3:AL3"/>
    <mergeCell ref="A12:I12"/>
    <mergeCell ref="A11:I11"/>
    <mergeCell ref="J11:AL11"/>
    <mergeCell ref="A4:I4"/>
    <mergeCell ref="J4:AL4"/>
    <mergeCell ref="A6:I6"/>
    <mergeCell ref="J6:K6"/>
    <mergeCell ref="L6:T6"/>
    <mergeCell ref="U6:V6"/>
    <mergeCell ref="W6:Z6"/>
    <mergeCell ref="AE12:AL12"/>
    <mergeCell ref="D25:G25"/>
    <mergeCell ref="Q25:T25"/>
    <mergeCell ref="J15:K15"/>
    <mergeCell ref="J16:K16"/>
    <mergeCell ref="A14:I14"/>
    <mergeCell ref="A15:I16"/>
    <mergeCell ref="A17:I18"/>
    <mergeCell ref="J17:K17"/>
    <mergeCell ref="J18:K18"/>
    <mergeCell ref="Q15:S15"/>
    <mergeCell ref="Q17:S17"/>
    <mergeCell ref="J14:M14"/>
    <mergeCell ref="T17:W17"/>
    <mergeCell ref="Y17:AB17"/>
    <mergeCell ref="AD17:AG17"/>
    <mergeCell ref="A13:I13"/>
    <mergeCell ref="J13:N13"/>
    <mergeCell ref="O13:R13"/>
    <mergeCell ref="T13:W13"/>
    <mergeCell ref="Y13:AB13"/>
    <mergeCell ref="AD13:AL13"/>
    <mergeCell ref="T15:W15"/>
    <mergeCell ref="Y15:AB15"/>
    <mergeCell ref="AD15:AG15"/>
  </mergeCells>
  <phoneticPr fontId="1"/>
  <conditionalFormatting sqref="A17:AL18">
    <cfRule type="expression" dxfId="0" priority="1">
      <formula>$AO$15=2</formula>
    </cfRule>
  </conditionalFormatting>
  <dataValidations count="1">
    <dataValidation type="list" allowBlank="1" showInputMessage="1" showErrorMessage="1" sqref="J13:N13" xr:uid="{C60A8193-9EB7-45F8-BCD6-25671A30F0A8}">
      <formula1>"　,昭和,平成,令和"</formula1>
    </dataValidation>
  </dataValidations>
  <pageMargins left="0.74803149606299213" right="0.74803149606299213" top="0.78740157480314965" bottom="0.78740157480314965" header="0.51181102362204722" footer="0.51181102362204722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48" r:id="rId4" name="Option Button 52">
              <controlPr defaultSize="0" autoFill="0" autoLine="0" autoPict="0">
                <anchor moveWithCells="1">
                  <from>
                    <xdr:col>9</xdr:col>
                    <xdr:colOff>68580</xdr:colOff>
                    <xdr:row>11</xdr:row>
                    <xdr:rowOff>15240</xdr:rowOff>
                  </from>
                  <to>
                    <xdr:col>10</xdr:col>
                    <xdr:colOff>144780</xdr:colOff>
                    <xdr:row>11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5" name="Option Button 53">
              <controlPr defaultSize="0" autoFill="0" autoLine="0" autoPict="0">
                <anchor moveWithCells="1">
                  <from>
                    <xdr:col>16</xdr:col>
                    <xdr:colOff>76200</xdr:colOff>
                    <xdr:row>11</xdr:row>
                    <xdr:rowOff>15240</xdr:rowOff>
                  </from>
                  <to>
                    <xdr:col>17</xdr:col>
                    <xdr:colOff>152400</xdr:colOff>
                    <xdr:row>11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6" name="Option Button 54">
              <controlPr defaultSize="0" autoFill="0" autoLine="0" autoPict="0">
                <anchor moveWithCells="1">
                  <from>
                    <xdr:col>23</xdr:col>
                    <xdr:colOff>68580</xdr:colOff>
                    <xdr:row>11</xdr:row>
                    <xdr:rowOff>15240</xdr:rowOff>
                  </from>
                  <to>
                    <xdr:col>24</xdr:col>
                    <xdr:colOff>144780</xdr:colOff>
                    <xdr:row>11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7" name="Option Button 70">
              <controlPr defaultSize="0" autoFill="0" autoLine="0" autoPict="0">
                <anchor moveWithCells="1">
                  <from>
                    <xdr:col>9</xdr:col>
                    <xdr:colOff>68580</xdr:colOff>
                    <xdr:row>5</xdr:row>
                    <xdr:rowOff>15240</xdr:rowOff>
                  </from>
                  <to>
                    <xdr:col>10</xdr:col>
                    <xdr:colOff>129540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8" name="Option Button 71">
              <controlPr defaultSize="0" autoFill="0" autoLine="0" autoPict="0">
                <anchor moveWithCells="1">
                  <from>
                    <xdr:col>20</xdr:col>
                    <xdr:colOff>68580</xdr:colOff>
                    <xdr:row>5</xdr:row>
                    <xdr:rowOff>7620</xdr:rowOff>
                  </from>
                  <to>
                    <xdr:col>21</xdr:col>
                    <xdr:colOff>129540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9" name="Option Button 93">
              <controlPr defaultSize="0" autoFill="0" autoLine="0" autoPict="0">
                <anchor moveWithCells="1">
                  <from>
                    <xdr:col>9</xdr:col>
                    <xdr:colOff>68580</xdr:colOff>
                    <xdr:row>14</xdr:row>
                    <xdr:rowOff>22860</xdr:rowOff>
                  </from>
                  <to>
                    <xdr:col>11</xdr:col>
                    <xdr:colOff>0</xdr:colOff>
                    <xdr:row>14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10" name="Option Button 94">
              <controlPr defaultSize="0" autoFill="0" autoLine="0" autoPict="0">
                <anchor moveWithCells="1">
                  <from>
                    <xdr:col>9</xdr:col>
                    <xdr:colOff>68580</xdr:colOff>
                    <xdr:row>15</xdr:row>
                    <xdr:rowOff>38100</xdr:rowOff>
                  </from>
                  <to>
                    <xdr:col>10</xdr:col>
                    <xdr:colOff>129540</xdr:colOff>
                    <xdr:row>15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11" name="Group Box 100">
              <controlPr defaultSize="0" autoFill="0" autoPict="0">
                <anchor moveWithCells="1">
                  <from>
                    <xdr:col>8</xdr:col>
                    <xdr:colOff>60960</xdr:colOff>
                    <xdr:row>4</xdr:row>
                    <xdr:rowOff>182880</xdr:rowOff>
                  </from>
                  <to>
                    <xdr:col>24</xdr:col>
                    <xdr:colOff>76200</xdr:colOff>
                    <xdr:row>6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12" name="Group Box 101">
              <controlPr defaultSize="0" autoFill="0" autoPict="0">
                <anchor moveWithCells="1">
                  <from>
                    <xdr:col>8</xdr:col>
                    <xdr:colOff>152400</xdr:colOff>
                    <xdr:row>10</xdr:row>
                    <xdr:rowOff>76200</xdr:rowOff>
                  </from>
                  <to>
                    <xdr:col>27</xdr:col>
                    <xdr:colOff>30480</xdr:colOff>
                    <xdr:row>12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" r:id="rId13" name="Option Button 105">
              <controlPr defaultSize="0" autoFill="0" autoLine="0" autoPict="0">
                <anchor moveWithCells="1">
                  <from>
                    <xdr:col>9</xdr:col>
                    <xdr:colOff>60960</xdr:colOff>
                    <xdr:row>16</xdr:row>
                    <xdr:rowOff>68580</xdr:rowOff>
                  </from>
                  <to>
                    <xdr:col>10</xdr:col>
                    <xdr:colOff>99060</xdr:colOff>
                    <xdr:row>16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" r:id="rId14" name="Option Button 106">
              <controlPr defaultSize="0" autoFill="0" autoLine="0" autoPict="0">
                <anchor moveWithCells="1">
                  <from>
                    <xdr:col>9</xdr:col>
                    <xdr:colOff>60960</xdr:colOff>
                    <xdr:row>17</xdr:row>
                    <xdr:rowOff>53340</xdr:rowOff>
                  </from>
                  <to>
                    <xdr:col>10</xdr:col>
                    <xdr:colOff>53340</xdr:colOff>
                    <xdr:row>17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15" name="Group Box 108">
              <controlPr defaultSize="0" autoFill="0" autoPict="0">
                <anchor moveWithCells="1">
                  <from>
                    <xdr:col>8</xdr:col>
                    <xdr:colOff>114300</xdr:colOff>
                    <xdr:row>14</xdr:row>
                    <xdr:rowOff>22860</xdr:rowOff>
                  </from>
                  <to>
                    <xdr:col>11</xdr:col>
                    <xdr:colOff>15240</xdr:colOff>
                    <xdr:row>16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16" name="Group Box 109">
              <controlPr defaultSize="0" autoFill="0" autoPict="0">
                <anchor moveWithCells="1">
                  <from>
                    <xdr:col>8</xdr:col>
                    <xdr:colOff>137160</xdr:colOff>
                    <xdr:row>16</xdr:row>
                    <xdr:rowOff>45720</xdr:rowOff>
                  </from>
                  <to>
                    <xdr:col>10</xdr:col>
                    <xdr:colOff>137160</xdr:colOff>
                    <xdr:row>18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申告書</vt:lpstr>
      <vt:lpstr>申告書!Print_Area</vt:lpstr>
    </vt:vector>
  </TitlesOfParts>
  <Company>足立区役所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20TSP</dc:creator>
  <cp:lastModifiedBy>Administrator</cp:lastModifiedBy>
  <cp:lastPrinted>2023-03-13T05:56:49Z</cp:lastPrinted>
  <dcterms:created xsi:type="dcterms:W3CDTF">2009-08-05T01:10:23Z</dcterms:created>
  <dcterms:modified xsi:type="dcterms:W3CDTF">2023-03-13T06:16:23Z</dcterms:modified>
</cp:coreProperties>
</file>