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N:\120_入札契約課\05_入札係\03総合評価関係\総合評価作業フォルダ\R8\R8落札者決定基準&amp;申請書様式\"/>
    </mc:Choice>
  </mc:AlternateContent>
  <xr:revisionPtr revIDLastSave="0" documentId="13_ncr:1_{529D8C2B-9DB5-4E34-90A7-856139358D29}" xr6:coauthVersionLast="47" xr6:coauthVersionMax="47" xr10:uidLastSave="{00000000-0000-0000-0000-000000000000}"/>
  <bookViews>
    <workbookView xWindow="-120" yWindow="-120" windowWidth="29040" windowHeight="15720" tabRatio="722" xr2:uid="{00000000-000D-0000-FFFF-FFFF00000000}"/>
  </bookViews>
  <sheets>
    <sheet name="別記様式（技術評価項目申請書表紙）" sheetId="28" r:id="rId1"/>
    <sheet name="様式-4-1（企業施工能力等調書）" sheetId="14" r:id="rId2"/>
    <sheet name="様式-4-2（企業施工能力等調書） (2)" sheetId="47" r:id="rId3"/>
    <sheet name="様式-5（配置予定技術者）" sheetId="35" r:id="rId4"/>
    <sheet name="様式-6-1（技術者の追加配置） " sheetId="46" r:id="rId5"/>
    <sheet name="様式-6-2（担い手の育成・確保）（２）" sheetId="27" r:id="rId6"/>
    <sheet name="様式-6-3（担い手の育成・確保）（３）" sheetId="37" r:id="rId7"/>
    <sheet name="様式-6-4（担い手の育成・確保）（４）" sheetId="38" r:id="rId8"/>
    <sheet name="様式-6-5（担い手の育成・確保）（5）" sheetId="48" r:id="rId9"/>
    <sheet name="様式－７－１（地域の守り手確保等調書）" sheetId="40" r:id="rId10"/>
    <sheet name="様式－８（地域建設業経営環境評価調書）" sheetId="42" r:id="rId11"/>
    <sheet name="様式－８－２（過去５ヵ年度平均受注額内訳）" sheetId="43" r:id="rId12"/>
    <sheet name="様式－９" sheetId="44" r:id="rId13"/>
    <sheet name="様式ー８【別紙　留意事項】" sheetId="45" r:id="rId14"/>
  </sheets>
  <definedNames>
    <definedName name="_xlnm.Print_Area" localSheetId="1">'様式-4-1（企業施工能力等調書）'!$A$1:$K$44</definedName>
    <definedName name="_xlnm.Print_Area" localSheetId="2">'様式-4-2（企業施工能力等調書） (2)'!$A$1:$K$28</definedName>
    <definedName name="_xlnm.Print_Area" localSheetId="3">'様式-5（配置予定技術者）'!$A$1:$E$41</definedName>
    <definedName name="_xlnm.Print_Area" localSheetId="5">'様式-6-2（担い手の育成・確保）（２）'!$A$1:$M$43</definedName>
    <definedName name="_xlnm.Print_Area" localSheetId="6">'様式-6-3（担い手の育成・確保）（３）'!$A$1:$G$41</definedName>
    <definedName name="_xlnm.Print_Area" localSheetId="7">'様式-6-4（担い手の育成・確保）（４）'!$A$1:$H$35</definedName>
    <definedName name="_xlnm.Print_Area" localSheetId="8">'様式-6-5（担い手の育成・確保）（5）'!$A$1:$H$31</definedName>
    <definedName name="_xlnm.Print_Area" localSheetId="9">'様式－７－１（地域の守り手確保等調書）'!$A$1:$I$58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2" i="42" l="1"/>
  <c r="L8" i="42"/>
  <c r="C6" i="40"/>
  <c r="AN19" i="42"/>
  <c r="AN18" i="42"/>
  <c r="AN17" i="42"/>
  <c r="AN16" i="42"/>
  <c r="AN15" i="42"/>
  <c r="G24" i="48"/>
  <c r="C6" i="48"/>
  <c r="C6" i="38"/>
  <c r="C6" i="37"/>
  <c r="C6" i="27"/>
  <c r="L30" i="27" l="1"/>
  <c r="L34" i="27" s="1"/>
  <c r="C5" i="46"/>
  <c r="C5" i="35"/>
  <c r="D6" i="47"/>
  <c r="K22" i="14"/>
  <c r="H22" i="14"/>
  <c r="K23" i="14" l="1"/>
  <c r="W4" i="44"/>
  <c r="L7" i="42"/>
  <c r="D5" i="14"/>
  <c r="C5" i="40" l="1"/>
  <c r="C5" i="48"/>
  <c r="C5" i="38"/>
  <c r="C5" i="37" l="1"/>
  <c r="C5" i="27"/>
  <c r="C4" i="46"/>
  <c r="C4" i="35"/>
  <c r="D5" i="47" l="1"/>
  <c r="L6" i="43" l="1"/>
  <c r="L46" i="43" s="1"/>
  <c r="L47" i="43" s="1"/>
  <c r="L8" i="43"/>
  <c r="L10" i="43"/>
  <c r="L12" i="43"/>
  <c r="L14" i="43"/>
  <c r="L16" i="43"/>
  <c r="L18" i="43"/>
  <c r="L20" i="43"/>
  <c r="L22" i="43"/>
  <c r="L24" i="43"/>
  <c r="L26" i="43"/>
  <c r="L28" i="43"/>
  <c r="L30" i="43"/>
  <c r="L32" i="43"/>
  <c r="L34" i="43"/>
  <c r="L36" i="43"/>
  <c r="L38" i="43"/>
  <c r="L40" i="43"/>
  <c r="L42" i="43"/>
  <c r="L44" i="43"/>
</calcChain>
</file>

<file path=xl/sharedStrings.xml><?xml version="1.0" encoding="utf-8"?>
<sst xmlns="http://schemas.openxmlformats.org/spreadsheetml/2006/main" count="652" uniqueCount="437">
  <si>
    <t>商号又は名称</t>
    <rPh sb="0" eb="2">
      <t>ショウゴウ</t>
    </rPh>
    <rPh sb="2" eb="3">
      <t>マタ</t>
    </rPh>
    <rPh sb="4" eb="6">
      <t>メイショウ</t>
    </rPh>
    <phoneticPr fontId="2"/>
  </si>
  <si>
    <t>代表者氏名</t>
    <rPh sb="0" eb="3">
      <t>ダイヒョウシャ</t>
    </rPh>
    <rPh sb="3" eb="5">
      <t>シメイ</t>
    </rPh>
    <phoneticPr fontId="2"/>
  </si>
  <si>
    <t>記</t>
    <rPh sb="0" eb="1">
      <t>キ</t>
    </rPh>
    <phoneticPr fontId="2"/>
  </si>
  <si>
    <t>工期</t>
    <rPh sb="0" eb="2">
      <t>コウキ</t>
    </rPh>
    <phoneticPr fontId="2"/>
  </si>
  <si>
    <t>住　所</t>
    <rPh sb="0" eb="1">
      <t>ジュウ</t>
    </rPh>
    <rPh sb="2" eb="3">
      <t>ショ</t>
    </rPh>
    <phoneticPr fontId="2"/>
  </si>
  <si>
    <t>競争入札参加希望者</t>
    <rPh sb="0" eb="2">
      <t>キョウソウ</t>
    </rPh>
    <rPh sb="2" eb="4">
      <t>ニュウサツ</t>
    </rPh>
    <phoneticPr fontId="2"/>
  </si>
  <si>
    <t>（用紙寸法　日本工業規格Ａ４）</t>
  </si>
  <si>
    <t>別記様式</t>
    <rPh sb="0" eb="2">
      <t>ベッキ</t>
    </rPh>
    <rPh sb="2" eb="4">
      <t>ヨウシキ</t>
    </rPh>
    <phoneticPr fontId="2"/>
  </si>
  <si>
    <t>　　北海道オホーツク総合振興局長　様</t>
    <rPh sb="2" eb="5">
      <t>ホッカイドウ</t>
    </rPh>
    <rPh sb="10" eb="12">
      <t>ソウゴウ</t>
    </rPh>
    <rPh sb="12" eb="15">
      <t>シンコウキョク</t>
    </rPh>
    <rPh sb="15" eb="16">
      <t>チョウ</t>
    </rPh>
    <rPh sb="17" eb="18">
      <t>サマ</t>
    </rPh>
    <phoneticPr fontId="2"/>
  </si>
  <si>
    <t>件</t>
    <rPh sb="0" eb="1">
      <t>ケン</t>
    </rPh>
    <phoneticPr fontId="2"/>
  </si>
  <si>
    <t>合計点数</t>
  </si>
  <si>
    <t>会社(構成員)名：</t>
  </si>
  <si>
    <t>生年月日</t>
  </si>
  <si>
    <t>種類</t>
  </si>
  <si>
    <t>取得年月日</t>
  </si>
  <si>
    <t xml:space="preserve">年　　月　　日 </t>
  </si>
  <si>
    <t>登録番号</t>
  </si>
  <si>
    <t>表彰年月日</t>
  </si>
  <si>
    <t>表彰機関名</t>
  </si>
  <si>
    <t>注１　共同企業体で申請する場合は、構成員ごとに作成し提出すること。</t>
  </si>
  <si>
    <t>工    事    名：</t>
    <phoneticPr fontId="2"/>
  </si>
  <si>
    <t>会社(構成員)名：</t>
    <phoneticPr fontId="2"/>
  </si>
  <si>
    <t>完成年
月　日</t>
    <phoneticPr fontId="2"/>
  </si>
  <si>
    <t>工事施行
成績評定点</t>
    <phoneticPr fontId="2"/>
  </si>
  <si>
    <t>合計件数</t>
    <phoneticPr fontId="2"/>
  </si>
  <si>
    <t>平 均 点</t>
    <phoneticPr fontId="2"/>
  </si>
  <si>
    <t>表彰年月日</t>
    <phoneticPr fontId="2"/>
  </si>
  <si>
    <t>ＩＳＯマネジメントシステムの取得（登録）の有無　　　　　　（　あり　・　なし　）</t>
    <phoneticPr fontId="2"/>
  </si>
  <si>
    <t>登録年月日</t>
    <phoneticPr fontId="2"/>
  </si>
  <si>
    <t>登録番号</t>
    <phoneticPr fontId="2"/>
  </si>
  <si>
    <t>有効期限</t>
    <phoneticPr fontId="2"/>
  </si>
  <si>
    <t>注１　共同企業体で申請する場合は、構成員ごとに作成し提出すること。</t>
    <phoneticPr fontId="2"/>
  </si>
  <si>
    <t>工事名</t>
    <rPh sb="0" eb="3">
      <t>コウジメイ</t>
    </rPh>
    <phoneticPr fontId="2"/>
  </si>
  <si>
    <t>◎工事施行成績は、当該工事と同じ入札参加資格の工種による工事のものを対象とする。</t>
    <rPh sb="23" eb="25">
      <t>コウシュ</t>
    </rPh>
    <phoneticPr fontId="2"/>
  </si>
  <si>
    <t>※会社名</t>
    <rPh sb="1" eb="4">
      <t>カイシャメイ</t>
    </rPh>
    <phoneticPr fontId="2"/>
  </si>
  <si>
    <t>発注機関名</t>
    <rPh sb="0" eb="2">
      <t>ハッチュウ</t>
    </rPh>
    <rPh sb="2" eb="5">
      <t>キカンメイ</t>
    </rPh>
    <phoneticPr fontId="2"/>
  </si>
  <si>
    <t>○○建設管理部</t>
    <rPh sb="2" eb="7">
      <t>ケンセツ</t>
    </rPh>
    <phoneticPr fontId="2"/>
  </si>
  <si>
    <t>請負金額</t>
    <rPh sb="0" eb="2">
      <t>ウケオイ</t>
    </rPh>
    <rPh sb="2" eb="4">
      <t>キンガク</t>
    </rPh>
    <phoneticPr fontId="2"/>
  </si>
  <si>
    <t>地域精通度に係る施工実績の有無　　　　（　あり（施工場所を記入）　・　なし　）</t>
    <rPh sb="0" eb="2">
      <t>チイキ</t>
    </rPh>
    <rPh sb="2" eb="4">
      <t>セイツウ</t>
    </rPh>
    <rPh sb="4" eb="5">
      <t>ド</t>
    </rPh>
    <rPh sb="6" eb="7">
      <t>カカ</t>
    </rPh>
    <rPh sb="8" eb="10">
      <t>セコウ</t>
    </rPh>
    <rPh sb="10" eb="12">
      <t>ジッセキ</t>
    </rPh>
    <rPh sb="13" eb="15">
      <t>ウム</t>
    </rPh>
    <rPh sb="24" eb="26">
      <t>セコウ</t>
    </rPh>
    <rPh sb="26" eb="28">
      <t>バショ</t>
    </rPh>
    <rPh sb="29" eb="31">
      <t>キニュウ</t>
    </rPh>
    <phoneticPr fontId="2"/>
  </si>
  <si>
    <t>～</t>
    <phoneticPr fontId="2"/>
  </si>
  <si>
    <t>技術評価項目申請書</t>
    <rPh sb="2" eb="4">
      <t>ヒョウカ</t>
    </rPh>
    <rPh sb="4" eb="6">
      <t>コウモク</t>
    </rPh>
    <rPh sb="6" eb="9">
      <t>シンセイショ</t>
    </rPh>
    <phoneticPr fontId="2"/>
  </si>
  <si>
    <t>受注者名</t>
    <rPh sb="0" eb="3">
      <t>ジュチュウシャ</t>
    </rPh>
    <phoneticPr fontId="2"/>
  </si>
  <si>
    <t>円</t>
    <rPh sb="0" eb="1">
      <t>エン</t>
    </rPh>
    <phoneticPr fontId="2"/>
  </si>
  <si>
    <t>配置予定技術者調書（総合評価用）</t>
    <phoneticPr fontId="2"/>
  </si>
  <si>
    <t>氏           名</t>
    <phoneticPr fontId="2"/>
  </si>
  <si>
    <t>資格</t>
    <phoneticPr fontId="2"/>
  </si>
  <si>
    <t>技術士（　　　　部門）</t>
    <phoneticPr fontId="2"/>
  </si>
  <si>
    <t>　　級　　　施工管理技士</t>
    <phoneticPr fontId="2"/>
  </si>
  <si>
    <t>団
体
名</t>
    <phoneticPr fontId="2"/>
  </si>
  <si>
    <t>２　技術評価項目</t>
    <rPh sb="4" eb="6">
      <t>ヒョウカ</t>
    </rPh>
    <rPh sb="6" eb="8">
      <t>コウモク</t>
    </rPh>
    <phoneticPr fontId="2"/>
  </si>
  <si>
    <t>３　問い合わせ先</t>
    <phoneticPr fontId="2"/>
  </si>
  <si>
    <t xml:space="preserve">    担 当 者  ：</t>
    <phoneticPr fontId="2"/>
  </si>
  <si>
    <t>　　部 　  署  ：</t>
    <phoneticPr fontId="2"/>
  </si>
  <si>
    <t>　　電話番号 ：</t>
    <phoneticPr fontId="2"/>
  </si>
  <si>
    <t>（用紙寸法　日本工業規格Ａ４）</t>
    <phoneticPr fontId="2"/>
  </si>
  <si>
    <t>（コリンズの登録内容確認書の写し）</t>
    <rPh sb="6" eb="8">
      <t>トウロク</t>
    </rPh>
    <rPh sb="8" eb="10">
      <t>ナイヨウ</t>
    </rPh>
    <rPh sb="10" eb="12">
      <t>カクニン</t>
    </rPh>
    <rPh sb="12" eb="13">
      <t>ショ</t>
    </rPh>
    <rPh sb="14" eb="15">
      <t>ウツ</t>
    </rPh>
    <phoneticPr fontId="2"/>
  </si>
  <si>
    <t>（協定書の写し）</t>
    <rPh sb="1" eb="4">
      <t>キョウテイショ</t>
    </rPh>
    <rPh sb="5" eb="6">
      <t>ウツ</t>
    </rPh>
    <phoneticPr fontId="2"/>
  </si>
  <si>
    <t>担い手の育成・確保調書（２）</t>
  </si>
  <si>
    <t>　　</t>
  </si>
  <si>
    <t>　・若年技術職員の継続的な育成及び確保「該当」＝技術者の35歳未満の割合が15％以上</t>
    <phoneticPr fontId="2"/>
  </si>
  <si>
    <t>工    事    名：</t>
    <phoneticPr fontId="2"/>
  </si>
  <si>
    <t>担い手の育成・確保調書（３）</t>
    <phoneticPr fontId="2"/>
  </si>
  <si>
    <t>会　社　名</t>
  </si>
  <si>
    <t>年　　月　　日生</t>
  </si>
  <si>
    <t>採用時点の年齢</t>
  </si>
  <si>
    <t>　　　　　才</t>
  </si>
  <si>
    <t>学卒者の雇用の場合</t>
  </si>
  <si>
    <t>【提出資料】</t>
  </si>
  <si>
    <t>②雇用契約書の写しなど、雇用契約の内容がわかる書面</t>
  </si>
  <si>
    <t>③健康保険加入者：健康保険厚生年金被保険者資格取得確認通知書の写し＋健康保険厚生年金被保険者標準報酬決定通知書の写し</t>
  </si>
  <si>
    <t>離職者の雇用の場合</t>
  </si>
  <si>
    <t>前会社名</t>
  </si>
  <si>
    <t>①解雇通知書又は離職証明書の写し</t>
  </si>
  <si>
    <t>氏　     名</t>
  </si>
  <si>
    <t>生 年 月 日</t>
  </si>
  <si>
    <t>④健康保険未加入者：雇用保険被保険者資格取得等確認通知書の写し＋源泉徴収簿の写し　</t>
    <phoneticPr fontId="2"/>
  </si>
  <si>
    <t>雇用環境への取組の有無　　　　　　　　　　　　　　　　（　あり　・　なし　）</t>
  </si>
  <si>
    <t>種　類</t>
  </si>
  <si>
    <t>表彰種別</t>
  </si>
  <si>
    <t>※北海道知事からの表彰がある場合は、下欄に表彰年月日を記入し、表彰を証明する資料（表彰状等の写し）を併せて提出する。</t>
    <phoneticPr fontId="2"/>
  </si>
  <si>
    <t>緊急時の応急措置の実績の有無</t>
  </si>
  <si>
    <t>内　　　　　　　　容</t>
  </si>
  <si>
    <t>緊急時の応急措置</t>
  </si>
  <si>
    <t>環境対策の認定制度等の有無　　　　　　　　　　　　　（　あり　・　なし　）</t>
  </si>
  <si>
    <t>（　過去５年間にわたる実績   あり　・　なし　）　</t>
  </si>
  <si>
    <t>（　過去５年間の実績   　　　あり　・　なし　）　</t>
  </si>
  <si>
    <t>認定(登録)年月日</t>
  </si>
  <si>
    <t xml:space="preserve"> 期間の終了日</t>
  </si>
  <si>
    <t>※活動実績がある場合は、下欄にその内容を具体的に記入するとともに、活動内容及び活動時期が客観的に判断できる資料（契約書写し等)を併せて提出する。</t>
    <phoneticPr fontId="2"/>
  </si>
  <si>
    <t>様式－６－２　　　　　　　　　　　　　　　　　　　　　　　　　　　　　　　　　　</t>
    <phoneticPr fontId="2"/>
  </si>
  <si>
    <t>様式－６－３　　　　　　　　　　　　　　　　　　　　　　　　　　　　　　　　　　</t>
    <phoneticPr fontId="2"/>
  </si>
  <si>
    <t>様式－６－４　　　　　　　　　　　　　　　　　　　　　　　　　　　　　　　　　　　　　</t>
    <phoneticPr fontId="2"/>
  </si>
  <si>
    <t>種類・部門</t>
    <rPh sb="0" eb="2">
      <t>シュルイ</t>
    </rPh>
    <rPh sb="3" eb="4">
      <t>ブ</t>
    </rPh>
    <rPh sb="4" eb="5">
      <t>モン</t>
    </rPh>
    <phoneticPr fontId="2"/>
  </si>
  <si>
    <t xml:space="preserve">  　　　　　　 （　あり　・　なし　）</t>
    <phoneticPr fontId="2"/>
  </si>
  <si>
    <t>※コリンズの登録内容確認書等の写しを添付すること。</t>
    <rPh sb="6" eb="8">
      <t>トウロク</t>
    </rPh>
    <rPh sb="8" eb="10">
      <t>ナイヨウ</t>
    </rPh>
    <rPh sb="10" eb="13">
      <t>カクニンショ</t>
    </rPh>
    <rPh sb="13" eb="14">
      <t>トウ</t>
    </rPh>
    <rPh sb="15" eb="16">
      <t>ウツ</t>
    </rPh>
    <rPh sb="18" eb="20">
      <t>テンプ</t>
    </rPh>
    <phoneticPr fontId="2"/>
  </si>
  <si>
    <t>※認定（登録）を受けている場合は、下欄に種類、認定（登録）年月日及び認定（登録）期間の終了日を記入するとともに、認定（登録）を証明する資料（認定証書等の写し）を併せて提出する。（４種類のうちのいずれかで可）</t>
    <phoneticPr fontId="2"/>
  </si>
  <si>
    <t>※　平均点は、小数第２位を切り捨て１位止めとする。</t>
    <phoneticPr fontId="2"/>
  </si>
  <si>
    <t>※　共同企業体の構成員としての実績の場合、受注者名欄は共同企業体の名称を記入する。</t>
    <rPh sb="21" eb="24">
      <t>ジュチュウシャ</t>
    </rPh>
    <phoneticPr fontId="2"/>
  </si>
  <si>
    <t xml:space="preserve"> （２） 地域精通度（施工実績）           </t>
    <phoneticPr fontId="2"/>
  </si>
  <si>
    <t>※　「申請」とは、年１回、各建設管理部において申請ができる０．５点をいう。</t>
    <rPh sb="3" eb="5">
      <t>シンセイ</t>
    </rPh>
    <rPh sb="9" eb="10">
      <t>ネン</t>
    </rPh>
    <rPh sb="11" eb="12">
      <t>カイ</t>
    </rPh>
    <rPh sb="13" eb="14">
      <t>カク</t>
    </rPh>
    <rPh sb="14" eb="19">
      <t>ケンセツ</t>
    </rPh>
    <rPh sb="23" eb="25">
      <t>シンセイ</t>
    </rPh>
    <rPh sb="32" eb="33">
      <t>テン</t>
    </rPh>
    <phoneticPr fontId="2"/>
  </si>
  <si>
    <t>表彰年月日</t>
    <rPh sb="0" eb="2">
      <t>ヒョウショウ</t>
    </rPh>
    <rPh sb="2" eb="5">
      <t>ネンガッピ</t>
    </rPh>
    <phoneticPr fontId="2"/>
  </si>
  <si>
    <t>　・新規若年技術職員の育成及び確保「該当」　　＝35歳未満の新規技術者の割合が1％以上</t>
    <rPh sb="2" eb="4">
      <t>シンキ</t>
    </rPh>
    <rPh sb="4" eb="6">
      <t>ジャクネン</t>
    </rPh>
    <rPh sb="6" eb="8">
      <t>ギジュツ</t>
    </rPh>
    <rPh sb="8" eb="10">
      <t>ショクイン</t>
    </rPh>
    <rPh sb="11" eb="13">
      <t>イクセイ</t>
    </rPh>
    <rPh sb="13" eb="14">
      <t>オヨ</t>
    </rPh>
    <rPh sb="15" eb="17">
      <t>カクホ</t>
    </rPh>
    <rPh sb="18" eb="20">
      <t>ガイトウ</t>
    </rPh>
    <rPh sb="26" eb="27">
      <t>サイ</t>
    </rPh>
    <rPh sb="27" eb="29">
      <t>ミマン</t>
    </rPh>
    <rPh sb="30" eb="32">
      <t>シンキ</t>
    </rPh>
    <rPh sb="32" eb="35">
      <t>ギジュツシャ</t>
    </rPh>
    <rPh sb="36" eb="38">
      <t>ワリアイ</t>
    </rPh>
    <rPh sb="41" eb="43">
      <t>イジョウ</t>
    </rPh>
    <phoneticPr fontId="2"/>
  </si>
  <si>
    <t>整理番号</t>
    <rPh sb="0" eb="2">
      <t>セイリ</t>
    </rPh>
    <rPh sb="2" eb="4">
      <t>バンゴウ</t>
    </rPh>
    <phoneticPr fontId="2"/>
  </si>
  <si>
    <t>備考</t>
    <rPh sb="0" eb="2">
      <t>ビコウ</t>
    </rPh>
    <phoneticPr fontId="2"/>
  </si>
  <si>
    <t>年</t>
    <rPh sb="0" eb="1">
      <t>ネン</t>
    </rPh>
    <phoneticPr fontId="2"/>
  </si>
  <si>
    <t>月</t>
    <rPh sb="0" eb="1">
      <t>ガツ</t>
    </rPh>
    <phoneticPr fontId="2"/>
  </si>
  <si>
    <t>日から</t>
    <rPh sb="0" eb="1">
      <t>ニチ</t>
    </rPh>
    <phoneticPr fontId="2"/>
  </si>
  <si>
    <t>日まで</t>
    <rPh sb="0" eb="1">
      <t>ニチ</t>
    </rPh>
    <phoneticPr fontId="2"/>
  </si>
  <si>
    <t>JV比率(%)</t>
    <rPh sb="2" eb="4">
      <t>ヒリツ</t>
    </rPh>
    <phoneticPr fontId="2"/>
  </si>
  <si>
    <t>合計</t>
    <rPh sb="0" eb="2">
      <t>ゴウケイ</t>
    </rPh>
    <phoneticPr fontId="2"/>
  </si>
  <si>
    <t>最終請負金額
全体額（円）</t>
    <rPh sb="0" eb="2">
      <t>サイシュウ</t>
    </rPh>
    <rPh sb="2" eb="4">
      <t>ウケオイ</t>
    </rPh>
    <rPh sb="4" eb="6">
      <t>キンガク</t>
    </rPh>
    <rPh sb="7" eb="10">
      <t>ゼンタイガク</t>
    </rPh>
    <rPh sb="11" eb="12">
      <t>エン</t>
    </rPh>
    <phoneticPr fontId="2"/>
  </si>
  <si>
    <t>最終請負額
申請者分（円）</t>
    <rPh sb="0" eb="2">
      <t>サイシュウ</t>
    </rPh>
    <rPh sb="2" eb="5">
      <t>ウケオイガク</t>
    </rPh>
    <rPh sb="6" eb="9">
      <t>シンセイシャ</t>
    </rPh>
    <rPh sb="9" eb="10">
      <t>ブン</t>
    </rPh>
    <rPh sb="11" eb="12">
      <t>エン</t>
    </rPh>
    <phoneticPr fontId="2"/>
  </si>
  <si>
    <t>１　工事名</t>
    <phoneticPr fontId="2"/>
  </si>
  <si>
    <t>地域の守り手確保等調書（１）</t>
    <rPh sb="0" eb="2">
      <t>チイキ</t>
    </rPh>
    <rPh sb="3" eb="4">
      <t>マモ</t>
    </rPh>
    <rPh sb="5" eb="6">
      <t>テ</t>
    </rPh>
    <rPh sb="6" eb="8">
      <t>カクホ</t>
    </rPh>
    <rPh sb="8" eb="9">
      <t>トウ</t>
    </rPh>
    <rPh sb="9" eb="11">
      <t>チョウショ</t>
    </rPh>
    <phoneticPr fontId="2"/>
  </si>
  <si>
    <t>※　取得（登録）している場合は、下欄に登録年月日、登録番号及び有効期限を記入し、登録証書の写しを併せて提出する。</t>
    <phoneticPr fontId="2"/>
  </si>
  <si>
    <t>（※事前登録済みの会社は提出不要）</t>
    <rPh sb="2" eb="4">
      <t>ジゼン</t>
    </rPh>
    <rPh sb="4" eb="6">
      <t>トウロク</t>
    </rPh>
    <rPh sb="6" eb="7">
      <t>ズ</t>
    </rPh>
    <rPh sb="9" eb="11">
      <t>カイシャ</t>
    </rPh>
    <rPh sb="12" eb="14">
      <t>テイシュツ</t>
    </rPh>
    <rPh sb="14" eb="16">
      <t>フヨウ</t>
    </rPh>
    <phoneticPr fontId="2"/>
  </si>
  <si>
    <t>建設産業の普及啓発</t>
    <rPh sb="0" eb="2">
      <t>ケンセツ</t>
    </rPh>
    <rPh sb="2" eb="4">
      <t>サンギョウ</t>
    </rPh>
    <rPh sb="5" eb="7">
      <t>フキュウ</t>
    </rPh>
    <rPh sb="7" eb="9">
      <t>ケイハツ</t>
    </rPh>
    <phoneticPr fontId="2"/>
  </si>
  <si>
    <t>就業体験等受入</t>
    <rPh sb="0" eb="2">
      <t>シュウギョウ</t>
    </rPh>
    <rPh sb="2" eb="4">
      <t>タイケン</t>
    </rPh>
    <rPh sb="4" eb="5">
      <t>トウ</t>
    </rPh>
    <rPh sb="5" eb="6">
      <t>ウ</t>
    </rPh>
    <rPh sb="6" eb="7">
      <t>イ</t>
    </rPh>
    <phoneticPr fontId="2"/>
  </si>
  <si>
    <t>学　校　名</t>
    <rPh sb="0" eb="1">
      <t>ガク</t>
    </rPh>
    <rPh sb="2" eb="3">
      <t>コウ</t>
    </rPh>
    <rPh sb="4" eb="5">
      <t>メイ</t>
    </rPh>
    <phoneticPr fontId="2"/>
  </si>
  <si>
    <t xml:space="preserve">現場見学会　　　　　建設工事　　　　　ＰＲイベント名
</t>
    <rPh sb="0" eb="2">
      <t>ゲンバ</t>
    </rPh>
    <rPh sb="2" eb="5">
      <t>ケンガクカイ</t>
    </rPh>
    <rPh sb="10" eb="12">
      <t>ケンセツ</t>
    </rPh>
    <rPh sb="12" eb="14">
      <t>コウジ</t>
    </rPh>
    <rPh sb="25" eb="26">
      <t>メイ</t>
    </rPh>
    <phoneticPr fontId="2"/>
  </si>
  <si>
    <t>現場見学会・建設工事ＰＲイベント　　　　　　　　　　　　　　</t>
    <rPh sb="0" eb="2">
      <t>ゲンバ</t>
    </rPh>
    <rPh sb="2" eb="5">
      <t>ケンガクカイ</t>
    </rPh>
    <rPh sb="6" eb="8">
      <t>ケンセツ</t>
    </rPh>
    <rPh sb="8" eb="10">
      <t>コウジ</t>
    </rPh>
    <phoneticPr fontId="2"/>
  </si>
  <si>
    <t>（どちらかを○で囲んでください）</t>
    <rPh sb="8" eb="9">
      <t>カコ</t>
    </rPh>
    <phoneticPr fontId="2"/>
  </si>
  <si>
    <t>名称：　△△工事現場見学会</t>
    <rPh sb="0" eb="2">
      <t>メイショウ</t>
    </rPh>
    <rPh sb="6" eb="8">
      <t>コウジ</t>
    </rPh>
    <rPh sb="8" eb="10">
      <t>ゲンバ</t>
    </rPh>
    <rPh sb="10" eb="13">
      <t>ケンガクカイ</t>
    </rPh>
    <phoneticPr fontId="2"/>
  </si>
  <si>
    <t>　　　（主催者：赤レンガ建設（株））</t>
    <rPh sb="4" eb="7">
      <t>シュサイシャ</t>
    </rPh>
    <rPh sb="8" eb="9">
      <t>アカ</t>
    </rPh>
    <rPh sb="12" eb="14">
      <t>ケンセツ</t>
    </rPh>
    <rPh sb="14" eb="17">
      <t>カブ</t>
    </rPh>
    <phoneticPr fontId="2"/>
  </si>
  <si>
    <t>実　施　期　間</t>
    <rPh sb="0" eb="1">
      <t>ジツ</t>
    </rPh>
    <rPh sb="2" eb="3">
      <t>シ</t>
    </rPh>
    <rPh sb="4" eb="5">
      <t>キ</t>
    </rPh>
    <rPh sb="6" eb="7">
      <t>アイダ</t>
    </rPh>
    <phoneticPr fontId="2"/>
  </si>
  <si>
    <t>説明者又はＰＲ</t>
    <rPh sb="0" eb="3">
      <t>セツメイシャ</t>
    </rPh>
    <rPh sb="3" eb="4">
      <t>マタ</t>
    </rPh>
    <phoneticPr fontId="2"/>
  </si>
  <si>
    <t>イベント出席者</t>
    <rPh sb="4" eb="7">
      <t>シュッセキシャ</t>
    </rPh>
    <phoneticPr fontId="2"/>
  </si>
  <si>
    <t>工　　事　　名</t>
    <rPh sb="0" eb="1">
      <t>コウ</t>
    </rPh>
    <rPh sb="3" eb="4">
      <t>コト</t>
    </rPh>
    <rPh sb="6" eb="7">
      <t>メイ</t>
    </rPh>
    <phoneticPr fontId="2"/>
  </si>
  <si>
    <t>担い手の育成・確保調書（４）</t>
    <phoneticPr fontId="2"/>
  </si>
  <si>
    <t>様式－９</t>
    <rPh sb="0" eb="2">
      <t>ヨウシキ</t>
    </rPh>
    <phoneticPr fontId="2"/>
  </si>
  <si>
    <t>評価点事後審査方式　自己採点申請書</t>
    <rPh sb="0" eb="2">
      <t>ヒョウカ</t>
    </rPh>
    <rPh sb="2" eb="3">
      <t>テン</t>
    </rPh>
    <rPh sb="3" eb="5">
      <t>ジゴ</t>
    </rPh>
    <rPh sb="5" eb="7">
      <t>シンサ</t>
    </rPh>
    <rPh sb="7" eb="9">
      <t>ホウシキ</t>
    </rPh>
    <rPh sb="10" eb="12">
      <t>ジコ</t>
    </rPh>
    <rPh sb="12" eb="14">
      <t>サイテン</t>
    </rPh>
    <rPh sb="14" eb="17">
      <t>シンセイショ</t>
    </rPh>
    <phoneticPr fontId="2"/>
  </si>
  <si>
    <t>当該工事に関する、総合評価・技術評価事後審査方式に伴う得点申請書を提出します。
なお、内容については事実と相違ないことを誓約します。</t>
    <rPh sb="0" eb="2">
      <t>トウガイ</t>
    </rPh>
    <rPh sb="14" eb="16">
      <t>ギジュツ</t>
    </rPh>
    <rPh sb="16" eb="18">
      <t>ヒョウカ</t>
    </rPh>
    <rPh sb="18" eb="20">
      <t>ジゴ</t>
    </rPh>
    <rPh sb="20" eb="22">
      <t>シンサ</t>
    </rPh>
    <rPh sb="27" eb="29">
      <t>トクテン</t>
    </rPh>
    <phoneticPr fontId="2"/>
  </si>
  <si>
    <t>また、落札候補者となった際の発注者による確認において、申請した得点に錯誤があった場合は、その得点の上方修正は認められず、下方修正されることについて承諾いたします。</t>
    <rPh sb="3" eb="5">
      <t>ラクサツ</t>
    </rPh>
    <rPh sb="5" eb="8">
      <t>コウホシャ</t>
    </rPh>
    <rPh sb="12" eb="13">
      <t>サイ</t>
    </rPh>
    <rPh sb="14" eb="17">
      <t>ハッチュウシャ</t>
    </rPh>
    <rPh sb="20" eb="22">
      <t>カクニン</t>
    </rPh>
    <rPh sb="27" eb="29">
      <t>シンセイ</t>
    </rPh>
    <rPh sb="31" eb="33">
      <t>トクテン</t>
    </rPh>
    <rPh sb="34" eb="36">
      <t>サクゴ</t>
    </rPh>
    <rPh sb="40" eb="42">
      <t>バアイ</t>
    </rPh>
    <rPh sb="46" eb="48">
      <t>トクテン</t>
    </rPh>
    <rPh sb="49" eb="51">
      <t>ジョウホウ</t>
    </rPh>
    <rPh sb="51" eb="53">
      <t>シュウセイ</t>
    </rPh>
    <rPh sb="54" eb="55">
      <t>ミト</t>
    </rPh>
    <rPh sb="60" eb="62">
      <t>カホウ</t>
    </rPh>
    <rPh sb="62" eb="64">
      <t>シュウセイ</t>
    </rPh>
    <rPh sb="73" eb="75">
      <t>ショウダク</t>
    </rPh>
    <phoneticPr fontId="2"/>
  </si>
  <si>
    <t>なお、「減点項目」に該当する場合に、発注者で減点項目欄に減ずる得点を記入し修正することについて承諾いたします。</t>
    <rPh sb="4" eb="6">
      <t>ゲンテン</t>
    </rPh>
    <rPh sb="6" eb="8">
      <t>コウモク</t>
    </rPh>
    <rPh sb="10" eb="12">
      <t>ガイトウ</t>
    </rPh>
    <rPh sb="14" eb="16">
      <t>バアイ</t>
    </rPh>
    <rPh sb="18" eb="21">
      <t>ハッチュウシャ</t>
    </rPh>
    <rPh sb="22" eb="24">
      <t>ゲンテン</t>
    </rPh>
    <rPh sb="24" eb="26">
      <t>コウモク</t>
    </rPh>
    <rPh sb="26" eb="27">
      <t>ラン</t>
    </rPh>
    <rPh sb="28" eb="29">
      <t>ゲン</t>
    </rPh>
    <rPh sb="31" eb="33">
      <t>トクテン</t>
    </rPh>
    <rPh sb="34" eb="36">
      <t>キニュウ</t>
    </rPh>
    <rPh sb="37" eb="39">
      <t>シュウセイ</t>
    </rPh>
    <rPh sb="47" eb="49">
      <t>ショウダク</t>
    </rPh>
    <phoneticPr fontId="2"/>
  </si>
  <si>
    <t>評価項目</t>
    <rPh sb="0" eb="2">
      <t>ヒョウカ</t>
    </rPh>
    <rPh sb="2" eb="4">
      <t>コウモク</t>
    </rPh>
    <phoneticPr fontId="2"/>
  </si>
  <si>
    <t>企業の施工能力</t>
    <rPh sb="0" eb="2">
      <t>キギョウ</t>
    </rPh>
    <rPh sb="3" eb="5">
      <t>セコウ</t>
    </rPh>
    <rPh sb="5" eb="7">
      <t>ノウリョク</t>
    </rPh>
    <phoneticPr fontId="2"/>
  </si>
  <si>
    <t>配置予定技術者</t>
    <rPh sb="0" eb="2">
      <t>ハイチ</t>
    </rPh>
    <rPh sb="2" eb="4">
      <t>ヨテイ</t>
    </rPh>
    <rPh sb="4" eb="7">
      <t>ギジュツシャ</t>
    </rPh>
    <phoneticPr fontId="2"/>
  </si>
  <si>
    <t>担い手の育成・確保</t>
    <rPh sb="0" eb="1">
      <t>ニナ</t>
    </rPh>
    <rPh sb="2" eb="3">
      <t>テ</t>
    </rPh>
    <rPh sb="4" eb="6">
      <t>イクセイ</t>
    </rPh>
    <rPh sb="7" eb="9">
      <t>カクホ</t>
    </rPh>
    <phoneticPr fontId="2"/>
  </si>
  <si>
    <t>地域の守り手確保</t>
    <rPh sb="0" eb="2">
      <t>チイキ</t>
    </rPh>
    <rPh sb="3" eb="4">
      <t>マモ</t>
    </rPh>
    <rPh sb="5" eb="6">
      <t>テ</t>
    </rPh>
    <rPh sb="6" eb="8">
      <t>カクホ</t>
    </rPh>
    <phoneticPr fontId="2"/>
  </si>
  <si>
    <t>減点項目</t>
    <rPh sb="0" eb="2">
      <t>ゲンテン</t>
    </rPh>
    <rPh sb="2" eb="4">
      <t>コウモク</t>
    </rPh>
    <phoneticPr fontId="2"/>
  </si>
  <si>
    <t>技術点計</t>
    <rPh sb="0" eb="3">
      <t>ギジュツテン</t>
    </rPh>
    <rPh sb="3" eb="4">
      <t>ケイ</t>
    </rPh>
    <phoneticPr fontId="2"/>
  </si>
  <si>
    <t>ISOの取得</t>
    <rPh sb="4" eb="6">
      <t>シュトク</t>
    </rPh>
    <phoneticPr fontId="2"/>
  </si>
  <si>
    <t>地域精通度</t>
    <rPh sb="0" eb="2">
      <t>チイキ</t>
    </rPh>
    <rPh sb="2" eb="4">
      <t>セイツウ</t>
    </rPh>
    <rPh sb="4" eb="5">
      <t>ド</t>
    </rPh>
    <phoneticPr fontId="2"/>
  </si>
  <si>
    <t>CPDの取得</t>
    <rPh sb="4" eb="6">
      <t>シュトク</t>
    </rPh>
    <phoneticPr fontId="2"/>
  </si>
  <si>
    <t>現場代理人表彰</t>
    <rPh sb="0" eb="2">
      <t>ゲンバ</t>
    </rPh>
    <rPh sb="2" eb="5">
      <t>ダイリニン</t>
    </rPh>
    <rPh sb="5" eb="7">
      <t>ヒョウショウ</t>
    </rPh>
    <phoneticPr fontId="2"/>
  </si>
  <si>
    <t>技術者の追加配置</t>
    <rPh sb="0" eb="3">
      <t>ギジュツシャ</t>
    </rPh>
    <rPh sb="4" eb="6">
      <t>ツイカ</t>
    </rPh>
    <rPh sb="6" eb="8">
      <t>ハイチ</t>
    </rPh>
    <phoneticPr fontId="2"/>
  </si>
  <si>
    <t>技術職員の育成・確保</t>
    <rPh sb="0" eb="2">
      <t>ギジュツ</t>
    </rPh>
    <rPh sb="2" eb="4">
      <t>ショクイン</t>
    </rPh>
    <rPh sb="5" eb="7">
      <t>イクセイ</t>
    </rPh>
    <rPh sb="8" eb="10">
      <t>カクホ</t>
    </rPh>
    <phoneticPr fontId="2"/>
  </si>
  <si>
    <t>新規の雇用</t>
    <rPh sb="0" eb="2">
      <t>シンキ</t>
    </rPh>
    <rPh sb="3" eb="5">
      <t>コヨウ</t>
    </rPh>
    <phoneticPr fontId="2"/>
  </si>
  <si>
    <t>選択項目</t>
    <rPh sb="0" eb="2">
      <t>センタク</t>
    </rPh>
    <rPh sb="2" eb="4">
      <t>コウモク</t>
    </rPh>
    <phoneticPr fontId="2"/>
  </si>
  <si>
    <t>地域の安全安心</t>
    <rPh sb="0" eb="2">
      <t>チイキ</t>
    </rPh>
    <rPh sb="3" eb="5">
      <t>アンゼン</t>
    </rPh>
    <rPh sb="5" eb="7">
      <t>アンシン</t>
    </rPh>
    <phoneticPr fontId="2"/>
  </si>
  <si>
    <t>その他</t>
    <rPh sb="2" eb="3">
      <t>タ</t>
    </rPh>
    <phoneticPr fontId="2"/>
  </si>
  <si>
    <t>　技術評価項目の不履行</t>
    <rPh sb="1" eb="3">
      <t>ギジュツ</t>
    </rPh>
    <rPh sb="3" eb="5">
      <t>ヒョウカ</t>
    </rPh>
    <rPh sb="5" eb="7">
      <t>コウモク</t>
    </rPh>
    <rPh sb="8" eb="11">
      <t>フリコウ</t>
    </rPh>
    <phoneticPr fontId="2"/>
  </si>
  <si>
    <t>雇用環境取組</t>
    <rPh sb="0" eb="2">
      <t>コヨウ</t>
    </rPh>
    <rPh sb="2" eb="4">
      <t>カンキョウ</t>
    </rPh>
    <rPh sb="4" eb="6">
      <t>トリクミ</t>
    </rPh>
    <phoneticPr fontId="2"/>
  </si>
  <si>
    <t>仕事と家庭の両立</t>
    <rPh sb="0" eb="2">
      <t>シゴト</t>
    </rPh>
    <rPh sb="3" eb="5">
      <t>カテイ</t>
    </rPh>
    <rPh sb="6" eb="8">
      <t>リョウリツ</t>
    </rPh>
    <phoneticPr fontId="2"/>
  </si>
  <si>
    <t>地域技能士</t>
    <rPh sb="0" eb="2">
      <t>チイキ</t>
    </rPh>
    <rPh sb="2" eb="5">
      <t>ギノウシ</t>
    </rPh>
    <phoneticPr fontId="2"/>
  </si>
  <si>
    <t>主たる営業所</t>
    <rPh sb="0" eb="1">
      <t>シュ</t>
    </rPh>
    <rPh sb="3" eb="6">
      <t>エイギョウショ</t>
    </rPh>
    <phoneticPr fontId="2"/>
  </si>
  <si>
    <t>災害時の協力</t>
    <rPh sb="0" eb="3">
      <t>サイガイジ</t>
    </rPh>
    <rPh sb="4" eb="6">
      <t>キョウリョク</t>
    </rPh>
    <phoneticPr fontId="2"/>
  </si>
  <si>
    <t>緊急時の応急</t>
    <rPh sb="0" eb="3">
      <t>キンキュウジ</t>
    </rPh>
    <rPh sb="4" eb="6">
      <t>オウキュウ</t>
    </rPh>
    <phoneticPr fontId="2"/>
  </si>
  <si>
    <t>地域企業活用</t>
    <rPh sb="0" eb="2">
      <t>チイキ</t>
    </rPh>
    <rPh sb="2" eb="4">
      <t>キギョウ</t>
    </rPh>
    <rPh sb="4" eb="6">
      <t>カツヨウ</t>
    </rPh>
    <phoneticPr fontId="2"/>
  </si>
  <si>
    <t>地域資材活用</t>
    <rPh sb="0" eb="2">
      <t>チイキ</t>
    </rPh>
    <rPh sb="2" eb="4">
      <t>シザイ</t>
    </rPh>
    <rPh sb="4" eb="6">
      <t>カツヨウ</t>
    </rPh>
    <phoneticPr fontId="2"/>
  </si>
  <si>
    <t>多様な雇用</t>
    <rPh sb="0" eb="2">
      <t>タヨウ</t>
    </rPh>
    <rPh sb="3" eb="5">
      <t>コヨウ</t>
    </rPh>
    <phoneticPr fontId="2"/>
  </si>
  <si>
    <t>環境対策の認定</t>
    <rPh sb="0" eb="2">
      <t>カンキョウ</t>
    </rPh>
    <rPh sb="2" eb="4">
      <t>タイサク</t>
    </rPh>
    <rPh sb="5" eb="7">
      <t>ニンテイ</t>
    </rPh>
    <phoneticPr fontId="2"/>
  </si>
  <si>
    <t>人材確保又は育成への取り組み</t>
    <rPh sb="0" eb="2">
      <t>ジンザイ</t>
    </rPh>
    <rPh sb="2" eb="4">
      <t>カクホ</t>
    </rPh>
    <rPh sb="4" eb="5">
      <t>マタ</t>
    </rPh>
    <rPh sb="6" eb="8">
      <t>イクセイ</t>
    </rPh>
    <rPh sb="10" eb="11">
      <t>ト</t>
    </rPh>
    <rPh sb="12" eb="13">
      <t>ク</t>
    </rPh>
    <phoneticPr fontId="2"/>
  </si>
  <si>
    <t>得　点</t>
    <rPh sb="0" eb="1">
      <t>エ</t>
    </rPh>
    <rPh sb="2" eb="3">
      <t>テン</t>
    </rPh>
    <phoneticPr fontId="2"/>
  </si>
  <si>
    <t>配置予定技術者①氏名</t>
    <rPh sb="0" eb="2">
      <t>ハイチ</t>
    </rPh>
    <rPh sb="2" eb="4">
      <t>ヨテイ</t>
    </rPh>
    <rPh sb="4" eb="7">
      <t>ギジュツシャ</t>
    </rPh>
    <rPh sb="8" eb="10">
      <t>シメイ</t>
    </rPh>
    <phoneticPr fontId="2"/>
  </si>
  <si>
    <t>当該年度未完成工事受注額（分子）</t>
    <phoneticPr fontId="2"/>
  </si>
  <si>
    <t>評価比率</t>
    <rPh sb="0" eb="2">
      <t>ヒョウカ</t>
    </rPh>
    <rPh sb="2" eb="4">
      <t>ヒリツ</t>
    </rPh>
    <phoneticPr fontId="2"/>
  </si>
  <si>
    <t>講習・研修会等</t>
    <rPh sb="0" eb="2">
      <t>コウシュウ</t>
    </rPh>
    <rPh sb="3" eb="6">
      <t>ケンシュウカイ</t>
    </rPh>
    <rPh sb="6" eb="7">
      <t>トウ</t>
    </rPh>
    <phoneticPr fontId="2"/>
  </si>
  <si>
    <t>実施年月日</t>
    <rPh sb="0" eb="2">
      <t>ジッシ</t>
    </rPh>
    <rPh sb="2" eb="3">
      <t>ネン</t>
    </rPh>
    <rPh sb="3" eb="5">
      <t>ツキヒ</t>
    </rPh>
    <phoneticPr fontId="2"/>
  </si>
  <si>
    <t>開催機関名</t>
    <rPh sb="0" eb="2">
      <t>カイサイ</t>
    </rPh>
    <rPh sb="2" eb="4">
      <t>キカン</t>
    </rPh>
    <rPh sb="4" eb="5">
      <t>メイ</t>
    </rPh>
    <phoneticPr fontId="2"/>
  </si>
  <si>
    <t>講習・研修内容（技術力向上のための研修等内容を具体的に記載すること）</t>
    <rPh sb="0" eb="2">
      <t>コウシュウ</t>
    </rPh>
    <rPh sb="3" eb="5">
      <t>ケンシュウ</t>
    </rPh>
    <rPh sb="5" eb="7">
      <t>ナイヨウ</t>
    </rPh>
    <rPh sb="8" eb="10">
      <t>ギジュツ</t>
    </rPh>
    <rPh sb="10" eb="11">
      <t>リョク</t>
    </rPh>
    <rPh sb="11" eb="13">
      <t>コウジョウ</t>
    </rPh>
    <rPh sb="17" eb="19">
      <t>ケンシュウ</t>
    </rPh>
    <rPh sb="19" eb="20">
      <t>トウ</t>
    </rPh>
    <rPh sb="20" eb="22">
      <t>ナイヨウ</t>
    </rPh>
    <rPh sb="23" eb="26">
      <t>グタイテキ</t>
    </rPh>
    <rPh sb="27" eb="29">
      <t>キサイ</t>
    </rPh>
    <phoneticPr fontId="2"/>
  </si>
  <si>
    <t>※「平成３１・３２年度の北海道建設工事等競争入札参加資格審査」の審査において評価された企業を評価。</t>
    <rPh sb="32" eb="34">
      <t>シンサ</t>
    </rPh>
    <phoneticPr fontId="2"/>
  </si>
  <si>
    <t>＊技術者の技術力向上への取り組み実績は、技術者の技術力向上目的とした技術講習会等の参加や資格の取得への企業のサポートについて、「人材育成確認申告書」（「平成３１・３２年度北海道建設工事等競争入札参加資格審査」の様式）にて確認（実績証明資料が必要）できた場合評価する。なお、評価対象期間は、２年前の４月１日から当該年申請直近までの実績とする。(平成３１年度の場合、平成２９年４月１日から平成３１年の申請締切まで)</t>
    <phoneticPr fontId="2"/>
  </si>
  <si>
    <t>様式－７－１</t>
    <phoneticPr fontId="2"/>
  </si>
  <si>
    <t>業　務　名</t>
    <phoneticPr fontId="2"/>
  </si>
  <si>
    <t>「ＩＳＯ14001」・「北海道ｸﾞﾘｰﾝ･ﾋﾞｽﾞ認定制度「優良な取組」部門」・ＨＥＳ　・　ＥＡ２１</t>
    <phoneticPr fontId="2"/>
  </si>
  <si>
    <t>　 年　 月　 日</t>
    <phoneticPr fontId="2"/>
  </si>
  <si>
    <t xml:space="preserve"> 　　年　　月　　日</t>
    <phoneticPr fontId="2"/>
  </si>
  <si>
    <t>様式－８</t>
    <rPh sb="0" eb="2">
      <t>ヨウシキ</t>
    </rPh>
    <phoneticPr fontId="2"/>
  </si>
  <si>
    <t>地域建設業経営環境評価調書</t>
    <rPh sb="0" eb="2">
      <t>チイキ</t>
    </rPh>
    <rPh sb="2" eb="5">
      <t>ケンセツギョウ</t>
    </rPh>
    <rPh sb="5" eb="7">
      <t>ケイエイ</t>
    </rPh>
    <rPh sb="7" eb="9">
      <t>カンキョウ</t>
    </rPh>
    <rPh sb="9" eb="11">
      <t>ヒョウカ</t>
    </rPh>
    <rPh sb="11" eb="13">
      <t>チョウショ</t>
    </rPh>
    <phoneticPr fontId="2"/>
  </si>
  <si>
    <t>：</t>
    <phoneticPr fontId="2"/>
  </si>
  <si>
    <t>会社（構成員）名</t>
    <rPh sb="0" eb="2">
      <t>カイシャ</t>
    </rPh>
    <rPh sb="3" eb="6">
      <t>コウセイイン</t>
    </rPh>
    <rPh sb="7" eb="8">
      <t>メイ</t>
    </rPh>
    <phoneticPr fontId="2"/>
  </si>
  <si>
    <t>◎</t>
    <phoneticPr fontId="2"/>
  </si>
  <si>
    <t>※</t>
    <phoneticPr fontId="2"/>
  </si>
  <si>
    <t>工事
番号</t>
    <rPh sb="0" eb="2">
      <t>コウジ</t>
    </rPh>
    <rPh sb="3" eb="5">
      <t>バンゴウ</t>
    </rPh>
    <phoneticPr fontId="2"/>
  </si>
  <si>
    <t>受　注　者　名
（共同企業体名）</t>
    <rPh sb="0" eb="1">
      <t>ウケ</t>
    </rPh>
    <rPh sb="2" eb="3">
      <t>チュウ</t>
    </rPh>
    <rPh sb="4" eb="5">
      <t>モノ</t>
    </rPh>
    <rPh sb="6" eb="7">
      <t>メイ</t>
    </rPh>
    <rPh sb="9" eb="11">
      <t>キョウドウ</t>
    </rPh>
    <rPh sb="11" eb="14">
      <t>キギョウタイ</t>
    </rPh>
    <rPh sb="14" eb="15">
      <t>メイ</t>
    </rPh>
    <phoneticPr fontId="2"/>
  </si>
  <si>
    <t>工　　期</t>
    <rPh sb="0" eb="1">
      <t>コウ</t>
    </rPh>
    <rPh sb="3" eb="4">
      <t>キ</t>
    </rPh>
    <phoneticPr fontId="2"/>
  </si>
  <si>
    <t>共同企業体の場合の受注額（円）</t>
    <rPh sb="0" eb="2">
      <t>キョウドウ</t>
    </rPh>
    <rPh sb="2" eb="5">
      <t>キギョウタイ</t>
    </rPh>
    <rPh sb="6" eb="8">
      <t>バアイ</t>
    </rPh>
    <rPh sb="9" eb="12">
      <t>ジュチュウガク</t>
    </rPh>
    <rPh sb="13" eb="14">
      <t>エン</t>
    </rPh>
    <phoneticPr fontId="2"/>
  </si>
  <si>
    <t>受注額（円）　①
※全体額を記入</t>
    <rPh sb="0" eb="3">
      <t>ジュチュウガク</t>
    </rPh>
    <rPh sb="4" eb="5">
      <t>エン</t>
    </rPh>
    <rPh sb="10" eb="13">
      <t>ゼンタイガク</t>
    </rPh>
    <rPh sb="14" eb="16">
      <t>キニュウ</t>
    </rPh>
    <phoneticPr fontId="2"/>
  </si>
  <si>
    <t>出資比率
（請負比）②</t>
    <rPh sb="0" eb="2">
      <t>シュッシ</t>
    </rPh>
    <rPh sb="2" eb="4">
      <t>ヒリツ</t>
    </rPh>
    <rPh sb="6" eb="8">
      <t>ウケオイ</t>
    </rPh>
    <rPh sb="8" eb="9">
      <t>ヒ</t>
    </rPh>
    <phoneticPr fontId="2"/>
  </si>
  <si>
    <t>構成員としての受注額（円）
①×②＝③</t>
    <rPh sb="0" eb="3">
      <t>コウセイイン</t>
    </rPh>
    <rPh sb="7" eb="10">
      <t>ジュチュウガク</t>
    </rPh>
    <rPh sb="11" eb="12">
      <t>エン</t>
    </rPh>
    <phoneticPr fontId="2"/>
  </si>
  <si>
    <t>～</t>
    <phoneticPr fontId="2"/>
  </si>
  <si>
    <t>◎</t>
    <phoneticPr fontId="2"/>
  </si>
  <si>
    <t>対象期間：</t>
    <rPh sb="0" eb="2">
      <t>タイショウ</t>
    </rPh>
    <rPh sb="2" eb="4">
      <t>キカン</t>
    </rPh>
    <phoneticPr fontId="2"/>
  </si>
  <si>
    <t>（</t>
    <phoneticPr fontId="2"/>
  </si>
  <si>
    <t>月</t>
    <rPh sb="0" eb="1">
      <t>ツキ</t>
    </rPh>
    <phoneticPr fontId="2"/>
  </si>
  <si>
    <t>日　</t>
    <rPh sb="0" eb="1">
      <t>ニチ</t>
    </rPh>
    <phoneticPr fontId="2"/>
  </si>
  <si>
    <t>～</t>
    <phoneticPr fontId="2"/>
  </si>
  <si>
    <t>令和</t>
    <rPh sb="0" eb="2">
      <t>レイワ</t>
    </rPh>
    <phoneticPr fontId="2"/>
  </si>
  <si>
    <t>）</t>
    <phoneticPr fontId="2"/>
  </si>
  <si>
    <t>注</t>
    <rPh sb="0" eb="1">
      <t>チュウ</t>
    </rPh>
    <phoneticPr fontId="2"/>
  </si>
  <si>
    <t>共同企業体で申請する場合は、構成員ごとに作成し提出すること。</t>
    <rPh sb="0" eb="2">
      <t>キョウドウ</t>
    </rPh>
    <rPh sb="2" eb="5">
      <t>キギョウタイ</t>
    </rPh>
    <rPh sb="6" eb="8">
      <t>シンセイ</t>
    </rPh>
    <rPh sb="10" eb="12">
      <t>バアイ</t>
    </rPh>
    <rPh sb="14" eb="17">
      <t>コウセイイン</t>
    </rPh>
    <rPh sb="20" eb="22">
      <t>サクセイ</t>
    </rPh>
    <rPh sb="23" eb="25">
      <t>テイシュツ</t>
    </rPh>
    <phoneticPr fontId="2"/>
  </si>
  <si>
    <t>共同企業体で施工中の工事における受注額は、各構成員の出資比率（請負比）により算出した金額とする。</t>
    <rPh sb="0" eb="2">
      <t>キョウドウ</t>
    </rPh>
    <rPh sb="2" eb="5">
      <t>キギョウタイ</t>
    </rPh>
    <rPh sb="6" eb="9">
      <t>セコウチュウ</t>
    </rPh>
    <rPh sb="10" eb="12">
      <t>コウジ</t>
    </rPh>
    <rPh sb="16" eb="19">
      <t>ジュチュウガク</t>
    </rPh>
    <rPh sb="21" eb="22">
      <t>カク</t>
    </rPh>
    <rPh sb="22" eb="25">
      <t>コウセイイン</t>
    </rPh>
    <rPh sb="26" eb="28">
      <t>シュッシ</t>
    </rPh>
    <rPh sb="28" eb="30">
      <t>ヒリツ</t>
    </rPh>
    <rPh sb="31" eb="33">
      <t>ウケオイ</t>
    </rPh>
    <rPh sb="33" eb="34">
      <t>ヒ</t>
    </rPh>
    <rPh sb="38" eb="40">
      <t>サンシュツ</t>
    </rPh>
    <rPh sb="42" eb="44">
      <t>キンガク</t>
    </rPh>
    <phoneticPr fontId="2"/>
  </si>
  <si>
    <t>なお、算出にあたり１円未満の端数が生じた場合は、その端数を切り捨て円止めとする。</t>
    <rPh sb="3" eb="5">
      <t>サンシュツ</t>
    </rPh>
    <rPh sb="10" eb="11">
      <t>エン</t>
    </rPh>
    <rPh sb="11" eb="13">
      <t>ミマン</t>
    </rPh>
    <rPh sb="14" eb="16">
      <t>ハスウ</t>
    </rPh>
    <rPh sb="17" eb="18">
      <t>ショウ</t>
    </rPh>
    <rPh sb="20" eb="22">
      <t>バアイ</t>
    </rPh>
    <rPh sb="26" eb="28">
      <t>ハスウ</t>
    </rPh>
    <rPh sb="29" eb="30">
      <t>キ</t>
    </rPh>
    <rPh sb="31" eb="32">
      <t>ス</t>
    </rPh>
    <rPh sb="33" eb="34">
      <t>エン</t>
    </rPh>
    <rPh sb="34" eb="35">
      <t>ド</t>
    </rPh>
    <phoneticPr fontId="2"/>
  </si>
  <si>
    <t>ただし、2・3月入札で工期末が次年度となるゼロ国、ゼロ道、翌債などの工事については、契約年度の受注額を0円とし、完成年度の受注額はその工事の最終支払額を計上し、計算を行う。</t>
    <phoneticPr fontId="2"/>
  </si>
  <si>
    <t>記入欄が不足する場合は、適宜、行を追加して作成することとし、用紙が複数枚になる場合は、用紙右上余白に「全○葉の内○号」と記入すること。</t>
    <rPh sb="0" eb="3">
      <t>キニュウラン</t>
    </rPh>
    <rPh sb="4" eb="6">
      <t>フソク</t>
    </rPh>
    <rPh sb="8" eb="10">
      <t>バアイ</t>
    </rPh>
    <rPh sb="12" eb="14">
      <t>テキギ</t>
    </rPh>
    <rPh sb="15" eb="16">
      <t>ギョウ</t>
    </rPh>
    <rPh sb="17" eb="19">
      <t>ツイカ</t>
    </rPh>
    <rPh sb="21" eb="23">
      <t>サクセイ</t>
    </rPh>
    <rPh sb="30" eb="32">
      <t>ヨウシ</t>
    </rPh>
    <rPh sb="33" eb="36">
      <t>フクスウマイ</t>
    </rPh>
    <rPh sb="39" eb="41">
      <t>バアイ</t>
    </rPh>
    <rPh sb="43" eb="45">
      <t>ヨウシ</t>
    </rPh>
    <rPh sb="45" eb="47">
      <t>ミギウエ</t>
    </rPh>
    <rPh sb="47" eb="49">
      <t>ヨハク</t>
    </rPh>
    <rPh sb="51" eb="52">
      <t>ゼン</t>
    </rPh>
    <rPh sb="53" eb="54">
      <t>ヨウ</t>
    </rPh>
    <rPh sb="55" eb="56">
      <t>ウチ</t>
    </rPh>
    <rPh sb="57" eb="58">
      <t>ゴウ</t>
    </rPh>
    <rPh sb="60" eb="62">
      <t>キニュウ</t>
    </rPh>
    <phoneticPr fontId="2"/>
  </si>
  <si>
    <t>申請の有無</t>
    <rPh sb="0" eb="2">
      <t>シンセイ</t>
    </rPh>
    <rPh sb="3" eb="5">
      <t>ウム</t>
    </rPh>
    <phoneticPr fontId="2"/>
  </si>
  <si>
    <t>あり・参加申請中・なし</t>
    <rPh sb="3" eb="5">
      <t>サンカ</t>
    </rPh>
    <rPh sb="5" eb="8">
      <t>シンセイチュウ</t>
    </rPh>
    <phoneticPr fontId="2"/>
  </si>
  <si>
    <t>入札日</t>
    <rPh sb="0" eb="3">
      <t>ニュウサツビ</t>
    </rPh>
    <phoneticPr fontId="2"/>
  </si>
  <si>
    <t>工事名</t>
    <rPh sb="0" eb="2">
      <t>コウジ</t>
    </rPh>
    <rPh sb="2" eb="3">
      <t>メイ</t>
    </rPh>
    <phoneticPr fontId="2"/>
  </si>
  <si>
    <t>兼任予定工事</t>
    <rPh sb="0" eb="2">
      <t>ケンニン</t>
    </rPh>
    <rPh sb="2" eb="4">
      <t>ヨテイ</t>
    </rPh>
    <rPh sb="4" eb="6">
      <t>コウジ</t>
    </rPh>
    <phoneticPr fontId="2"/>
  </si>
  <si>
    <t>・「北海道働き方改革推進企業認定」の「仕事と子育て・介護等の両立」の取組</t>
    <rPh sb="2" eb="5">
      <t>ホッカイドウ</t>
    </rPh>
    <rPh sb="5" eb="6">
      <t>ハタラ</t>
    </rPh>
    <rPh sb="7" eb="8">
      <t>カタ</t>
    </rPh>
    <rPh sb="8" eb="10">
      <t>カイカク</t>
    </rPh>
    <rPh sb="10" eb="12">
      <t>スイシン</t>
    </rPh>
    <rPh sb="12" eb="14">
      <t>キギョウ</t>
    </rPh>
    <rPh sb="14" eb="16">
      <t>ニンテイ</t>
    </rPh>
    <rPh sb="19" eb="21">
      <t>シゴト</t>
    </rPh>
    <rPh sb="22" eb="24">
      <t>コソダ</t>
    </rPh>
    <rPh sb="26" eb="28">
      <t>カイゴ</t>
    </rPh>
    <rPh sb="28" eb="29">
      <t>トウ</t>
    </rPh>
    <rPh sb="30" eb="32">
      <t>リョウリツ</t>
    </rPh>
    <rPh sb="34" eb="36">
      <t>トリクミ</t>
    </rPh>
    <phoneticPr fontId="2"/>
  </si>
  <si>
    <t>主たる営業所の所在地</t>
    <rPh sb="0" eb="1">
      <t>シュ</t>
    </rPh>
    <rPh sb="3" eb="6">
      <t>エイギョウショ</t>
    </rPh>
    <rPh sb="7" eb="10">
      <t>ショザイチ</t>
    </rPh>
    <phoneticPr fontId="2"/>
  </si>
  <si>
    <t>営業所名</t>
    <rPh sb="0" eb="3">
      <t>エイギョウショ</t>
    </rPh>
    <rPh sb="3" eb="4">
      <t>メイ</t>
    </rPh>
    <phoneticPr fontId="2"/>
  </si>
  <si>
    <t>住　　所</t>
    <rPh sb="0" eb="1">
      <t>ジュウ</t>
    </rPh>
    <rPh sb="3" eb="4">
      <t>ショ</t>
    </rPh>
    <phoneticPr fontId="2"/>
  </si>
  <si>
    <t>※災害協定がある場合は協定書の写し及び建設業協会等の証明の写しを提出すること。</t>
    <rPh sb="1" eb="3">
      <t>サイガイ</t>
    </rPh>
    <rPh sb="3" eb="5">
      <t>キョウテイ</t>
    </rPh>
    <rPh sb="8" eb="10">
      <t>バアイ</t>
    </rPh>
    <rPh sb="11" eb="14">
      <t>キョウテイショ</t>
    </rPh>
    <rPh sb="15" eb="16">
      <t>ウツ</t>
    </rPh>
    <rPh sb="17" eb="18">
      <t>オヨ</t>
    </rPh>
    <rPh sb="19" eb="21">
      <t>ケンセツ</t>
    </rPh>
    <rPh sb="22" eb="24">
      <t>キョウカイ</t>
    </rPh>
    <rPh sb="24" eb="25">
      <t>トウ</t>
    </rPh>
    <rPh sb="26" eb="28">
      <t>ショウメイ</t>
    </rPh>
    <rPh sb="29" eb="30">
      <t>ウツ</t>
    </rPh>
    <rPh sb="32" eb="34">
      <t>テイシュツ</t>
    </rPh>
    <phoneticPr fontId="2"/>
  </si>
  <si>
    <t>当該年度の末完成工事受注額</t>
    <rPh sb="0" eb="2">
      <t>トウガイ</t>
    </rPh>
    <rPh sb="2" eb="4">
      <t>ネンド</t>
    </rPh>
    <rPh sb="5" eb="6">
      <t>スエ</t>
    </rPh>
    <rPh sb="6" eb="8">
      <t>カンセイ</t>
    </rPh>
    <rPh sb="8" eb="10">
      <t>コウジ</t>
    </rPh>
    <rPh sb="10" eb="13">
      <t>ジュチュウガク</t>
    </rPh>
    <phoneticPr fontId="2"/>
  </si>
  <si>
    <t>円滑な事業執行への貢献</t>
    <rPh sb="0" eb="2">
      <t>エンカツ</t>
    </rPh>
    <rPh sb="3" eb="5">
      <t>ジギョウ</t>
    </rPh>
    <rPh sb="5" eb="7">
      <t>シッコウ</t>
    </rPh>
    <rPh sb="9" eb="11">
      <t>コウケン</t>
    </rPh>
    <phoneticPr fontId="2"/>
  </si>
  <si>
    <t>　重要な契約不適合に伴う修補（損害賠償）請求</t>
    <rPh sb="1" eb="3">
      <t>ジュウヨウ</t>
    </rPh>
    <rPh sb="4" eb="6">
      <t>ケイヤク</t>
    </rPh>
    <rPh sb="6" eb="9">
      <t>フテキゴウ</t>
    </rPh>
    <rPh sb="10" eb="11">
      <t>トモナ</t>
    </rPh>
    <rPh sb="12" eb="14">
      <t>シュウホ</t>
    </rPh>
    <rPh sb="15" eb="17">
      <t>ソンガイ</t>
    </rPh>
    <rPh sb="17" eb="19">
      <t>バイショウ</t>
    </rPh>
    <rPh sb="20" eb="22">
      <t>セイキュウ</t>
    </rPh>
    <phoneticPr fontId="2"/>
  </si>
  <si>
    <t>地域建設業経営環境評価調書の記載上の留意事項</t>
  </si>
  <si>
    <t>②　　対象工事：　①の期間に元請として、当該建設管理部と契約を締結した工事のうち、以下の工事を除く全ての工事を対象とする。</t>
  </si>
  <si>
    <t>③　　債務負担工事等の年度を超える工事における受注額は、当該年度の最終支払額とする。</t>
  </si>
  <si>
    <t>④　　③の工事のうち、2月～3月入札で工期末が次年度となる「ゼロ国」、「ゼロ道」、「翌債」などの工事は、以下のとおりとする。</t>
  </si>
  <si>
    <t>　　・契約年度の受注額　：　0円</t>
  </si>
  <si>
    <t>　　・完成年度の受注額　：　最終支払額</t>
  </si>
  <si>
    <t>⑤　　平均受注額の算出で１円未満の端数が生じた場合は、その端数を切り捨て円止めとする。</t>
  </si>
  <si>
    <t>【分子＜当該年度の未完成工事受注額＞について】</t>
  </si>
  <si>
    <t>①　　対象期間：当該年度</t>
  </si>
  <si>
    <t>③　　受注額：④、⑤以外は、当初契約額とする（契約変更があっても当初契約額）</t>
  </si>
  <si>
    <t>④　　債務負担工事等の当初の工期設定が年度を超える工事における受注額は、当該年度の当初における支払予定額とする。</t>
  </si>
  <si>
    <t>　　※　契約変更で当初の支払予定額が変更になっていても、当初の支払予定額とする。</t>
  </si>
  <si>
    <t>⑤　　④の工事のうち、3カ年以上の工事において中間年にあたる場合は、当該年度の当初における最新支払限度額とする。</t>
  </si>
  <si>
    <t>⑥　　④の工事のうち、2月～3月入札で工期末が次年度となる「ゼロ国」、「ゼロ道」、「翌債」などの工事は、以下のとおりとする。</t>
  </si>
  <si>
    <t>　　・契約年度の受注額　：　当初契約額</t>
  </si>
  <si>
    <t>　　・完成年度の受注額　：　当初契約額</t>
  </si>
  <si>
    <t>　　・完成年度の受注額　：　0円</t>
  </si>
  <si>
    <t>⑨　　共同企業体での未完成工事受注額については、出資比率により算出する。</t>
  </si>
  <si>
    <t>地域経済
への波及</t>
    <rPh sb="0" eb="2">
      <t>チイキ</t>
    </rPh>
    <rPh sb="2" eb="4">
      <t>ケイザイ</t>
    </rPh>
    <rPh sb="7" eb="9">
      <t>ハキュウ</t>
    </rPh>
    <phoneticPr fontId="2"/>
  </si>
  <si>
    <t>地域社会
貢献</t>
    <rPh sb="0" eb="2">
      <t>チイキ</t>
    </rPh>
    <rPh sb="2" eb="4">
      <t>シャカイ</t>
    </rPh>
    <rPh sb="5" eb="7">
      <t>コウケン</t>
    </rPh>
    <phoneticPr fontId="2"/>
  </si>
  <si>
    <t>⑦　　当初契約において、契約年度内の工期末を設定していた工事で、受注者の責めに帰さない要因による工期延期等に伴い、年度を超えることとなった場
　　合については、以下のとおりとする。</t>
    <phoneticPr fontId="2"/>
  </si>
  <si>
    <t>②　　対象工事：　当該工事の入札参加資格審査申請書等の申請締切日の前日までに、元請けとして当該建設管理部と契約を締結している工事のうち、工事
　　完成検査を実施し引渡を行っていない工事のうち、以下の工事を除く全ての工事のを対象とする。</t>
    <phoneticPr fontId="2"/>
  </si>
  <si>
    <t>　　 写しを提出すること。</t>
    <rPh sb="3" eb="4">
      <t>ウツ</t>
    </rPh>
    <phoneticPr fontId="2"/>
  </si>
  <si>
    <t>　   しを提出すること。</t>
    <phoneticPr fontId="2"/>
  </si>
  <si>
    <t>　　　と兼任する場合において、当建設管理部発注の兼任する他工事の総合評価で評価されている場合、また、</t>
    <phoneticPr fontId="2"/>
  </si>
  <si>
    <t>　　　当工事の入札時点で他工事で評価され落札予定者となった場合は、当工事では評価しない。）</t>
    <phoneticPr fontId="2"/>
  </si>
  <si>
    <t xml:space="preserve">      発注の工事を記入）　なお、他工事と兼任予定欄の「あり」は既発注工事、「参加申請中」は本様式提</t>
    <phoneticPr fontId="2"/>
  </si>
  <si>
    <t xml:space="preserve">      出時点で他に兼任を予定している入札参加申請中の工事がある場合。</t>
    <phoneticPr fontId="2"/>
  </si>
  <si>
    <t>北海道建設部工事等優秀者表彰</t>
    <rPh sb="0" eb="3">
      <t>ホッカイドウ</t>
    </rPh>
    <rPh sb="3" eb="6">
      <t>ケンセツブ</t>
    </rPh>
    <rPh sb="6" eb="8">
      <t>コウジ</t>
    </rPh>
    <rPh sb="8" eb="9">
      <t>ナド</t>
    </rPh>
    <rPh sb="9" eb="11">
      <t>ユウシュウ</t>
    </rPh>
    <rPh sb="12" eb="14">
      <t>ヒョウショウ</t>
    </rPh>
    <phoneticPr fontId="2"/>
  </si>
  <si>
    <t>建設管理部優良企業表彰</t>
    <rPh sb="0" eb="2">
      <t>ケンセツ</t>
    </rPh>
    <rPh sb="2" eb="5">
      <t>カンリブ</t>
    </rPh>
    <rPh sb="5" eb="7">
      <t>ユウリョウ</t>
    </rPh>
    <rPh sb="7" eb="9">
      <t>キギョウ</t>
    </rPh>
    <rPh sb="9" eb="11">
      <t>ヒョウショウ</t>
    </rPh>
    <phoneticPr fontId="2"/>
  </si>
  <si>
    <t>他工事と兼任予定</t>
    <rPh sb="0" eb="1">
      <t>タ</t>
    </rPh>
    <rPh sb="1" eb="3">
      <t>コウジ</t>
    </rPh>
    <rPh sb="4" eb="6">
      <t>ケンニン</t>
    </rPh>
    <rPh sb="6" eb="8">
      <t>ヨテイ</t>
    </rPh>
    <phoneticPr fontId="2"/>
  </si>
  <si>
    <t xml:space="preserve">  ２　配置予定技術者を特定できない場合は、複数の候補者の中から、評価の合計が最も低い者を記入するこ
　　と。（申請した配置予定技術者と実際の配置技術者が異なることは問題ないが、申請した配置予定技術者
　　の評価より実際の配置技術者の評価が下がる場合、減点の対象となるので注意すること。）</t>
    <rPh sb="98" eb="99">
      <t>ジュツ</t>
    </rPh>
    <rPh sb="99" eb="100">
      <t>シャ</t>
    </rPh>
    <phoneticPr fontId="2"/>
  </si>
  <si>
    <t>(一社)全国土木施工管理技士会連合会</t>
    <phoneticPr fontId="2"/>
  </si>
  <si>
    <t>(公社)土木学会</t>
    <phoneticPr fontId="2"/>
  </si>
  <si>
    <t>(公社)日本技術士会</t>
    <phoneticPr fontId="2"/>
  </si>
  <si>
    <t>年間 ユニット</t>
    <rPh sb="0" eb="2">
      <t>ネンカン</t>
    </rPh>
    <phoneticPr fontId="2"/>
  </si>
  <si>
    <t xml:space="preserve">  年間 ＣＰＤ時間</t>
    <rPh sb="2" eb="4">
      <t>ネンカン</t>
    </rPh>
    <rPh sb="8" eb="10">
      <t>ジカン</t>
    </rPh>
    <phoneticPr fontId="2"/>
  </si>
  <si>
    <t xml:space="preserve">                  単位 </t>
    <phoneticPr fontId="2"/>
  </si>
  <si>
    <t>継続教育の
取得単位</t>
    <phoneticPr fontId="2"/>
  </si>
  <si>
    <t>建設管理部</t>
    <rPh sb="0" eb="2">
      <t>ケンセツ</t>
    </rPh>
    <rPh sb="2" eb="5">
      <t>カンリブ</t>
    </rPh>
    <phoneticPr fontId="2"/>
  </si>
  <si>
    <t>（用紙寸法　日本工業規格Ａ４）　　</t>
    <phoneticPr fontId="2"/>
  </si>
  <si>
    <t>担い手の育成・確保調書（１）（技術者の追加配置）</t>
    <phoneticPr fontId="2"/>
  </si>
  <si>
    <t>同数以上</t>
    <phoneticPr fontId="2"/>
  </si>
  <si>
    <t>・</t>
    <phoneticPr fontId="2"/>
  </si>
  <si>
    <t>または</t>
    <phoneticPr fontId="2"/>
  </si>
  <si>
    <t>減少率 ４％以下</t>
    <rPh sb="2" eb="3">
      <t>リツ</t>
    </rPh>
    <rPh sb="6" eb="8">
      <t>イカ</t>
    </rPh>
    <phoneticPr fontId="2"/>
  </si>
  <si>
    <t>減少率 ６％以下</t>
    <rPh sb="2" eb="3">
      <t>リツ</t>
    </rPh>
    <rPh sb="6" eb="8">
      <t>イカ</t>
    </rPh>
    <phoneticPr fontId="2"/>
  </si>
  <si>
    <t>左記非該当</t>
    <rPh sb="0" eb="2">
      <t>サキ</t>
    </rPh>
    <rPh sb="2" eb="5">
      <t>ヒガイトウ</t>
    </rPh>
    <phoneticPr fontId="2"/>
  </si>
  <si>
    <t>）</t>
    <phoneticPr fontId="2"/>
  </si>
  <si>
    <t>３人減少</t>
    <rPh sb="1" eb="2">
      <t>ニン</t>
    </rPh>
    <phoneticPr fontId="2"/>
  </si>
  <si>
    <t>１～２人減少</t>
    <rPh sb="3" eb="4">
      <t>ニン</t>
    </rPh>
    <phoneticPr fontId="2"/>
  </si>
  <si>
    <t>　・技術職員の総数の増減状況　　　　　　</t>
    <rPh sb="10" eb="12">
      <t>ゾウゲン</t>
    </rPh>
    <rPh sb="12" eb="14">
      <t>ジョウキョウ</t>
    </rPh>
    <phoneticPr fontId="2"/>
  </si>
  <si>
    <t>②技術職員総数の確保</t>
    <phoneticPr fontId="2"/>
  </si>
  <si>
    <t>％</t>
    <phoneticPr fontId="2"/>
  </si>
  <si>
    <t>人</t>
    <rPh sb="0" eb="1">
      <t>ニン</t>
    </rPh>
    <phoneticPr fontId="2"/>
  </si>
  <si>
    <t>増加</t>
    <rPh sb="0" eb="2">
      <t>ゾウカ</t>
    </rPh>
    <phoneticPr fontId="2"/>
  </si>
  <si>
    <t>同数</t>
    <rPh sb="0" eb="2">
      <t>ドウスウ</t>
    </rPh>
    <phoneticPr fontId="2"/>
  </si>
  <si>
    <t>減少</t>
    <rPh sb="0" eb="2">
      <t>ゲンショウ</t>
    </rPh>
    <phoneticPr fontId="2"/>
  </si>
  <si>
    <t>（パーセントの小数第一位を切り捨て、整数値を記入）</t>
    <phoneticPr fontId="2"/>
  </si>
  <si>
    <t>（エ）減少率 　　　(ウ)／(イ)</t>
    <phoneticPr fontId="2"/>
  </si>
  <si>
    <t>人</t>
    <phoneticPr fontId="2"/>
  </si>
  <si>
    <t>・技術者の３５歳未満の割合が１５％以上　　　　　　　　　</t>
    <phoneticPr fontId="2"/>
  </si>
  <si>
    <t>・３５歳未満の新規技術者の割合が１％以上　　　　　　　　</t>
    <phoneticPr fontId="2"/>
  </si>
  <si>
    <t>・　</t>
    <phoneticPr fontId="2"/>
  </si>
  <si>
    <t>（　　　該当</t>
    <phoneticPr fontId="2"/>
  </si>
  <si>
    <t>非該当　</t>
    <rPh sb="2" eb="3">
      <t>トウ</t>
    </rPh>
    <phoneticPr fontId="2"/>
  </si>
  <si>
    <t>　　
　上記通知書の記載</t>
    <phoneticPr fontId="2"/>
  </si>
  <si>
    <t xml:space="preserve">  　※申請とは、年１回、各建設管理部において申請ができることをいう。</t>
    <phoneticPr fontId="2"/>
  </si>
  <si>
    <t>様式－８　【別紙　留意事項】</t>
    <phoneticPr fontId="2"/>
  </si>
  <si>
    <t>　　　※　実際の支払日（振込日）が事務処理上、新年度となっていても当該年度として計算する。</t>
    <phoneticPr fontId="2"/>
  </si>
  <si>
    <t>※１</t>
    <phoneticPr fontId="2"/>
  </si>
  <si>
    <t>工事施行成績の平均点は、次のとおりです。</t>
    <phoneticPr fontId="2"/>
  </si>
  <si>
    <t>点</t>
    <rPh sb="0" eb="1">
      <t>テン</t>
    </rPh>
    <phoneticPr fontId="2"/>
  </si>
  <si>
    <t>（共同企業体の場合は、各構成員の工事施行成績平均点の単純平均とする。）</t>
    <phoneticPr fontId="2"/>
  </si>
  <si>
    <t>（※事前登録済みの会社は提出不要）</t>
    <phoneticPr fontId="2"/>
  </si>
  <si>
    <t>IＣＴ活用の取組</t>
    <phoneticPr fontId="2"/>
  </si>
  <si>
    <t>（用紙寸法　日本工業規格Ａ４）</t>
    <phoneticPr fontId="2"/>
  </si>
  <si>
    <t>注 　地域建設業経営環境評価（様式－８）【別紙 留意事項】は提出不要とする。</t>
    <phoneticPr fontId="2"/>
  </si>
  <si>
    <t>（様式－５）</t>
    <rPh sb="1" eb="3">
      <t>ヨウシキ</t>
    </rPh>
    <phoneticPr fontId="2"/>
  </si>
  <si>
    <t>（共同企業体の場合は企業体名を冠にすること）</t>
    <phoneticPr fontId="2"/>
  </si>
  <si>
    <t>　　＜対象外工事＞ ・建設指導課発注工事、WTO対象工事</t>
    <phoneticPr fontId="2"/>
  </si>
  <si>
    <t>　　＜対象外工事＞ ・建設指導課発注工事、ＷＴＯ対象工事</t>
    <phoneticPr fontId="2"/>
  </si>
  <si>
    <t>⑧　　入札公告・契約等が年度末もしくは次年度当初となる工事における分子の計算は、入札参加締切日前日時点の年度内完成予定の工事を分子から除外し
　　て計算を行い、申請締切日以降に手持ち工事が受注者の責めに帰さない要因により年度を超えることとなった場合においても、分子から除外して計算を
　　行うこととする。</t>
    <rPh sb="74" eb="76">
      <t>ケイサン</t>
    </rPh>
    <rPh sb="77" eb="78">
      <t>オコナ</t>
    </rPh>
    <phoneticPr fontId="2"/>
  </si>
  <si>
    <t>地域建設業経営環境評価　※３</t>
    <rPh sb="0" eb="2">
      <t>チイキ</t>
    </rPh>
    <rPh sb="2" eb="5">
      <t>ケンセツギョウ</t>
    </rPh>
    <rPh sb="5" eb="7">
      <t>ケイエイ</t>
    </rPh>
    <rPh sb="7" eb="9">
      <t>カンキョウ</t>
    </rPh>
    <rPh sb="9" eb="11">
      <t>ヒョウカ</t>
    </rPh>
    <phoneticPr fontId="2"/>
  </si>
  <si>
    <t>工事施行成績　※１</t>
    <rPh sb="0" eb="2">
      <t>コウジ</t>
    </rPh>
    <rPh sb="2" eb="4">
      <t>セコウ</t>
    </rPh>
    <rPh sb="4" eb="6">
      <t>セイセキ</t>
    </rPh>
    <phoneticPr fontId="2"/>
  </si>
  <si>
    <t>資格（配置予定技術者①）※２</t>
    <rPh sb="0" eb="2">
      <t>シカク</t>
    </rPh>
    <rPh sb="3" eb="5">
      <t>ハイチ</t>
    </rPh>
    <rPh sb="5" eb="7">
      <t>ヨテイ</t>
    </rPh>
    <rPh sb="7" eb="10">
      <t>ギジュツシャ</t>
    </rPh>
    <phoneticPr fontId="2"/>
  </si>
  <si>
    <r>
      <t>資格</t>
    </r>
    <r>
      <rPr>
        <sz val="9"/>
        <rFont val="HG丸ｺﾞｼｯｸM-PRO"/>
        <family val="3"/>
        <charset val="128"/>
      </rPr>
      <t>（配置予定技術者②／加点措置）</t>
    </r>
    <r>
      <rPr>
        <sz val="11"/>
        <rFont val="HG丸ｺﾞｼｯｸM-PRO"/>
        <family val="3"/>
        <charset val="128"/>
      </rPr>
      <t>　　</t>
    </r>
    <rPh sb="0" eb="2">
      <t>シカク</t>
    </rPh>
    <rPh sb="3" eb="5">
      <t>ハイチ</t>
    </rPh>
    <rPh sb="5" eb="7">
      <t>ヨテイ</t>
    </rPh>
    <rPh sb="7" eb="10">
      <t>ギジュツシャ</t>
    </rPh>
    <rPh sb="12" eb="14">
      <t>カテン</t>
    </rPh>
    <rPh sb="14" eb="16">
      <t>ソチ</t>
    </rPh>
    <phoneticPr fontId="2"/>
  </si>
  <si>
    <t>※２</t>
    <phoneticPr fontId="2"/>
  </si>
  <si>
    <r>
      <t xml:space="preserve">配置予定技術者②氏名
</t>
    </r>
    <r>
      <rPr>
        <sz val="8"/>
        <rFont val="HG丸ｺﾞｼｯｸM-PRO"/>
        <family val="3"/>
        <charset val="128"/>
      </rPr>
      <t>※乙型JVの場合に記載しています。</t>
    </r>
    <rPh sb="0" eb="2">
      <t>ハイチ</t>
    </rPh>
    <rPh sb="2" eb="4">
      <t>ヨテイ</t>
    </rPh>
    <rPh sb="4" eb="7">
      <t>ギジュツシャ</t>
    </rPh>
    <rPh sb="8" eb="10">
      <t>シメイ</t>
    </rPh>
    <phoneticPr fontId="2"/>
  </si>
  <si>
    <t>※3</t>
    <phoneticPr fontId="2"/>
  </si>
  <si>
    <t>経営環境評価の当該年度未完成工事受注額（分子）は、申請時点において、次により算出しています。なお、当該工事の開札までに、新たな受注があり、変更となる場合は、発注者が修正することに同意します。</t>
    <rPh sb="0" eb="2">
      <t>ケイエイ</t>
    </rPh>
    <rPh sb="2" eb="4">
      <t>カンキョウ</t>
    </rPh>
    <rPh sb="4" eb="6">
      <t>ヒョウカ</t>
    </rPh>
    <rPh sb="7" eb="9">
      <t>トウガイ</t>
    </rPh>
    <rPh sb="9" eb="11">
      <t>ネンド</t>
    </rPh>
    <rPh sb="11" eb="14">
      <t>ミカンセイ</t>
    </rPh>
    <rPh sb="14" eb="16">
      <t>コウジ</t>
    </rPh>
    <rPh sb="16" eb="19">
      <t>ジュチュウガク</t>
    </rPh>
    <rPh sb="20" eb="22">
      <t>ブンシ</t>
    </rPh>
    <rPh sb="25" eb="27">
      <t>シンセイ</t>
    </rPh>
    <rPh sb="27" eb="29">
      <t>ジテン</t>
    </rPh>
    <rPh sb="34" eb="35">
      <t>ツギ</t>
    </rPh>
    <rPh sb="38" eb="40">
      <t>サンシュツ</t>
    </rPh>
    <rPh sb="49" eb="51">
      <t>トウガイ</t>
    </rPh>
    <rPh sb="51" eb="53">
      <t>コウジ</t>
    </rPh>
    <rPh sb="54" eb="56">
      <t>カイサツ</t>
    </rPh>
    <rPh sb="60" eb="61">
      <t>アラ</t>
    </rPh>
    <rPh sb="63" eb="65">
      <t>ジュチュウ</t>
    </rPh>
    <rPh sb="69" eb="71">
      <t>ヘンコウ</t>
    </rPh>
    <rPh sb="74" eb="76">
      <t>バアイ</t>
    </rPh>
    <rPh sb="78" eb="81">
      <t>ハッチュウシャ</t>
    </rPh>
    <rPh sb="82" eb="84">
      <t>シュウセイ</t>
    </rPh>
    <rPh sb="89" eb="91">
      <t>ドウイ</t>
    </rPh>
    <phoneticPr fontId="2"/>
  </si>
  <si>
    <t>（注）　共同企業体で申請する場合は、構成員ごとに製作するとともに、代表の構成員は、共同企業体の自己採点申請書を作成し提出すること。</t>
    <rPh sb="1" eb="2">
      <t>チュウ</t>
    </rPh>
    <rPh sb="4" eb="6">
      <t>キョウドウ</t>
    </rPh>
    <rPh sb="6" eb="9">
      <t>キギョウタイ</t>
    </rPh>
    <rPh sb="10" eb="12">
      <t>シンセイ</t>
    </rPh>
    <rPh sb="14" eb="16">
      <t>バアイ</t>
    </rPh>
    <rPh sb="18" eb="21">
      <t>コウセイイン</t>
    </rPh>
    <rPh sb="24" eb="26">
      <t>セイサク</t>
    </rPh>
    <rPh sb="33" eb="35">
      <t>ダイヒョウ</t>
    </rPh>
    <rPh sb="36" eb="39">
      <t>コウセイイン</t>
    </rPh>
    <rPh sb="41" eb="43">
      <t>キョウドウ</t>
    </rPh>
    <rPh sb="43" eb="46">
      <t>キギョウタイ</t>
    </rPh>
    <rPh sb="47" eb="49">
      <t>ジコ</t>
    </rPh>
    <rPh sb="49" eb="51">
      <t>サイテン</t>
    </rPh>
    <rPh sb="51" eb="54">
      <t>シンセイショ</t>
    </rPh>
    <rPh sb="55" eb="57">
      <t>サクセイ</t>
    </rPh>
    <rPh sb="58" eb="60">
      <t>テイシュツ</t>
    </rPh>
    <phoneticPr fontId="2"/>
  </si>
  <si>
    <r>
      <t xml:space="preserve">当該年度未完成工事
受注額（円）
</t>
    </r>
    <r>
      <rPr>
        <sz val="9"/>
        <rFont val="HG丸ｺﾞｼｯｸM-PRO"/>
        <family val="3"/>
        <charset val="128"/>
      </rPr>
      <t>※共同企業体の場合③を記入</t>
    </r>
    <r>
      <rPr>
        <b/>
        <sz val="11"/>
        <rFont val="HG丸ｺﾞｼｯｸM-PRO"/>
        <family val="3"/>
        <charset val="128"/>
      </rPr>
      <t>　　　</t>
    </r>
    <rPh sb="0" eb="2">
      <t>トウガイ</t>
    </rPh>
    <rPh sb="2" eb="4">
      <t>ネンド</t>
    </rPh>
    <rPh sb="4" eb="7">
      <t>ミカンセイ</t>
    </rPh>
    <rPh sb="7" eb="9">
      <t>コウジ</t>
    </rPh>
    <rPh sb="11" eb="14">
      <t>ジュチュウガク</t>
    </rPh>
    <rPh sb="15" eb="16">
      <t>エン</t>
    </rPh>
    <rPh sb="20" eb="22">
      <t>キョウドウ</t>
    </rPh>
    <rPh sb="22" eb="25">
      <t>キギョウタイ</t>
    </rPh>
    <rPh sb="26" eb="28">
      <t>バアイ</t>
    </rPh>
    <rPh sb="30" eb="32">
      <t>キニュウ</t>
    </rPh>
    <phoneticPr fontId="2"/>
  </si>
  <si>
    <t>①若手職員の育成・確保</t>
    <phoneticPr fontId="2"/>
  </si>
  <si>
    <t>※　当該工事公告日時点で、直近の経営規模等評価結果通知書（総合評定値通知書）の写しを提出する。</t>
    <rPh sb="13" eb="15">
      <t>チョッキン</t>
    </rPh>
    <rPh sb="16" eb="18">
      <t>ケイエイ</t>
    </rPh>
    <rPh sb="18" eb="20">
      <t>キボ</t>
    </rPh>
    <rPh sb="20" eb="21">
      <t>トウ</t>
    </rPh>
    <rPh sb="21" eb="23">
      <t>ヒョウカ</t>
    </rPh>
    <rPh sb="23" eb="25">
      <t>ケッカ</t>
    </rPh>
    <rPh sb="25" eb="28">
      <t>ツウチショ</t>
    </rPh>
    <rPh sb="29" eb="31">
      <t>ソウゴウ</t>
    </rPh>
    <rPh sb="31" eb="33">
      <t>ヒョウテイ</t>
    </rPh>
    <rPh sb="33" eb="34">
      <t>アタイ</t>
    </rPh>
    <rPh sb="34" eb="37">
      <t>ツウチショ</t>
    </rPh>
    <rPh sb="39" eb="40">
      <t>ウツ</t>
    </rPh>
    <rPh sb="42" eb="44">
      <t>テイシュツ</t>
    </rPh>
    <phoneticPr fontId="2"/>
  </si>
  <si>
    <r>
      <t>※　当該工事公告日時点で、直近の</t>
    </r>
    <r>
      <rPr>
        <u/>
        <sz val="10"/>
        <rFont val="ＭＳ ゴシック"/>
        <family val="3"/>
        <charset val="128"/>
      </rPr>
      <t>前の</t>
    </r>
    <r>
      <rPr>
        <sz val="10"/>
        <rFont val="ＭＳ ゴシック"/>
        <family val="3"/>
        <charset val="128"/>
      </rPr>
      <t>経営規模等評価結果通知書（総合評定値通知書）の写しを提出する。</t>
    </r>
    <rPh sb="13" eb="15">
      <t>チョッキン</t>
    </rPh>
    <rPh sb="16" eb="17">
      <t>マエ</t>
    </rPh>
    <rPh sb="18" eb="20">
      <t>ケイエイ</t>
    </rPh>
    <rPh sb="20" eb="22">
      <t>キボ</t>
    </rPh>
    <rPh sb="22" eb="23">
      <t>トウ</t>
    </rPh>
    <rPh sb="23" eb="25">
      <t>ヒョウカ</t>
    </rPh>
    <rPh sb="25" eb="27">
      <t>ケッカ</t>
    </rPh>
    <rPh sb="27" eb="30">
      <t>ツウチショ</t>
    </rPh>
    <rPh sb="31" eb="33">
      <t>ソウゴウ</t>
    </rPh>
    <rPh sb="33" eb="35">
      <t>ヒョウテイ</t>
    </rPh>
    <rPh sb="35" eb="36">
      <t>アタイ</t>
    </rPh>
    <rPh sb="36" eb="39">
      <t>ツウチショ</t>
    </rPh>
    <rPh sb="41" eb="42">
      <t>ウツ</t>
    </rPh>
    <rPh sb="44" eb="46">
      <t>テイシュツ</t>
    </rPh>
    <phoneticPr fontId="2"/>
  </si>
  <si>
    <r>
      <t>　・直近の</t>
    </r>
    <r>
      <rPr>
        <u/>
        <sz val="10"/>
        <rFont val="ＭＳ ゴシック"/>
        <family val="3"/>
        <charset val="128"/>
      </rPr>
      <t>前の</t>
    </r>
    <r>
      <rPr>
        <sz val="10"/>
        <rFont val="ＭＳ ゴシック"/>
        <family val="3"/>
        <charset val="128"/>
      </rPr>
      <t>経営規模等評価結果通知書（総合評定値通知書）と、①若手職員の育成・確保で提出された直近の経営
　　規模等評価結果通知書（総合評定値通知書）で確認する。</t>
    </r>
    <rPh sb="2" eb="4">
      <t>チョッキン</t>
    </rPh>
    <rPh sb="5" eb="6">
      <t>マエ</t>
    </rPh>
    <rPh sb="7" eb="9">
      <t>ケイエイ</t>
    </rPh>
    <rPh sb="9" eb="11">
      <t>キボ</t>
    </rPh>
    <rPh sb="11" eb="12">
      <t>トウ</t>
    </rPh>
    <rPh sb="12" eb="14">
      <t>ヒョウカ</t>
    </rPh>
    <rPh sb="14" eb="16">
      <t>ケッカ</t>
    </rPh>
    <rPh sb="16" eb="18">
      <t>ツウチ</t>
    </rPh>
    <rPh sb="18" eb="19">
      <t>ショ</t>
    </rPh>
    <rPh sb="20" eb="22">
      <t>ソウゴウ</t>
    </rPh>
    <rPh sb="22" eb="24">
      <t>ヒョウテイ</t>
    </rPh>
    <rPh sb="24" eb="25">
      <t>アタイ</t>
    </rPh>
    <rPh sb="25" eb="27">
      <t>ツウチ</t>
    </rPh>
    <rPh sb="27" eb="28">
      <t>ショ</t>
    </rPh>
    <rPh sb="32" eb="34">
      <t>ワカテ</t>
    </rPh>
    <rPh sb="34" eb="36">
      <t>ショクイン</t>
    </rPh>
    <rPh sb="37" eb="39">
      <t>イクセイ</t>
    </rPh>
    <rPh sb="40" eb="42">
      <t>カクホ</t>
    </rPh>
    <rPh sb="43" eb="45">
      <t>テイシュツ</t>
    </rPh>
    <rPh sb="48" eb="50">
      <t>チョッキン</t>
    </rPh>
    <rPh sb="51" eb="53">
      <t>ケイエイ</t>
    </rPh>
    <rPh sb="56" eb="58">
      <t>キボ</t>
    </rPh>
    <rPh sb="58" eb="59">
      <t>トウ</t>
    </rPh>
    <rPh sb="59" eb="61">
      <t>ヒョウカ</t>
    </rPh>
    <rPh sb="61" eb="63">
      <t>ケッカ</t>
    </rPh>
    <rPh sb="63" eb="66">
      <t>ツウチショ</t>
    </rPh>
    <rPh sb="67" eb="69">
      <t>ソウゴウ</t>
    </rPh>
    <rPh sb="69" eb="71">
      <t>ヒョウテイ</t>
    </rPh>
    <rPh sb="71" eb="72">
      <t>アタイ</t>
    </rPh>
    <rPh sb="72" eb="74">
      <t>ツウチ</t>
    </rPh>
    <rPh sb="74" eb="75">
      <t>ショ</t>
    </rPh>
    <rPh sb="77" eb="79">
      <t>カクニン</t>
    </rPh>
    <phoneticPr fontId="2"/>
  </si>
  <si>
    <r>
      <t xml:space="preserve">（ア） </t>
    </r>
    <r>
      <rPr>
        <b/>
        <u/>
        <sz val="10"/>
        <rFont val="ＭＳ ゴシック"/>
        <family val="3"/>
        <charset val="128"/>
      </rPr>
      <t>直近の</t>
    </r>
    <r>
      <rPr>
        <sz val="10"/>
        <rFont val="ＭＳ ゴシック"/>
        <family val="3"/>
        <charset val="128"/>
      </rPr>
      <t>経営規模等評価結果通知書
 （総合評定値通知書）に記載されている技
   術職員の総数</t>
    </r>
    <rPh sb="4" eb="6">
      <t>チョッキン</t>
    </rPh>
    <rPh sb="7" eb="9">
      <t>ケイエイ</t>
    </rPh>
    <rPh sb="9" eb="11">
      <t>キボ</t>
    </rPh>
    <rPh sb="11" eb="12">
      <t>トウ</t>
    </rPh>
    <rPh sb="12" eb="14">
      <t>ヒョウカ</t>
    </rPh>
    <rPh sb="14" eb="16">
      <t>ケッカ</t>
    </rPh>
    <rPh sb="16" eb="18">
      <t>ツウチ</t>
    </rPh>
    <rPh sb="18" eb="19">
      <t>ショ</t>
    </rPh>
    <rPh sb="22" eb="24">
      <t>ソウゴウ</t>
    </rPh>
    <rPh sb="24" eb="26">
      <t>ヒョウテイ</t>
    </rPh>
    <rPh sb="26" eb="27">
      <t>アタイ</t>
    </rPh>
    <rPh sb="27" eb="30">
      <t>ツウチショ</t>
    </rPh>
    <rPh sb="32" eb="34">
      <t>キサイ</t>
    </rPh>
    <rPh sb="39" eb="40">
      <t>ワザ</t>
    </rPh>
    <rPh sb="44" eb="45">
      <t>ジュツ</t>
    </rPh>
    <rPh sb="45" eb="47">
      <t>ショクイン</t>
    </rPh>
    <rPh sb="48" eb="50">
      <t>ソウスウ</t>
    </rPh>
    <phoneticPr fontId="2"/>
  </si>
  <si>
    <r>
      <t>（イ）　直近</t>
    </r>
    <r>
      <rPr>
        <b/>
        <u/>
        <sz val="10"/>
        <rFont val="ＭＳ ゴシック"/>
        <family val="3"/>
        <charset val="128"/>
      </rPr>
      <t>の前</t>
    </r>
    <r>
      <rPr>
        <sz val="10"/>
        <rFont val="ＭＳ ゴシック"/>
        <family val="3"/>
        <charset val="128"/>
      </rPr>
      <t>の
　経営規模等評価結果通知書</t>
    </r>
    <r>
      <rPr>
        <sz val="9"/>
        <rFont val="ＭＳ ゴシック"/>
        <family val="3"/>
        <charset val="128"/>
      </rPr>
      <t>（総合評定値通
  知書）</t>
    </r>
    <r>
      <rPr>
        <sz val="10"/>
        <rFont val="ＭＳ ゴシック"/>
        <family val="3"/>
        <charset val="128"/>
      </rPr>
      <t>に記載されている技術職員の総数</t>
    </r>
    <rPh sb="7" eb="8">
      <t>マエ</t>
    </rPh>
    <phoneticPr fontId="2"/>
  </si>
  <si>
    <r>
      <t>（ウ）増減数
 （</t>
    </r>
    <r>
      <rPr>
        <sz val="8"/>
        <rFont val="ＭＳ ゴシック"/>
        <family val="3"/>
        <charset val="128"/>
      </rPr>
      <t>増加･同数･減少 を囲み、
　 人数記入）</t>
    </r>
    <rPh sb="9" eb="11">
      <t>ゾウカ</t>
    </rPh>
    <rPh sb="12" eb="14">
      <t>ドウスウ</t>
    </rPh>
    <rPh sb="15" eb="17">
      <t>ゲンショウ</t>
    </rPh>
    <rPh sb="19" eb="20">
      <t>カコ</t>
    </rPh>
    <rPh sb="25" eb="27">
      <t>ニンズウ</t>
    </rPh>
    <rPh sb="27" eb="29">
      <t>キニュウ</t>
    </rPh>
    <phoneticPr fontId="2"/>
  </si>
  <si>
    <r>
      <t>(ウ)で減少の場合には、(エ)減少率を記入　　</t>
    </r>
    <r>
      <rPr>
        <b/>
        <sz val="10"/>
        <rFont val="ＭＳ ゴシック"/>
        <family val="3"/>
        <charset val="128"/>
      </rPr>
      <t>↓</t>
    </r>
    <phoneticPr fontId="2"/>
  </si>
  <si>
    <t xml:space="preserve">  ２　追加技術者を特定できない場合や複数の場合は、複数の候補者の中から１名を記載すること。</t>
    <phoneticPr fontId="2"/>
  </si>
  <si>
    <t xml:space="preserve">  ３　記載内容を証明する資料として、資格を証する書面の写しを提出すること。</t>
    <phoneticPr fontId="2"/>
  </si>
  <si>
    <t xml:space="preserve">  ３　記載内容を証明する資料として、資格を証する書面、ＣＰＤ受講証明書(学習履歴証明書等）及び表彰
　　状等の写しを併せて提出すること。</t>
    <rPh sb="37" eb="39">
      <t>ガクシュウ</t>
    </rPh>
    <rPh sb="39" eb="41">
      <t>リレキ</t>
    </rPh>
    <rPh sb="41" eb="43">
      <t>ショウメイ</t>
    </rPh>
    <rPh sb="43" eb="44">
      <t>ショ</t>
    </rPh>
    <rPh sb="44" eb="45">
      <t>トウ</t>
    </rPh>
    <phoneticPr fontId="2"/>
  </si>
  <si>
    <t xml:space="preserve">  ４　優秀現場代理人表彰は、他の全道の建設管理部における表彰についても評価対象する。（なお、他工事</t>
    <rPh sb="5" eb="6">
      <t>ヒデ</t>
    </rPh>
    <rPh sb="17" eb="19">
      <t>ゼンドウ</t>
    </rPh>
    <rPh sb="20" eb="22">
      <t>ケンセツ</t>
    </rPh>
    <rPh sb="22" eb="25">
      <t>カンリブ</t>
    </rPh>
    <rPh sb="47" eb="50">
      <t>タコウジ</t>
    </rPh>
    <phoneticPr fontId="2"/>
  </si>
  <si>
    <t xml:space="preserve">  ５  優秀現場代理人表彰を申請する場合、他工事との兼任、工事名、工期を記入すること。（当建設管理部</t>
    <phoneticPr fontId="2"/>
  </si>
  <si>
    <t>様式－５</t>
    <rPh sb="0" eb="2">
      <t>ヨウシキ</t>
    </rPh>
    <phoneticPr fontId="2"/>
  </si>
  <si>
    <t>様式－８－２</t>
    <phoneticPr fontId="2"/>
  </si>
  <si>
    <t>４　追加予定技術者を兼任させる（予定を含む）場合は、同一市町村に限って認めることとしているので、記載に当たっては留意すること。</t>
    <phoneticPr fontId="2"/>
  </si>
  <si>
    <t>２　経営規模等評価結果通知書（総合評定値通知書）（以下「通知書」という。）に記載されて
　　いる技術職員の総数は、通知書の「技術職員数」欄の最下段「合計」欄に記載された「一級、
　　監理補佐、基幹、二級、その他」の人数を集計した総数を記載すること。</t>
    <rPh sb="2" eb="4">
      <t>ケイエイ</t>
    </rPh>
    <rPh sb="4" eb="6">
      <t>キボ</t>
    </rPh>
    <rPh sb="6" eb="7">
      <t>トウ</t>
    </rPh>
    <rPh sb="7" eb="9">
      <t>ヒョウカ</t>
    </rPh>
    <rPh sb="9" eb="11">
      <t>ケッカ</t>
    </rPh>
    <rPh sb="11" eb="14">
      <t>ツウチショ</t>
    </rPh>
    <rPh sb="15" eb="17">
      <t>ソウゴウ</t>
    </rPh>
    <rPh sb="17" eb="20">
      <t>ヒョウテイチ</t>
    </rPh>
    <rPh sb="20" eb="23">
      <t>ツウチショ</t>
    </rPh>
    <rPh sb="25" eb="27">
      <t>イカ</t>
    </rPh>
    <rPh sb="28" eb="31">
      <t>ツウチショ</t>
    </rPh>
    <rPh sb="38" eb="40">
      <t>キサイ</t>
    </rPh>
    <rPh sb="48" eb="50">
      <t>ギジュツ</t>
    </rPh>
    <rPh sb="50" eb="52">
      <t>ショクイン</t>
    </rPh>
    <rPh sb="53" eb="55">
      <t>ソウスウ</t>
    </rPh>
    <rPh sb="57" eb="60">
      <t>ツウチショ</t>
    </rPh>
    <rPh sb="62" eb="64">
      <t>ギジュツ</t>
    </rPh>
    <rPh sb="64" eb="66">
      <t>ショクイン</t>
    </rPh>
    <rPh sb="66" eb="67">
      <t>スウ</t>
    </rPh>
    <rPh sb="68" eb="69">
      <t>ラン</t>
    </rPh>
    <rPh sb="70" eb="71">
      <t>サイ</t>
    </rPh>
    <rPh sb="71" eb="73">
      <t>ゲダン</t>
    </rPh>
    <rPh sb="74" eb="76">
      <t>ゴウケイ</t>
    </rPh>
    <rPh sb="77" eb="78">
      <t>ラン</t>
    </rPh>
    <rPh sb="79" eb="81">
      <t>キサイ</t>
    </rPh>
    <rPh sb="85" eb="87">
      <t>イッキュウ</t>
    </rPh>
    <rPh sb="91" eb="93">
      <t>カンリ</t>
    </rPh>
    <rPh sb="93" eb="95">
      <t>ホサ</t>
    </rPh>
    <rPh sb="96" eb="98">
      <t>キカン</t>
    </rPh>
    <rPh sb="99" eb="100">
      <t>ニ</t>
    </rPh>
    <rPh sb="100" eb="101">
      <t>キュウ</t>
    </rPh>
    <rPh sb="104" eb="105">
      <t>タ</t>
    </rPh>
    <rPh sb="107" eb="109">
      <t>ニンズウ</t>
    </rPh>
    <rPh sb="110" eb="112">
      <t>シュウケイ</t>
    </rPh>
    <rPh sb="114" eb="116">
      <t>ソウスウ</t>
    </rPh>
    <rPh sb="117" eb="119">
      <t>キサイ</t>
    </rPh>
    <phoneticPr fontId="2"/>
  </si>
  <si>
    <t>ＩＣＴ活用の取組</t>
    <phoneticPr fontId="2"/>
  </si>
  <si>
    <t>網走建設管理部発注の「ＩＣＴ活用モデル工事」を取組・完成した実績　　　　（　あり　・　なし　）</t>
    <phoneticPr fontId="2"/>
  </si>
  <si>
    <t>入札年月日</t>
    <rPh sb="0" eb="2">
      <t>ニュウサツ</t>
    </rPh>
    <rPh sb="2" eb="5">
      <t>ネンガッピ</t>
    </rPh>
    <phoneticPr fontId="2"/>
  </si>
  <si>
    <t>工事番号</t>
    <rPh sb="0" eb="2">
      <t>コウジ</t>
    </rPh>
    <rPh sb="2" eb="4">
      <t>バンゴウ</t>
    </rPh>
    <phoneticPr fontId="2"/>
  </si>
  <si>
    <t>工事名</t>
    <rPh sb="0" eb="3">
      <t>コウジメイ</t>
    </rPh>
    <phoneticPr fontId="2"/>
  </si>
  <si>
    <t>完成年月日</t>
    <rPh sb="0" eb="2">
      <t>カンセイ</t>
    </rPh>
    <rPh sb="2" eb="5">
      <t>ネンガッピ</t>
    </rPh>
    <phoneticPr fontId="2"/>
  </si>
  <si>
    <t>②道内市町村の奨学金返還支援制度の認定(登録)企業となっていることが確認できる書類等(市町村のホームページへの掲載、市町村が発行する証明書(認定書、登録書)の写し</t>
    <phoneticPr fontId="2"/>
  </si>
  <si>
    <t>③独立行政法人日本学生支援機構(JASSO)のホームページの「企業の奨学金返還支援(代理返還)制度」に登載されていることが確認できる書類(HP の当該箇所等)の写し。</t>
    <phoneticPr fontId="2"/>
  </si>
  <si>
    <t>　　簡易型総合評価落札方式のための技術評価項目申請書を提出します。添付資料の内容については事実に相違ないことを誓約します。
　また、落札候補者となった際の発注者による確認において、申請した得点に錯誤があった場合は、その得点の上方修正は認められず、下方修正されることについて承諾いたします。
　なお、「減点項目」に該当する場合に、発注者で減点項目欄に減ずる得点を記入し修正することについて承諾いたします。</t>
    <rPh sb="9" eb="11">
      <t>ラクサツ</t>
    </rPh>
    <rPh sb="19" eb="21">
      <t>ヒョウカ</t>
    </rPh>
    <rPh sb="21" eb="23">
      <t>コウモク</t>
    </rPh>
    <rPh sb="23" eb="26">
      <t>シンセイショ</t>
    </rPh>
    <phoneticPr fontId="2"/>
  </si>
  <si>
    <t>※評価されている場合は下記の記入及び添付資料は不要とする。</t>
    <rPh sb="1" eb="3">
      <t>ヒョウカ</t>
    </rPh>
    <rPh sb="8" eb="10">
      <t>バアイ</t>
    </rPh>
    <rPh sb="11" eb="13">
      <t>カキ</t>
    </rPh>
    <rPh sb="14" eb="16">
      <t>キニュウ</t>
    </rPh>
    <rPh sb="16" eb="17">
      <t>オヨ</t>
    </rPh>
    <rPh sb="18" eb="20">
      <t>テンプ</t>
    </rPh>
    <rPh sb="20" eb="22">
      <t>シリョウ</t>
    </rPh>
    <rPh sb="23" eb="25">
      <t>フヨウ</t>
    </rPh>
    <phoneticPr fontId="2"/>
  </si>
  <si>
    <t>技術者の技術力向上への取り組みの有無　　　　　　　　　　　　　　（　あり　・　なし　）</t>
    <rPh sb="0" eb="2">
      <t>ギジュツ</t>
    </rPh>
    <rPh sb="2" eb="3">
      <t>シャ</t>
    </rPh>
    <rPh sb="4" eb="7">
      <t>ギジュツリョク</t>
    </rPh>
    <rPh sb="7" eb="9">
      <t>コウジョウ</t>
    </rPh>
    <rPh sb="11" eb="12">
      <t>ト</t>
    </rPh>
    <rPh sb="13" eb="14">
      <t>ク</t>
    </rPh>
    <rPh sb="16" eb="18">
      <t>ウム</t>
    </rPh>
    <phoneticPr fontId="2"/>
  </si>
  <si>
    <t>※評価されている場合は下記の記入及び添付資料は不要とする。</t>
    <phoneticPr fontId="2"/>
  </si>
  <si>
    <r>
      <t xml:space="preserve">配置予定技術者の氏名は次のとおりです。
 </t>
    </r>
    <r>
      <rPr>
        <sz val="10"/>
        <rFont val="HG丸ｺﾞｼｯｸM-PRO"/>
        <family val="3"/>
        <charset val="128"/>
      </rPr>
      <t>※　複数の候補者を想定している場合は、各候補者のうち評価の合計が</t>
    </r>
    <r>
      <rPr>
        <u/>
        <sz val="10"/>
        <rFont val="HG丸ｺﾞｼｯｸM-PRO"/>
        <family val="3"/>
        <charset val="128"/>
      </rPr>
      <t>最も低い者の得点及び名前</t>
    </r>
    <r>
      <rPr>
        <sz val="10"/>
        <rFont val="HG丸ｺﾞｼｯｸM-PRO"/>
        <family val="3"/>
        <charset val="128"/>
      </rPr>
      <t>を記載すること。</t>
    </r>
    <rPh sb="0" eb="2">
      <t>ハイチ</t>
    </rPh>
    <rPh sb="2" eb="4">
      <t>ヨテイ</t>
    </rPh>
    <rPh sb="4" eb="7">
      <t>ギジュツシャ</t>
    </rPh>
    <rPh sb="8" eb="10">
      <t>シメイ</t>
    </rPh>
    <rPh sb="11" eb="12">
      <t>ツギ</t>
    </rPh>
    <phoneticPr fontId="2"/>
  </si>
  <si>
    <t>元請として、当該建設管理部と契約を締結している工事のうち、当該工事の入札参加資格審査申請書等の申請書等の申請締切日の前日までに工事完成検査を実施していない工事（予定を含む。）の工事名、受注額等を下欄に記入する。なお、入札公告・契約等が年度末もしくは次年度当初となる工事においては、入札参加申請締切日前日時点の年度内完成予定の工事を当該年度の未完成工事から除外する。</t>
    <phoneticPr fontId="2"/>
  </si>
  <si>
    <t>・「北海道あったかファミリー応援企業」の認定　　　（　あり　・　なし　）</t>
    <rPh sb="20" eb="22">
      <t>ニンテイ</t>
    </rPh>
    <phoneticPr fontId="2"/>
  </si>
  <si>
    <t>・次世代育成支援対策推進法に規定する「一般事業主行動計画」の策定</t>
    <rPh sb="30" eb="32">
      <t>サクテイ</t>
    </rPh>
    <phoneticPr fontId="2"/>
  </si>
  <si>
    <t xml:space="preserve">                                                  （　あり　・　なし　）</t>
    <phoneticPr fontId="2"/>
  </si>
  <si>
    <t>種　類</t>
    <phoneticPr fontId="2"/>
  </si>
  <si>
    <t>様式－６－１　</t>
    <phoneticPr fontId="2"/>
  </si>
  <si>
    <t xml:space="preserve"> （３） 配置予定技術者                             </t>
    <rPh sb="5" eb="7">
      <t>ハイチ</t>
    </rPh>
    <rPh sb="7" eb="9">
      <t>ヨテイ</t>
    </rPh>
    <rPh sb="9" eb="12">
      <t>ギジュツシャ</t>
    </rPh>
    <phoneticPr fontId="2"/>
  </si>
  <si>
    <t xml:space="preserve"> （４） 担い手の育成・確保                      </t>
    <rPh sb="5" eb="6">
      <t>ニナ</t>
    </rPh>
    <rPh sb="7" eb="8">
      <t>テ</t>
    </rPh>
    <rPh sb="9" eb="11">
      <t>イクセイ</t>
    </rPh>
    <rPh sb="12" eb="14">
      <t>カクホ</t>
    </rPh>
    <phoneticPr fontId="2"/>
  </si>
  <si>
    <t xml:space="preserve"> （５） 地域の守り手確保等                     </t>
    <rPh sb="5" eb="7">
      <t>チイキ</t>
    </rPh>
    <rPh sb="8" eb="9">
      <t>マモ</t>
    </rPh>
    <rPh sb="10" eb="11">
      <t>テ</t>
    </rPh>
    <rPh sb="11" eb="13">
      <t>カクホ</t>
    </rPh>
    <rPh sb="13" eb="14">
      <t>トウ</t>
    </rPh>
    <phoneticPr fontId="2"/>
  </si>
  <si>
    <t xml:space="preserve"> （７） 地域建設業経営環境評価               </t>
    <rPh sb="5" eb="7">
      <t>チイキ</t>
    </rPh>
    <rPh sb="7" eb="10">
      <t>ケンセツギョウ</t>
    </rPh>
    <rPh sb="10" eb="12">
      <t>ケイエイ</t>
    </rPh>
    <rPh sb="12" eb="14">
      <t>カンキョウ</t>
    </rPh>
    <rPh sb="14" eb="16">
      <t>ヒョウカ</t>
    </rPh>
    <phoneticPr fontId="2"/>
  </si>
  <si>
    <t xml:space="preserve"> （９） 評価点事後審査方式　自己採点申請書 　　　（様式－９）</t>
    <rPh sb="5" eb="8">
      <t>ヒョウカテン</t>
    </rPh>
    <rPh sb="8" eb="10">
      <t>ジゴ</t>
    </rPh>
    <rPh sb="10" eb="12">
      <t>シンサ</t>
    </rPh>
    <rPh sb="12" eb="14">
      <t>ホウシキ</t>
    </rPh>
    <rPh sb="15" eb="17">
      <t>ジコ</t>
    </rPh>
    <rPh sb="17" eb="19">
      <t>サイテン</t>
    </rPh>
    <rPh sb="19" eb="22">
      <t>シンセイショ</t>
    </rPh>
    <rPh sb="27" eb="29">
      <t>ヨウシキ</t>
    </rPh>
    <phoneticPr fontId="2"/>
  </si>
  <si>
    <t>工事番号</t>
    <rPh sb="0" eb="4">
      <t>コウジバンゴウ</t>
    </rPh>
    <phoneticPr fontId="2"/>
  </si>
  <si>
    <t>工事名</t>
    <rPh sb="0" eb="3">
      <t>コウジメイ</t>
    </rPh>
    <phoneticPr fontId="2"/>
  </si>
  <si>
    <t>（※表彰等を申請する場合に提出すること）</t>
    <rPh sb="2" eb="4">
      <t>ヒョウショウ</t>
    </rPh>
    <rPh sb="4" eb="5">
      <t>トウ</t>
    </rPh>
    <rPh sb="6" eb="8">
      <t>シンセイ</t>
    </rPh>
    <rPh sb="10" eb="12">
      <t>バアイ</t>
    </rPh>
    <rPh sb="13" eb="15">
      <t>テイシュツ</t>
    </rPh>
    <phoneticPr fontId="2"/>
  </si>
  <si>
    <t>　　※　申請しない場合は、当該表彰に係る以下の欄は記載不要</t>
    <rPh sb="4" eb="6">
      <t>シンセイ</t>
    </rPh>
    <rPh sb="9" eb="11">
      <t>バアイ</t>
    </rPh>
    <rPh sb="13" eb="17">
      <t>トウガイヒョウショウ</t>
    </rPh>
    <rPh sb="18" eb="19">
      <t>カカ</t>
    </rPh>
    <rPh sb="20" eb="22">
      <t>イカ</t>
    </rPh>
    <rPh sb="23" eb="24">
      <t>ラン</t>
    </rPh>
    <rPh sb="25" eb="29">
      <t>キサイフヨウ</t>
    </rPh>
    <phoneticPr fontId="2"/>
  </si>
  <si>
    <t>企業体名</t>
    <rPh sb="0" eb="4">
      <t>キギョウタイメイ</t>
    </rPh>
    <phoneticPr fontId="2"/>
  </si>
  <si>
    <t>各建設管理部
優秀現場代理人表彰</t>
    <rPh sb="0" eb="6">
      <t>カクケンセツカンリブ</t>
    </rPh>
    <rPh sb="7" eb="14">
      <t>ユウシュウゲンバダイリニン</t>
    </rPh>
    <rPh sb="14" eb="16">
      <t>ヒョウショウ</t>
    </rPh>
    <phoneticPr fontId="2"/>
  </si>
  <si>
    <t>　　※申請しない場合は、以下の欄は記載不要</t>
    <rPh sb="3" eb="5">
      <t>シンセイ</t>
    </rPh>
    <rPh sb="8" eb="10">
      <t>バアイ</t>
    </rPh>
    <rPh sb="12" eb="14">
      <t>イカ</t>
    </rPh>
    <rPh sb="15" eb="16">
      <t>ラン</t>
    </rPh>
    <rPh sb="17" eb="21">
      <t>キサイフヨウ</t>
    </rPh>
    <phoneticPr fontId="2"/>
  </si>
  <si>
    <t>企業体名</t>
    <rPh sb="0" eb="3">
      <t>キギョウタイ</t>
    </rPh>
    <rPh sb="3" eb="4">
      <t>メイ</t>
    </rPh>
    <phoneticPr fontId="2"/>
  </si>
  <si>
    <t>様式－６－５　　　　　　　　　　　　　　　　　　　　　　　　　　　　　　　　　　　　　</t>
    <phoneticPr fontId="2"/>
  </si>
  <si>
    <t>担い手の育成・確保調書（５）</t>
    <phoneticPr fontId="2"/>
  </si>
  <si>
    <t>年度</t>
    <rPh sb="0" eb="2">
      <t>ネンド</t>
    </rPh>
    <phoneticPr fontId="2"/>
  </si>
  <si>
    <t>建設産業への普及啓発の取り組み又は
生産性向上への取り組み</t>
    <rPh sb="0" eb="2">
      <t>ケンセツ</t>
    </rPh>
    <rPh sb="2" eb="4">
      <t>サンギョウ</t>
    </rPh>
    <rPh sb="6" eb="10">
      <t>フキュウケイハツ</t>
    </rPh>
    <rPh sb="11" eb="12">
      <t>ト</t>
    </rPh>
    <rPh sb="13" eb="14">
      <t>ク</t>
    </rPh>
    <rPh sb="15" eb="16">
      <t>マタ</t>
    </rPh>
    <rPh sb="18" eb="23">
      <t>セイサンセイコウジョウ</t>
    </rPh>
    <rPh sb="25" eb="26">
      <t>ト</t>
    </rPh>
    <rPh sb="27" eb="28">
      <t>ク</t>
    </rPh>
    <phoneticPr fontId="2"/>
  </si>
  <si>
    <t>（様式ー７－１）</t>
    <rPh sb="1" eb="3">
      <t>ヨウシキ</t>
    </rPh>
    <phoneticPr fontId="2"/>
  </si>
  <si>
    <t>※　乙型共同企業体（分担施工方式）の場合の工事施行成績は、分担する工事と同じ入札参加資格による
　　工事のものを対象とする。</t>
    <rPh sb="42" eb="44">
      <t>シカク</t>
    </rPh>
    <phoneticPr fontId="2"/>
  </si>
  <si>
    <t>※　工事施行成績の記入欄が不足する場合は、適宜、行を追加して作成することとし、用紙が複数枚とな
　　る場合は、用紙右上余白に「全○葉の内○号」と記入すること。</t>
    <rPh sb="42" eb="44">
      <t>フクスウ</t>
    </rPh>
    <rPh sb="43" eb="44">
      <t>スウ</t>
    </rPh>
    <phoneticPr fontId="2"/>
  </si>
  <si>
    <t>※実施内容が客観的に判断できる資料の写し（受入れ要望書、受入れ証明書、参加証明書など）</t>
    <rPh sb="1" eb="5">
      <t>ジッシナイヨウ</t>
    </rPh>
    <rPh sb="6" eb="9">
      <t>キャッカンテキ</t>
    </rPh>
    <rPh sb="10" eb="12">
      <t>ハンダン</t>
    </rPh>
    <rPh sb="15" eb="17">
      <t>シリョウ</t>
    </rPh>
    <rPh sb="18" eb="19">
      <t>ウツ</t>
    </rPh>
    <rPh sb="21" eb="23">
      <t>ウケイ</t>
    </rPh>
    <rPh sb="24" eb="27">
      <t>ヨウボウショ</t>
    </rPh>
    <rPh sb="28" eb="30">
      <t>ウケイ</t>
    </rPh>
    <rPh sb="31" eb="34">
      <t>ショウメイショ</t>
    </rPh>
    <rPh sb="35" eb="40">
      <t>サンカショウメイショ</t>
    </rPh>
    <phoneticPr fontId="2"/>
  </si>
  <si>
    <t>注１　記入欄が不足する場合は、適宜、行を追加して作成することとし、用紙が複数枚となる場合は、用紙</t>
    <rPh sb="0" eb="1">
      <t>チュウ</t>
    </rPh>
    <phoneticPr fontId="2"/>
  </si>
  <si>
    <t>　　　右上余白に「全○葉の内○号」と記入すること。</t>
    <phoneticPr fontId="2"/>
  </si>
  <si>
    <t>注２　共同企業体で申請する場合は、構成員ごとに作成し提出すること。</t>
    <rPh sb="0" eb="1">
      <t>チュウ</t>
    </rPh>
    <phoneticPr fontId="2"/>
  </si>
  <si>
    <t>（様式－４ー１～２）</t>
    <rPh sb="1" eb="3">
      <t>ヨウシキ</t>
    </rPh>
    <phoneticPr fontId="2"/>
  </si>
  <si>
    <t xml:space="preserve"> （６） オホーツク総合振興局との災害協定           </t>
    <rPh sb="10" eb="15">
      <t>ソウゴウシンコウキョク</t>
    </rPh>
    <rPh sb="17" eb="19">
      <t>サイガイ</t>
    </rPh>
    <rPh sb="19" eb="21">
      <t>キョウテイ</t>
    </rPh>
    <phoneticPr fontId="2"/>
  </si>
  <si>
    <t>（様式－８ー１）</t>
    <rPh sb="1" eb="3">
      <t>ヨウシキ</t>
    </rPh>
    <phoneticPr fontId="2"/>
  </si>
  <si>
    <t>（様式ー６－１～５）</t>
    <rPh sb="1" eb="3">
      <t>ヨウシキ</t>
    </rPh>
    <phoneticPr fontId="2"/>
  </si>
  <si>
    <t xml:space="preserve"> （８） 地域建設業経営環境評価（過去５ヵ年度平均受注額内訳） 　　　（様式ー８－２）</t>
    <rPh sb="5" eb="7">
      <t>チイキ</t>
    </rPh>
    <rPh sb="7" eb="10">
      <t>ケンセツギョウ</t>
    </rPh>
    <rPh sb="10" eb="12">
      <t>ケイエイ</t>
    </rPh>
    <rPh sb="12" eb="14">
      <t>カンキョウ</t>
    </rPh>
    <rPh sb="14" eb="16">
      <t>ヒョウカ</t>
    </rPh>
    <rPh sb="17" eb="19">
      <t>カコ</t>
    </rPh>
    <rPh sb="21" eb="22">
      <t>ネン</t>
    </rPh>
    <rPh sb="22" eb="23">
      <t>ド</t>
    </rPh>
    <rPh sb="23" eb="25">
      <t>ヘイキン</t>
    </rPh>
    <rPh sb="25" eb="28">
      <t>ジュチュウガク</t>
    </rPh>
    <rPh sb="28" eb="30">
      <t>ウチワケ</t>
    </rPh>
    <rPh sb="36" eb="38">
      <t>ヨウシキ</t>
    </rPh>
    <phoneticPr fontId="2"/>
  </si>
  <si>
    <t>企業の施工能力等調書（１）（施工成績・ISO・地域精通度）</t>
    <rPh sb="14" eb="18">
      <t>セコウセイセキ</t>
    </rPh>
    <rPh sb="23" eb="28">
      <t>チイキセイツウド</t>
    </rPh>
    <phoneticPr fontId="2"/>
  </si>
  <si>
    <t>企業の施工能力等調書（２）表彰関係</t>
    <rPh sb="13" eb="15">
      <t>ヒョウショウ</t>
    </rPh>
    <rPh sb="15" eb="17">
      <t>カンケイ</t>
    </rPh>
    <phoneticPr fontId="2"/>
  </si>
  <si>
    <t>・北海道建設部工事等優秀者表彰（知事感謝状）又は、　</t>
    <rPh sb="22" eb="23">
      <t>マタ</t>
    </rPh>
    <phoneticPr fontId="2"/>
  </si>
  <si>
    <r>
      <t>　北海道新技術・新製品開発賞の受賞（表彰状）の</t>
    </r>
    <r>
      <rPr>
        <u/>
        <sz val="10"/>
        <rFont val="ＭＳ ゴシック"/>
        <family val="3"/>
        <charset val="128"/>
      </rPr>
      <t>申請の有無</t>
    </r>
    <r>
      <rPr>
        <sz val="10"/>
        <rFont val="ＭＳ ゴシック"/>
        <family val="3"/>
        <charset val="128"/>
      </rPr>
      <t>　　　　　（　申請する　・　申請しない　）</t>
    </r>
    <rPh sb="23" eb="25">
      <t>シンセイ</t>
    </rPh>
    <rPh sb="35" eb="37">
      <t>シンセイ</t>
    </rPh>
    <rPh sb="42" eb="44">
      <t>シンセイ</t>
    </rPh>
    <phoneticPr fontId="2"/>
  </si>
  <si>
    <t>　　※　申請しない場合は、当該表彰に係る以下の欄は記載不要</t>
    <rPh sb="4" eb="6">
      <t>シンセイ</t>
    </rPh>
    <rPh sb="9" eb="11">
      <t>バアイ</t>
    </rPh>
    <rPh sb="13" eb="15">
      <t>トウガイ</t>
    </rPh>
    <rPh sb="15" eb="17">
      <t>ヒョウショウ</t>
    </rPh>
    <rPh sb="18" eb="19">
      <t>カカ</t>
    </rPh>
    <rPh sb="20" eb="22">
      <t>イカ</t>
    </rPh>
    <rPh sb="23" eb="24">
      <t>ラン</t>
    </rPh>
    <rPh sb="25" eb="29">
      <t>キサイフヨウ</t>
    </rPh>
    <phoneticPr fontId="2"/>
  </si>
  <si>
    <t>　　※　表彰を申請する場合は、下欄に表彰年月日及び表彰の種類・部門を記入する。</t>
    <rPh sb="7" eb="9">
      <t>シンセイ</t>
    </rPh>
    <rPh sb="23" eb="24">
      <t>オヨ</t>
    </rPh>
    <rPh sb="25" eb="27">
      <t>ヒョウショウ</t>
    </rPh>
    <rPh sb="28" eb="30">
      <t>シュルイ</t>
    </rPh>
    <rPh sb="31" eb="33">
      <t>ブモン</t>
    </rPh>
    <phoneticPr fontId="2"/>
  </si>
  <si>
    <t>　　※　共同企業体の場合は、表彰がある会社名を記入するとともに申請を適用する企業体名を記載すること。</t>
    <rPh sb="4" eb="9">
      <t>キョウドウキギョウタイ</t>
    </rPh>
    <rPh sb="10" eb="12">
      <t>バアイ</t>
    </rPh>
    <rPh sb="14" eb="16">
      <t>ヒョウショウ</t>
    </rPh>
    <rPh sb="19" eb="22">
      <t>カイシャメイ</t>
    </rPh>
    <rPh sb="23" eb="25">
      <t>キニュウ</t>
    </rPh>
    <rPh sb="31" eb="33">
      <t>シンセイ</t>
    </rPh>
    <rPh sb="34" eb="36">
      <t>テキヨウ</t>
    </rPh>
    <rPh sb="38" eb="42">
      <t>キギョウタイメイ</t>
    </rPh>
    <rPh sb="43" eb="45">
      <t>キサイ</t>
    </rPh>
    <phoneticPr fontId="2"/>
  </si>
  <si>
    <r>
      <t>・建設管理部工事優良企業表彰の</t>
    </r>
    <r>
      <rPr>
        <u/>
        <sz val="10"/>
        <rFont val="ＭＳ ゴシック"/>
        <family val="3"/>
        <charset val="128"/>
      </rPr>
      <t>申請の有無</t>
    </r>
    <r>
      <rPr>
        <sz val="10"/>
        <rFont val="ＭＳ ゴシック"/>
        <family val="3"/>
        <charset val="128"/>
      </rPr>
      <t>　　　　　　　　　　　　　（　申請する　・　申請しない　）</t>
    </r>
    <rPh sb="1" eb="3">
      <t>ケンセツ</t>
    </rPh>
    <rPh sb="3" eb="6">
      <t>カンリブ</t>
    </rPh>
    <rPh sb="6" eb="8">
      <t>コウジ</t>
    </rPh>
    <rPh sb="8" eb="10">
      <t>ユウリョウ</t>
    </rPh>
    <rPh sb="10" eb="12">
      <t>キギョウ</t>
    </rPh>
    <rPh sb="12" eb="14">
      <t>ヒョウショウ</t>
    </rPh>
    <rPh sb="15" eb="17">
      <t>シンセイ</t>
    </rPh>
    <rPh sb="18" eb="20">
      <t>ウム</t>
    </rPh>
    <rPh sb="35" eb="37">
      <t>シンセイ</t>
    </rPh>
    <rPh sb="42" eb="44">
      <t>シンセイ</t>
    </rPh>
    <phoneticPr fontId="2"/>
  </si>
  <si>
    <r>
      <t xml:space="preserve">申請する・申請しない
</t>
    </r>
    <r>
      <rPr>
        <sz val="8"/>
        <rFont val="ＭＳ ゴシック"/>
        <family val="3"/>
        <charset val="128"/>
      </rPr>
      <t>※申請しない場合、以下の欄は記載不要</t>
    </r>
    <rPh sb="0" eb="2">
      <t>シンセイ</t>
    </rPh>
    <rPh sb="5" eb="7">
      <t>シンセイ</t>
    </rPh>
    <rPh sb="12" eb="14">
      <t>シンセイ</t>
    </rPh>
    <rPh sb="17" eb="19">
      <t>バアイ</t>
    </rPh>
    <rPh sb="20" eb="22">
      <t>イカ</t>
    </rPh>
    <rPh sb="23" eb="24">
      <t>ラン</t>
    </rPh>
    <rPh sb="25" eb="29">
      <t>キサイフヨウ</t>
    </rPh>
    <phoneticPr fontId="2"/>
  </si>
  <si>
    <r>
      <t>　</t>
    </r>
    <r>
      <rPr>
        <u/>
        <sz val="11"/>
        <rFont val="ＭＳ ゴシック"/>
        <family val="3"/>
        <charset val="128"/>
      </rPr>
      <t>新規の雇用の申請の有無</t>
    </r>
    <r>
      <rPr>
        <sz val="11"/>
        <rFont val="ＭＳ ゴシック"/>
        <family val="3"/>
        <charset val="128"/>
      </rPr>
      <t xml:space="preserve">　　　　　　　　　　　 </t>
    </r>
    <r>
      <rPr>
        <sz val="10"/>
        <rFont val="ＭＳ ゴシック"/>
        <family val="3"/>
        <charset val="128"/>
      </rPr>
      <t>（　申請する　・　申請しない　）</t>
    </r>
    <rPh sb="7" eb="9">
      <t>シンセイ</t>
    </rPh>
    <rPh sb="10" eb="12">
      <t>ウム</t>
    </rPh>
    <rPh sb="26" eb="28">
      <t>シンセイ</t>
    </rPh>
    <rPh sb="33" eb="35">
      <t>シンセイ</t>
    </rPh>
    <phoneticPr fontId="2"/>
  </si>
  <si>
    <t xml:space="preserve">  　※共同企業体の場合は、申請する会社名と適用する企業体名を記入。</t>
    <rPh sb="22" eb="24">
      <t>テキヨウ</t>
    </rPh>
    <rPh sb="26" eb="30">
      <t>キギョウタイメイ</t>
    </rPh>
    <phoneticPr fontId="2"/>
  </si>
  <si>
    <t>※過去５年間において、学校教育法に定める高校、高専、大学、大学院、専修学校等や職業能力開発促進法に基づく公共職業能力開発施設を卒業・修了した者の雇用。また、過去５年間において、建設業の許可を受けている企業に従事していた離職者の雇用がある場合は、下欄に雇用者の氏名等を記入するとともに、雇用関係の判断できる資料を併せて提出する。</t>
    <rPh sb="66" eb="68">
      <t>シュウリョウ</t>
    </rPh>
    <phoneticPr fontId="2"/>
  </si>
  <si>
    <t>卒業（修了）
学校名</t>
    <rPh sb="0" eb="2">
      <t>ソツギョウ</t>
    </rPh>
    <rPh sb="3" eb="5">
      <t>シュウリョウ</t>
    </rPh>
    <rPh sb="7" eb="10">
      <t>ガッコウメイ</t>
    </rPh>
    <phoneticPr fontId="2"/>
  </si>
  <si>
    <t>卒業（修了）年月日</t>
    <rPh sb="3" eb="5">
      <t>シュウリョウ</t>
    </rPh>
    <phoneticPr fontId="2"/>
  </si>
  <si>
    <t>　　　年　　月　　日卒業（修了）</t>
    <rPh sb="13" eb="15">
      <t>シュウリョウ</t>
    </rPh>
    <phoneticPr fontId="2"/>
  </si>
  <si>
    <t>①卒業（修了）証書又は卒業（修了）証明書の写し</t>
    <rPh sb="4" eb="6">
      <t>シュウリョウ</t>
    </rPh>
    <rPh sb="14" eb="16">
      <t>シュウリョウ</t>
    </rPh>
    <phoneticPr fontId="2"/>
  </si>
  <si>
    <r>
      <t>⑤３か月を超えて継続雇用されていることがわかる書面(賃金台帳の写しなど)</t>
    </r>
    <r>
      <rPr>
        <vertAlign val="superscript"/>
        <sz val="10"/>
        <rFont val="ＭＳ ゴシック"/>
        <family val="3"/>
        <charset val="128"/>
      </rPr>
      <t>注２</t>
    </r>
    <rPh sb="5" eb="6">
      <t>コ</t>
    </rPh>
    <rPh sb="36" eb="37">
      <t>チュウ</t>
    </rPh>
    <phoneticPr fontId="2"/>
  </si>
  <si>
    <t>・｢建設雇用改善優良事業所表彰｣
・｢通年雇用｣
・｢奨学金に関する支援の取組｣</t>
    <rPh sb="27" eb="30">
      <t>ショウガクキン</t>
    </rPh>
    <rPh sb="31" eb="32">
      <t>カン</t>
    </rPh>
    <rPh sb="34" eb="36">
      <t>シエン</t>
    </rPh>
    <rPh sb="37" eb="39">
      <t>トリクミ</t>
    </rPh>
    <phoneticPr fontId="2"/>
  </si>
  <si>
    <t>※若年者雇用の取組として、職員の奨学金返還、又は学生等内定者へ奨学金給付の支援に取り組む企業を評価</t>
    <rPh sb="22" eb="23">
      <t>マタ</t>
    </rPh>
    <rPh sb="24" eb="27">
      <t>ガクセイトウ</t>
    </rPh>
    <rPh sb="27" eb="30">
      <t>ナイテイシャ</t>
    </rPh>
    <rPh sb="31" eb="36">
      <t>ショウガクキンキュウフ</t>
    </rPh>
    <phoneticPr fontId="2"/>
  </si>
  <si>
    <t>①奨学金返還の支援(代理返還等)、又は奨学金支給（給付団体への出資を含む）を行っている、又は行う規定を設けていることが確認できる書類等(企業や奨学金給付団体等のホームページへの掲載、求人票、社内規定等)の写し（会社名の確認できない書類等は不可とする。）</t>
    <rPh sb="14" eb="15">
      <t>トウ</t>
    </rPh>
    <rPh sb="17" eb="18">
      <t>マタ</t>
    </rPh>
    <rPh sb="19" eb="24">
      <t>ショウガクキンシキュウ</t>
    </rPh>
    <rPh sb="25" eb="29">
      <t>キュウフダンタイ</t>
    </rPh>
    <rPh sb="31" eb="33">
      <t>シュッシ</t>
    </rPh>
    <rPh sb="34" eb="35">
      <t>フク</t>
    </rPh>
    <rPh sb="71" eb="74">
      <t>ショウガクキン</t>
    </rPh>
    <rPh sb="74" eb="78">
      <t>キュウフダンタイ</t>
    </rPh>
    <rPh sb="78" eb="79">
      <t>トウ</t>
    </rPh>
    <rPh sb="105" eb="108">
      <t>カイシャメイ</t>
    </rPh>
    <rPh sb="109" eb="111">
      <t>カクニン</t>
    </rPh>
    <rPh sb="115" eb="118">
      <t>ショルイトウ</t>
    </rPh>
    <rPh sb="119" eb="121">
      <t>フカ</t>
    </rPh>
    <phoneticPr fontId="2"/>
  </si>
  <si>
    <t>※　「北海道働き方改革推進企業認定」、｢北海道あったかファミリー応援企業｣による評価の場合は、認定</t>
    <phoneticPr fontId="2"/>
  </si>
  <si>
    <t xml:space="preserve">※　次世代育成支援対策推進法に基づく「一般事業主行動計画」による評価の場合は、策定届(変更届)の写
</t>
    <phoneticPr fontId="2"/>
  </si>
  <si>
    <t>オホーツク総合振興局との災害協定の有無　　　　　　　（　　あり　　・　　なし　　）</t>
    <rPh sb="5" eb="10">
      <t>ソウゴウシンコウキョク</t>
    </rPh>
    <rPh sb="12" eb="14">
      <t>サイガイ</t>
    </rPh>
    <rPh sb="14" eb="16">
      <t>キョウテイ</t>
    </rPh>
    <rPh sb="17" eb="19">
      <t>ウム</t>
    </rPh>
    <phoneticPr fontId="2"/>
  </si>
  <si>
    <t xml:space="preserve">公共土木施設の維持管理の実績の有無 </t>
    <rPh sb="2" eb="4">
      <t>ドボク</t>
    </rPh>
    <phoneticPr fontId="2"/>
  </si>
  <si>
    <t>公共土木施設の
維持管理</t>
    <rPh sb="2" eb="4">
      <t>ドボク</t>
    </rPh>
    <phoneticPr fontId="2"/>
  </si>
  <si>
    <t>※　公共土木施設の維持管理の過去５年間にわたる実績は、年度ごとに記入する。</t>
    <rPh sb="4" eb="6">
      <t>ドボク</t>
    </rPh>
    <phoneticPr fontId="2"/>
  </si>
  <si>
    <t>※　上記内容を確認できる書類の写しを添付</t>
    <rPh sb="2" eb="4">
      <t>ジョウキ</t>
    </rPh>
    <rPh sb="4" eb="6">
      <t>ナイヨウ</t>
    </rPh>
    <rPh sb="7" eb="9">
      <t>カクニン</t>
    </rPh>
    <rPh sb="12" eb="14">
      <t>ショルイ</t>
    </rPh>
    <rPh sb="15" eb="16">
      <t>ウツ</t>
    </rPh>
    <rPh sb="18" eb="20">
      <t>テンプ</t>
    </rPh>
    <phoneticPr fontId="2"/>
  </si>
  <si>
    <t>過去5か年度平均受注額</t>
    <rPh sb="0" eb="2">
      <t>カコ</t>
    </rPh>
    <rPh sb="4" eb="5">
      <t>ネン</t>
    </rPh>
    <rPh sb="5" eb="6">
      <t>ド</t>
    </rPh>
    <rPh sb="6" eb="8">
      <t>ヘイキン</t>
    </rPh>
    <rPh sb="8" eb="11">
      <t>ジュチュウガク</t>
    </rPh>
    <phoneticPr fontId="2"/>
  </si>
  <si>
    <t>過去５か年度平均受注額（円）</t>
    <rPh sb="0" eb="2">
      <t>カコ</t>
    </rPh>
    <rPh sb="4" eb="6">
      <t>ネンド</t>
    </rPh>
    <rPh sb="6" eb="8">
      <t>ヘイキン</t>
    </rPh>
    <rPh sb="8" eb="11">
      <t>ジュチュウガク</t>
    </rPh>
    <rPh sb="12" eb="13">
      <t>エン</t>
    </rPh>
    <phoneticPr fontId="2"/>
  </si>
  <si>
    <t xml:space="preserve">過去５か年度平均受注額の各年度別受注額で、債務負担工事等の年度を超える工事における受注額は、当該年度の最終支払額とする。
</t>
    <rPh sb="12" eb="15">
      <t>カクネンド</t>
    </rPh>
    <rPh sb="15" eb="16">
      <t>ベツ</t>
    </rPh>
    <rPh sb="16" eb="19">
      <t>ジュチュウガク</t>
    </rPh>
    <phoneticPr fontId="2"/>
  </si>
  <si>
    <t>過去５か年度平均受注額の算出にあたり１円未満の端数が生じた場合は、その端数を切り捨て円止めとする。</t>
    <rPh sb="0" eb="2">
      <t>カコ</t>
    </rPh>
    <rPh sb="4" eb="6">
      <t>ネンド</t>
    </rPh>
    <rPh sb="6" eb="8">
      <t>ヘイキン</t>
    </rPh>
    <rPh sb="8" eb="11">
      <t>ジュチュウガク</t>
    </rPh>
    <rPh sb="12" eb="14">
      <t>サンシュツ</t>
    </rPh>
    <rPh sb="19" eb="20">
      <t>エン</t>
    </rPh>
    <rPh sb="20" eb="22">
      <t>ミマン</t>
    </rPh>
    <rPh sb="23" eb="25">
      <t>ハスウ</t>
    </rPh>
    <rPh sb="26" eb="27">
      <t>ショウ</t>
    </rPh>
    <rPh sb="29" eb="31">
      <t>バアイ</t>
    </rPh>
    <rPh sb="35" eb="37">
      <t>ハスウ</t>
    </rPh>
    <rPh sb="38" eb="39">
      <t>キ</t>
    </rPh>
    <rPh sb="40" eb="41">
      <t>ス</t>
    </rPh>
    <rPh sb="42" eb="43">
      <t>エン</t>
    </rPh>
    <rPh sb="43" eb="44">
      <t>ト</t>
    </rPh>
    <phoneticPr fontId="2"/>
  </si>
  <si>
    <t>過去５か年度平均受注額の内訳を様式８－２に記載してください。</t>
    <rPh sb="0" eb="2">
      <t>カコ</t>
    </rPh>
    <rPh sb="4" eb="6">
      <t>ネンド</t>
    </rPh>
    <rPh sb="6" eb="8">
      <t>ヘイキン</t>
    </rPh>
    <rPh sb="8" eb="11">
      <t>ジュチュウガク</t>
    </rPh>
    <rPh sb="12" eb="14">
      <t>ウチワケ</t>
    </rPh>
    <rPh sb="15" eb="17">
      <t>ヨウシキ</t>
    </rPh>
    <rPh sb="21" eb="23">
      <t>キサイ</t>
    </rPh>
    <phoneticPr fontId="2"/>
  </si>
  <si>
    <t>公共土木施設の維持</t>
    <rPh sb="0" eb="2">
      <t>コウキョウ</t>
    </rPh>
    <rPh sb="2" eb="4">
      <t>ドボク</t>
    </rPh>
    <rPh sb="4" eb="6">
      <t>シセツ</t>
    </rPh>
    <rPh sb="7" eb="9">
      <t>イジ</t>
    </rPh>
    <phoneticPr fontId="2"/>
  </si>
  <si>
    <t>過去5か年度平均受注額（分母）</t>
    <rPh sb="0" eb="2">
      <t>カコ</t>
    </rPh>
    <rPh sb="4" eb="6">
      <t>ネンド</t>
    </rPh>
    <rPh sb="6" eb="8">
      <t>ヘイキン</t>
    </rPh>
    <rPh sb="8" eb="11">
      <t>ジュチュウガク</t>
    </rPh>
    <rPh sb="12" eb="14">
      <t>ブンボ</t>
    </rPh>
    <phoneticPr fontId="2"/>
  </si>
  <si>
    <t>【分母＜過去５か年度平均受注額＞について】</t>
    <phoneticPr fontId="2"/>
  </si>
  <si>
    <t xml:space="preserve"> （１） 企業の施工能力等                    　       </t>
    <rPh sb="5" eb="7">
      <t>キギョウ</t>
    </rPh>
    <rPh sb="8" eb="10">
      <t>セコウ</t>
    </rPh>
    <rPh sb="10" eb="12">
      <t>ノウリョク</t>
    </rPh>
    <rPh sb="12" eb="13">
      <t>ナド</t>
    </rPh>
    <phoneticPr fontId="2"/>
  </si>
  <si>
    <t>注 　技術評価項目の(1)から(9)については、発注者から求められている事項以外は、適宜、削除すること。</t>
    <phoneticPr fontId="2"/>
  </si>
  <si>
    <t>　　※　表彰がある場合は、下欄に表彰年月日を記入する。</t>
    <rPh sb="22" eb="24">
      <t>キニュウ</t>
    </rPh>
    <phoneticPr fontId="2"/>
  </si>
  <si>
    <t>※　「申請」とは、年１回、受賞した建設管理部において申請ができる０．５点をいう。</t>
    <rPh sb="3" eb="5">
      <t>シンセイ</t>
    </rPh>
    <rPh sb="9" eb="10">
      <t>ネン</t>
    </rPh>
    <rPh sb="11" eb="12">
      <t>カイ</t>
    </rPh>
    <rPh sb="13" eb="15">
      <t>ジュショウ</t>
    </rPh>
    <rPh sb="17" eb="22">
      <t>ケンセツ</t>
    </rPh>
    <rPh sb="26" eb="28">
      <t>シンセイ</t>
    </rPh>
    <rPh sb="35" eb="36">
      <t>テン</t>
    </rPh>
    <phoneticPr fontId="2"/>
  </si>
  <si>
    <t>※｢通年雇用｣は「令和７・８年度の北海道建設工事等競争入札参加資格審査」における審査において評価された企業を評価。</t>
    <rPh sb="9" eb="11">
      <t>レイワ</t>
    </rPh>
    <rPh sb="14" eb="16">
      <t>ネンド</t>
    </rPh>
    <phoneticPr fontId="2"/>
  </si>
  <si>
    <t>令和７・８年度北海道建設工事等競争入札参加資格「建設産業の普及啓発」　（　あり　・　なし　）</t>
    <rPh sb="0" eb="2">
      <t>レイワ</t>
    </rPh>
    <rPh sb="5" eb="7">
      <t>ネンド</t>
    </rPh>
    <rPh sb="7" eb="10">
      <t>ホッカイドウ</t>
    </rPh>
    <rPh sb="10" eb="12">
      <t>ケンセツ</t>
    </rPh>
    <rPh sb="12" eb="14">
      <t>コウジ</t>
    </rPh>
    <rPh sb="14" eb="15">
      <t>トウ</t>
    </rPh>
    <rPh sb="15" eb="17">
      <t>キョウソウ</t>
    </rPh>
    <rPh sb="17" eb="19">
      <t>ニュウサツ</t>
    </rPh>
    <rPh sb="19" eb="21">
      <t>サンカ</t>
    </rPh>
    <rPh sb="21" eb="23">
      <t>シカク</t>
    </rPh>
    <rPh sb="24" eb="26">
      <t>ケンセツ</t>
    </rPh>
    <rPh sb="26" eb="28">
      <t>サンギョウ</t>
    </rPh>
    <rPh sb="29" eb="31">
      <t>フキュウ</t>
    </rPh>
    <rPh sb="31" eb="33">
      <t>ケイハツ</t>
    </rPh>
    <phoneticPr fontId="2"/>
  </si>
  <si>
    <t>令和７・８年度北海道建設工事等競争入札参加資格「技術者の育成」　（　あり　・　なし　）</t>
    <rPh sb="24" eb="27">
      <t>ギジュツシャ</t>
    </rPh>
    <rPh sb="28" eb="30">
      <t>イクセイ</t>
    </rPh>
    <phoneticPr fontId="2"/>
  </si>
  <si>
    <t>様式－４－２</t>
    <phoneticPr fontId="2"/>
  </si>
  <si>
    <t>様式－４－１</t>
    <phoneticPr fontId="2"/>
  </si>
  <si>
    <t>令和　　年　　月　　日</t>
    <rPh sb="0" eb="2">
      <t>レイワ</t>
    </rPh>
    <rPh sb="4" eb="5">
      <t>ネン</t>
    </rPh>
    <rPh sb="7" eb="8">
      <t>ガツ</t>
    </rPh>
    <rPh sb="10" eb="11">
      <t>ニチ</t>
    </rPh>
    <phoneticPr fontId="44"/>
  </si>
  <si>
    <t>年　　月　　日生</t>
    <rPh sb="7" eb="8">
      <t>ウ</t>
    </rPh>
    <phoneticPr fontId="2"/>
  </si>
  <si>
    <t>年　　月　　日</t>
    <rPh sb="0" eb="1">
      <t>ネン</t>
    </rPh>
    <rPh sb="3" eb="4">
      <t>ガツ</t>
    </rPh>
    <rPh sb="6" eb="7">
      <t>ニチ</t>
    </rPh>
    <phoneticPr fontId="2"/>
  </si>
  <si>
    <t>から</t>
    <phoneticPr fontId="2"/>
  </si>
  <si>
    <t>説明者：○名　（主な説明者氏名　　○○　○○　　）</t>
    <rPh sb="0" eb="3">
      <t>セツメイシャ</t>
    </rPh>
    <rPh sb="5" eb="6">
      <t>メイ</t>
    </rPh>
    <rPh sb="8" eb="9">
      <t>オモ</t>
    </rPh>
    <rPh sb="10" eb="13">
      <t>セツメイシャ</t>
    </rPh>
    <rPh sb="13" eb="15">
      <t>シメイ</t>
    </rPh>
    <phoneticPr fontId="2"/>
  </si>
  <si>
    <t>イベント出席者：○名</t>
    <rPh sb="4" eb="7">
      <t>シュッセキシャ</t>
    </rPh>
    <rPh sb="9" eb="10">
      <t>ナ</t>
    </rPh>
    <phoneticPr fontId="2"/>
  </si>
  <si>
    <t>　年　月　日</t>
    <phoneticPr fontId="2"/>
  </si>
  <si>
    <t>　年　月　日</t>
    <rPh sb="1" eb="2">
      <t>ネン</t>
    </rPh>
    <rPh sb="3" eb="4">
      <t>ガツ</t>
    </rPh>
    <rPh sb="5" eb="6">
      <t>ニチ</t>
    </rPh>
    <phoneticPr fontId="2"/>
  </si>
  <si>
    <t>仕事と家庭の両立支援の取組</t>
    <phoneticPr fontId="2"/>
  </si>
  <si>
    <t>（※事前登録済みの会社（建設業の許可が大臣許可である場合を除く）は提出不要）</t>
    <rPh sb="2" eb="4">
      <t>ジゼン</t>
    </rPh>
    <rPh sb="4" eb="6">
      <t>トウロク</t>
    </rPh>
    <rPh sb="6" eb="7">
      <t>ズ</t>
    </rPh>
    <rPh sb="9" eb="11">
      <t>カイシャ</t>
    </rPh>
    <rPh sb="12" eb="15">
      <t>ケンセツギョウ</t>
    </rPh>
    <rPh sb="16" eb="18">
      <t>キョカ</t>
    </rPh>
    <rPh sb="19" eb="21">
      <t>ダイジン</t>
    </rPh>
    <rPh sb="21" eb="23">
      <t>キョカ</t>
    </rPh>
    <rPh sb="26" eb="28">
      <t>バアイ</t>
    </rPh>
    <rPh sb="29" eb="30">
      <t>ノゾ</t>
    </rPh>
    <rPh sb="33" eb="35">
      <t>テイシュツ</t>
    </rPh>
    <rPh sb="35" eb="37">
      <t>フヨウ</t>
    </rPh>
    <phoneticPr fontId="2"/>
  </si>
  <si>
    <t>注　事前登録の内容に変更が生じた場合は、事前登録の変更申請を行うこと。</t>
    <rPh sb="0" eb="1">
      <t>チュウ</t>
    </rPh>
    <rPh sb="2" eb="4">
      <t>ジゼン</t>
    </rPh>
    <rPh sb="4" eb="6">
      <t>トウロク</t>
    </rPh>
    <rPh sb="7" eb="9">
      <t>ナイヨウ</t>
    </rPh>
    <rPh sb="10" eb="12">
      <t>ヘンコウ</t>
    </rPh>
    <rPh sb="13" eb="14">
      <t>ショウ</t>
    </rPh>
    <rPh sb="16" eb="18">
      <t>バアイ</t>
    </rPh>
    <rPh sb="20" eb="22">
      <t>ジゼン</t>
    </rPh>
    <rPh sb="22" eb="24">
      <t>トウロク</t>
    </rPh>
    <rPh sb="25" eb="27">
      <t>ヘンコウ</t>
    </rPh>
    <rPh sb="27" eb="29">
      <t>シンセイ</t>
    </rPh>
    <rPh sb="30" eb="31">
      <t>オコナ</t>
    </rPh>
    <phoneticPr fontId="2"/>
  </si>
  <si>
    <t>◎工事施行成績の評価対象は、全道における各建設管理部発注工事で、令和６年１月１日から令和７年１２月３１日までに完成し、引渡が完了した工事とする。
　（共同企業体の構成員としての実績は、出資比率20％以上の場合のものに限る。）</t>
    <rPh sb="14" eb="16">
      <t>ゼンドウ</t>
    </rPh>
    <rPh sb="21" eb="26">
      <t>ケンセツ</t>
    </rPh>
    <rPh sb="32" eb="34">
      <t>レイワ</t>
    </rPh>
    <rPh sb="42" eb="44">
      <t>レイワ</t>
    </rPh>
    <rPh sb="55" eb="57">
      <t>カンセイ</t>
    </rPh>
    <rPh sb="59" eb="60">
      <t>ヒ</t>
    </rPh>
    <rPh sb="60" eb="61">
      <t>ワタ</t>
    </rPh>
    <rPh sb="62" eb="64">
      <t>カンリョウ</t>
    </rPh>
    <rPh sb="66" eb="68">
      <t>コウジ</t>
    </rPh>
    <phoneticPr fontId="2"/>
  </si>
  <si>
    <t>２　３か月を超える継続雇用とは、基準日（令和８年度は、令和８年４月１日時点）において、３か月を超える雇用があることが必要なため、令和８年１月～３月の雇用継続ならびに基準日においても雇用を継続していることを証する書類が必要となるので、添付する書類に留意すること。</t>
    <phoneticPr fontId="2"/>
  </si>
  <si>
    <r>
      <t>過去５か年度平均受注額内訳（R</t>
    </r>
    <r>
      <rPr>
        <sz val="11"/>
        <rFont val="ＭＳ Ｐゴシック"/>
        <family val="3"/>
        <charset val="128"/>
      </rPr>
      <t>3.4.1～R8.3.31）</t>
    </r>
    <rPh sb="0" eb="2">
      <t>カコ</t>
    </rPh>
    <rPh sb="4" eb="5">
      <t>ネン</t>
    </rPh>
    <rPh sb="5" eb="6">
      <t>ド</t>
    </rPh>
    <rPh sb="6" eb="8">
      <t>ヘイキン</t>
    </rPh>
    <rPh sb="8" eb="11">
      <t>ジュチュウガク</t>
    </rPh>
    <rPh sb="11" eb="13">
      <t>ウチワケ</t>
    </rPh>
    <phoneticPr fontId="2"/>
  </si>
  <si>
    <r>
      <t>過去５</t>
    </r>
    <r>
      <rPr>
        <sz val="11"/>
        <rFont val="ＭＳ Ｐゴシック"/>
        <family val="3"/>
        <charset val="128"/>
      </rPr>
      <t>か年平均受注額</t>
    </r>
    <rPh sb="0" eb="2">
      <t>カコ</t>
    </rPh>
    <rPh sb="4" eb="5">
      <t>ネン</t>
    </rPh>
    <rPh sb="5" eb="7">
      <t>ヘイキン</t>
    </rPh>
    <rPh sb="7" eb="10">
      <t>ジュチュウガク</t>
    </rPh>
    <phoneticPr fontId="2"/>
  </si>
  <si>
    <t>①　　対象期間：令和3年4月1日から令和8年3月31日</t>
    <rPh sb="8" eb="10">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</si>
</sst>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Red]\(0\)"/>
    <numFmt numFmtId="177" formatCode="0.0_);[Red]\(0.0\)"/>
    <numFmt numFmtId="178" formatCode="#,##0_ "/>
    <numFmt numFmtId="179" formatCode="0.000"/>
    <numFmt numFmtId="180" formatCode="0.00_);[Red]\(0.00\)"/>
    <numFmt numFmtId="181" formatCode="#"/>
    <numFmt numFmtId="182" formatCode="[DBNum3]ggge&quot;年&quot;m&quot;月&quot;d&quot;日　　&quot;"/>
    <numFmt numFmtId="183" formatCode="[$-411]ge\.m\.d;@"/>
    <numFmt numFmtId="184" formatCode="[$]ggge&quot;年&quot;m&quot;月&quot;d&quot;日&quot;;@" x16r2:formatCode16="[$-ja-JP-x-gannen]ggge&quot;年&quot;m&quot;月&quot;d&quot;日&quot;;@"/>
    <numFmt numFmtId="185" formatCode="[$-411]ggge&quot;年&quot;m&quot;月&quot;d&quot;日&quot;;@"/>
    <numFmt numFmtId="186" formatCode="ggge&quot;年&quot;m&quot;月&quot;d&quot;日生&quot;"/>
    <numFmt numFmtId="187" formatCode="ggge&quot;年&quot;m&quot;月&quot;d&quot;日&quot;"/>
  </numFmts>
  <fonts count="45">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18"/>
      <name val="ＭＳ Ｐゴシック"/>
      <family val="3"/>
      <charset val="128"/>
    </font>
    <font>
      <sz val="10"/>
      <name val="ＭＳ Ｐゴシック"/>
      <family val="3"/>
      <charset val="128"/>
    </font>
    <font>
      <sz val="10.5"/>
      <name val="ＭＳ Ｐ明朝"/>
      <family val="1"/>
      <charset val="128"/>
    </font>
    <font>
      <sz val="8"/>
      <name val="Arial"/>
      <family val="2"/>
    </font>
    <font>
      <b/>
      <sz val="12"/>
      <name val="Arial"/>
      <family val="2"/>
    </font>
    <font>
      <sz val="10"/>
      <name val="Arial"/>
      <family val="2"/>
    </font>
    <font>
      <sz val="12"/>
      <name val="明朝"/>
      <family val="1"/>
      <charset val="128"/>
    </font>
    <font>
      <sz val="10"/>
      <name val="ＭＳ ゴシック"/>
      <family val="3"/>
      <charset val="128"/>
    </font>
    <font>
      <sz val="8"/>
      <name val="ＭＳ Ｐゴシック"/>
      <family val="3"/>
      <charset val="128"/>
    </font>
    <font>
      <sz val="11"/>
      <name val="HG丸ｺﾞｼｯｸM-PRO"/>
      <family val="3"/>
      <charset val="128"/>
    </font>
    <font>
      <b/>
      <sz val="8"/>
      <name val="HG丸ｺﾞｼｯｸM-PRO"/>
      <family val="3"/>
      <charset val="128"/>
    </font>
    <font>
      <sz val="7"/>
      <name val="HG丸ｺﾞｼｯｸM-PRO"/>
      <family val="3"/>
      <charset val="128"/>
    </font>
    <font>
      <sz val="14"/>
      <name val="HG丸ｺﾞｼｯｸM-PRO"/>
      <family val="3"/>
      <charset val="128"/>
    </font>
    <font>
      <b/>
      <sz val="11"/>
      <name val="ＭＳ ゴシック"/>
      <family val="3"/>
      <charset val="128"/>
    </font>
    <font>
      <b/>
      <u/>
      <sz val="10"/>
      <name val="ＭＳ ゴシック"/>
      <family val="3"/>
      <charset val="128"/>
    </font>
    <font>
      <sz val="9"/>
      <name val="ＭＳ Ｐゴシック"/>
      <family val="3"/>
      <charset val="128"/>
    </font>
    <font>
      <strike/>
      <sz val="9"/>
      <name val="ＭＳ Ｐゴシック"/>
      <family val="3"/>
      <charset val="128"/>
    </font>
    <font>
      <sz val="10.5"/>
      <name val="HG丸ｺﾞｼｯｸM-PRO"/>
      <family val="3"/>
      <charset val="128"/>
    </font>
    <font>
      <sz val="4"/>
      <name val="HG丸ｺﾞｼｯｸM-PRO"/>
      <family val="3"/>
      <charset val="128"/>
    </font>
    <font>
      <sz val="16"/>
      <name val="HG丸ｺﾞｼｯｸM-PRO"/>
      <family val="3"/>
      <charset val="128"/>
    </font>
    <font>
      <sz val="12"/>
      <name val="HG丸ｺﾞｼｯｸM-PRO"/>
      <family val="3"/>
      <charset val="128"/>
    </font>
    <font>
      <sz val="9"/>
      <name val="HG丸ｺﾞｼｯｸM-PRO"/>
      <family val="3"/>
      <charset val="128"/>
    </font>
    <font>
      <b/>
      <sz val="11"/>
      <name val="HG丸ｺﾞｼｯｸM-PRO"/>
      <family val="3"/>
      <charset val="128"/>
    </font>
    <font>
      <sz val="10"/>
      <name val="HG丸ｺﾞｼｯｸM-PRO"/>
      <family val="3"/>
      <charset val="128"/>
    </font>
    <font>
      <sz val="8"/>
      <name val="HG丸ｺﾞｼｯｸM-PRO"/>
      <family val="3"/>
      <charset val="128"/>
    </font>
    <font>
      <sz val="16"/>
      <name val="ＭＳ ゴシック"/>
      <family val="3"/>
      <charset val="128"/>
    </font>
    <font>
      <u/>
      <sz val="11"/>
      <name val="ＭＳ ゴシック"/>
      <family val="3"/>
      <charset val="128"/>
    </font>
    <font>
      <sz val="11"/>
      <name val="ＭＳ ゴシック"/>
      <family val="3"/>
      <charset val="128"/>
    </font>
    <font>
      <sz val="8"/>
      <name val="ＭＳ ゴシック"/>
      <family val="3"/>
      <charset val="128"/>
    </font>
    <font>
      <sz val="9"/>
      <name val="ＭＳ ゴシック"/>
      <family val="3"/>
      <charset val="128"/>
    </font>
    <font>
      <u/>
      <sz val="10"/>
      <name val="ＭＳ ゴシック"/>
      <family val="3"/>
      <charset val="128"/>
    </font>
    <font>
      <b/>
      <sz val="10"/>
      <name val="ＭＳ ゴシック"/>
      <family val="3"/>
      <charset val="128"/>
    </font>
    <font>
      <sz val="14"/>
      <name val="ＭＳ ゴシック"/>
      <family val="3"/>
      <charset val="128"/>
    </font>
    <font>
      <b/>
      <u/>
      <sz val="12"/>
      <name val="ＭＳ ゴシック"/>
      <family val="3"/>
      <charset val="128"/>
    </font>
    <font>
      <u/>
      <sz val="10"/>
      <name val="HG丸ｺﾞｼｯｸM-PRO"/>
      <family val="3"/>
      <charset val="128"/>
    </font>
    <font>
      <sz val="11"/>
      <color theme="1"/>
      <name val="ＭＳ Ｐゴシック"/>
      <family val="3"/>
      <charset val="128"/>
      <scheme val="minor"/>
    </font>
    <font>
      <strike/>
      <sz val="10"/>
      <name val="ＭＳ ゴシック"/>
      <family val="3"/>
      <charset val="128"/>
    </font>
    <font>
      <vertAlign val="superscript"/>
      <sz val="10"/>
      <name val="ＭＳ ゴシック"/>
      <family val="3"/>
      <charset val="128"/>
    </font>
    <font>
      <sz val="8"/>
      <name val="ＭＳ Ｐゴシック"/>
      <family val="3"/>
      <charset val="128"/>
      <scheme val="minor"/>
    </font>
    <font>
      <sz val="10"/>
      <name val="ＭＳ Ｐゴシック"/>
      <family val="3"/>
      <charset val="128"/>
      <scheme val="minor"/>
    </font>
    <font>
      <sz val="6"/>
      <name val="ＭＳ Ｐゴシック"/>
      <family val="2"/>
      <charset val="128"/>
      <scheme val="minor"/>
    </font>
  </fonts>
  <fills count="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0"/>
        <bgColor indexed="64"/>
      </patternFill>
    </fill>
    <fill>
      <patternFill patternType="solid">
        <fgColor rgb="FFFFFFCC"/>
        <bgColor indexed="64"/>
      </patternFill>
    </fill>
    <fill>
      <patternFill patternType="solid">
        <fgColor theme="0" tint="-0.499984740745262"/>
        <bgColor indexed="64"/>
      </patternFill>
    </fill>
  </fills>
  <borders count="10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double">
        <color indexed="64"/>
      </bottom>
      <diagonal/>
    </border>
    <border>
      <left/>
      <right style="thin">
        <color indexed="64"/>
      </right>
      <top/>
      <bottom style="double">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uble">
        <color indexed="64"/>
      </top>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double">
        <color indexed="64"/>
      </top>
      <bottom/>
      <diagonal/>
    </border>
    <border>
      <left style="medium">
        <color indexed="64"/>
      </left>
      <right/>
      <top style="double">
        <color indexed="64"/>
      </top>
      <bottom/>
      <diagonal/>
    </border>
    <border>
      <left/>
      <right/>
      <top style="double">
        <color indexed="64"/>
      </top>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diagonal/>
    </border>
    <border>
      <left style="thin">
        <color indexed="64"/>
      </left>
      <right style="medium">
        <color indexed="64"/>
      </right>
      <top/>
      <bottom style="double">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style="double">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22">
    <xf numFmtId="0" fontId="0" fillId="0" borderId="0"/>
    <xf numFmtId="0" fontId="6" fillId="0" borderId="0" applyFill="0" applyBorder="0" applyAlignment="0"/>
    <xf numFmtId="38" fontId="7" fillId="2" borderId="0" applyNumberFormat="0" applyBorder="0" applyAlignment="0" applyProtection="0"/>
    <xf numFmtId="0" fontId="8" fillId="0" borderId="1" applyNumberFormat="0" applyAlignment="0" applyProtection="0">
      <alignment horizontal="left" vertical="center"/>
    </xf>
    <xf numFmtId="0" fontId="8" fillId="0" borderId="2">
      <alignment horizontal="left" vertical="center"/>
    </xf>
    <xf numFmtId="10" fontId="7" fillId="3" borderId="3" applyNumberFormat="0" applyBorder="0" applyAlignment="0" applyProtection="0"/>
    <xf numFmtId="0" fontId="6" fillId="0" borderId="0"/>
    <xf numFmtId="0" fontId="9" fillId="0" borderId="0"/>
    <xf numFmtId="10" fontId="9" fillId="0" borderId="0" applyFont="0" applyFill="0" applyBorder="0" applyAlignment="0" applyProtection="0"/>
    <xf numFmtId="38" fontId="1" fillId="0" borderId="0" applyFont="0" applyFill="0" applyBorder="0" applyAlignment="0" applyProtection="0"/>
    <xf numFmtId="0" fontId="10" fillId="0" borderId="4" applyFill="0" applyBorder="0" applyProtection="0">
      <alignment horizontal="lef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9" fillId="0" borderId="0">
      <alignment vertical="center"/>
    </xf>
    <xf numFmtId="0" fontId="3" fillId="0" borderId="0">
      <alignment vertical="center"/>
    </xf>
    <xf numFmtId="0" fontId="3" fillId="0" borderId="0">
      <alignment vertical="center"/>
    </xf>
    <xf numFmtId="0" fontId="39" fillId="0" borderId="0">
      <alignment vertical="center"/>
    </xf>
    <xf numFmtId="0" fontId="3" fillId="0" borderId="0"/>
    <xf numFmtId="0" fontId="3" fillId="0" borderId="0"/>
    <xf numFmtId="9" fontId="1" fillId="0" borderId="0" applyFont="0" applyFill="0" applyBorder="0" applyAlignment="0" applyProtection="0">
      <alignment vertical="center"/>
    </xf>
  </cellStyleXfs>
  <cellXfs count="741">
    <xf numFmtId="0" fontId="0" fillId="0" borderId="0" xfId="0"/>
    <xf numFmtId="0" fontId="11" fillId="0" borderId="6" xfId="0" applyFont="1" applyBorder="1" applyAlignment="1">
      <alignment horizontal="left" vertical="center" wrapText="1"/>
    </xf>
    <xf numFmtId="0" fontId="11" fillId="4" borderId="8" xfId="0" applyFont="1" applyFill="1" applyBorder="1" applyAlignment="1">
      <alignment horizontal="center" vertical="center" shrinkToFit="1"/>
    </xf>
    <xf numFmtId="0" fontId="11" fillId="4" borderId="3" xfId="0" applyFont="1" applyFill="1" applyBorder="1" applyAlignment="1">
      <alignment horizontal="center" vertical="center" shrinkToFit="1"/>
    </xf>
    <xf numFmtId="178" fontId="11" fillId="4" borderId="9" xfId="0" applyNumberFormat="1" applyFont="1" applyFill="1" applyBorder="1" applyAlignment="1">
      <alignment vertical="center" shrinkToFit="1"/>
    </xf>
    <xf numFmtId="0" fontId="11" fillId="4" borderId="3" xfId="0" applyFont="1" applyFill="1" applyBorder="1" applyAlignment="1">
      <alignment horizontal="center" vertical="center"/>
    </xf>
    <xf numFmtId="0" fontId="11" fillId="4" borderId="0" xfId="0" applyFont="1" applyFill="1" applyBorder="1" applyAlignment="1">
      <alignment horizontal="left" vertical="center" wrapText="1"/>
    </xf>
    <xf numFmtId="0" fontId="5" fillId="0" borderId="0" xfId="0" applyFont="1"/>
    <xf numFmtId="0" fontId="5" fillId="0" borderId="0" xfId="0" applyFont="1" applyAlignment="1">
      <alignment horizontal="center"/>
    </xf>
    <xf numFmtId="0" fontId="5" fillId="0" borderId="10" xfId="0" applyFont="1" applyBorder="1" applyAlignment="1">
      <alignment horizontal="center"/>
    </xf>
    <xf numFmtId="0" fontId="5" fillId="5" borderId="11" xfId="0" applyFont="1" applyFill="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5" borderId="14" xfId="0" applyFont="1" applyFill="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16" xfId="0" applyFont="1" applyBorder="1" applyAlignment="1">
      <alignment horizontal="center"/>
    </xf>
    <xf numFmtId="0" fontId="5" fillId="5" borderId="0" xfId="0" applyFont="1" applyFill="1" applyBorder="1" applyAlignment="1">
      <alignment horizontal="center"/>
    </xf>
    <xf numFmtId="0" fontId="5" fillId="0" borderId="0" xfId="0" applyFont="1" applyBorder="1" applyAlignment="1">
      <alignment horizontal="center"/>
    </xf>
    <xf numFmtId="0" fontId="5" fillId="0" borderId="17" xfId="0" applyFont="1" applyBorder="1" applyAlignment="1">
      <alignment horizontal="center"/>
    </xf>
    <xf numFmtId="0" fontId="5" fillId="0" borderId="18" xfId="0" applyFont="1" applyBorder="1" applyAlignment="1">
      <alignment horizontal="center"/>
    </xf>
    <xf numFmtId="0" fontId="5" fillId="5" borderId="19" xfId="0" applyFont="1" applyFill="1"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11" fillId="4" borderId="0" xfId="0" applyFont="1" applyFill="1" applyBorder="1" applyAlignment="1">
      <alignment horizontal="left" vertical="center"/>
    </xf>
    <xf numFmtId="0" fontId="14" fillId="0" borderId="0" xfId="0" applyFont="1" applyAlignment="1">
      <alignment horizontal="justify" vertical="center"/>
    </xf>
    <xf numFmtId="0" fontId="15" fillId="0" borderId="0" xfId="0" applyFont="1" applyAlignment="1">
      <alignment horizontal="justify" vertical="center"/>
    </xf>
    <xf numFmtId="0" fontId="15" fillId="0" borderId="0" xfId="0" applyFont="1" applyAlignment="1">
      <alignment horizontal="justify" vertical="center" wrapText="1"/>
    </xf>
    <xf numFmtId="0" fontId="11" fillId="0" borderId="0" xfId="0" applyFont="1" applyBorder="1" applyAlignment="1">
      <alignment horizontal="right" vertical="center" wrapText="1"/>
    </xf>
    <xf numFmtId="0" fontId="17" fillId="0" borderId="22" xfId="0" applyFont="1" applyBorder="1" applyAlignment="1">
      <alignment vertical="center" wrapText="1"/>
    </xf>
    <xf numFmtId="0" fontId="5" fillId="0" borderId="0" xfId="0" applyFont="1" applyBorder="1" applyAlignment="1"/>
    <xf numFmtId="0" fontId="19" fillId="0" borderId="11" xfId="11" applyFont="1" applyBorder="1" applyAlignment="1">
      <alignment horizontal="left" vertical="center"/>
    </xf>
    <xf numFmtId="0" fontId="19" fillId="0" borderId="0" xfId="11" applyFont="1" applyBorder="1">
      <alignment vertical="center"/>
    </xf>
    <xf numFmtId="0" fontId="5" fillId="0" borderId="0" xfId="11" applyFont="1" applyAlignment="1">
      <alignment horizontal="right" vertical="center"/>
    </xf>
    <xf numFmtId="0" fontId="20" fillId="0" borderId="17" xfId="11" applyFont="1" applyBorder="1" applyAlignment="1">
      <alignment horizontal="left" vertical="center"/>
    </xf>
    <xf numFmtId="0" fontId="21" fillId="0" borderId="0" xfId="0" applyFont="1" applyAlignment="1">
      <alignment vertical="center"/>
    </xf>
    <xf numFmtId="0" fontId="22" fillId="0" borderId="0" xfId="0" applyFont="1" applyAlignment="1">
      <alignment vertical="center"/>
    </xf>
    <xf numFmtId="0" fontId="16" fillId="0" borderId="0" xfId="0" applyFont="1" applyAlignment="1">
      <alignment horizontal="center" vertical="center"/>
    </xf>
    <xf numFmtId="0" fontId="23" fillId="0" borderId="0" xfId="0" applyFont="1" applyAlignment="1">
      <alignment vertical="center"/>
    </xf>
    <xf numFmtId="0" fontId="13" fillId="0" borderId="0" xfId="0" applyFont="1" applyAlignment="1">
      <alignment vertical="center"/>
    </xf>
    <xf numFmtId="0" fontId="24" fillId="0" borderId="0" xfId="0" applyFont="1" applyAlignment="1">
      <alignment vertical="center"/>
    </xf>
    <xf numFmtId="0" fontId="13" fillId="0" borderId="27" xfId="0" applyFont="1" applyBorder="1" applyAlignment="1">
      <alignment horizontal="center" vertical="center"/>
    </xf>
    <xf numFmtId="0" fontId="13" fillId="0" borderId="33" xfId="0" applyFont="1" applyBorder="1" applyAlignment="1">
      <alignment horizontal="center" vertical="center"/>
    </xf>
    <xf numFmtId="0" fontId="27" fillId="0" borderId="36" xfId="0" applyFont="1" applyBorder="1" applyAlignment="1">
      <alignment vertical="center"/>
    </xf>
    <xf numFmtId="0" fontId="27" fillId="0" borderId="21" xfId="0" applyFont="1" applyBorder="1" applyAlignment="1">
      <alignment vertical="center"/>
    </xf>
    <xf numFmtId="0" fontId="24" fillId="0" borderId="21" xfId="0" applyFont="1" applyBorder="1" applyAlignment="1">
      <alignment vertical="center"/>
    </xf>
    <xf numFmtId="0" fontId="27" fillId="0" borderId="37" xfId="0" applyFont="1" applyBorder="1" applyAlignment="1">
      <alignment vertical="center"/>
    </xf>
    <xf numFmtId="0" fontId="27" fillId="0" borderId="0" xfId="0" applyFont="1" applyAlignment="1">
      <alignment vertical="center"/>
    </xf>
    <xf numFmtId="0" fontId="27" fillId="0" borderId="23" xfId="0" applyFont="1" applyBorder="1" applyAlignment="1">
      <alignment vertical="top"/>
    </xf>
    <xf numFmtId="0" fontId="27" fillId="0" borderId="0" xfId="0" applyFont="1" applyBorder="1" applyAlignment="1">
      <alignment vertical="top"/>
    </xf>
    <xf numFmtId="0" fontId="27" fillId="0" borderId="0" xfId="0" applyFont="1" applyAlignment="1">
      <alignment vertical="top"/>
    </xf>
    <xf numFmtId="0" fontId="27" fillId="0" borderId="38" xfId="0" applyFont="1" applyBorder="1" applyAlignment="1">
      <alignment vertical="center" wrapText="1"/>
    </xf>
    <xf numFmtId="0" fontId="27" fillId="0" borderId="39" xfId="0" applyFont="1" applyBorder="1" applyAlignment="1">
      <alignment vertical="center" wrapText="1"/>
    </xf>
    <xf numFmtId="0" fontId="27" fillId="0" borderId="21" xfId="0" applyFont="1" applyBorder="1" applyAlignment="1">
      <alignment vertical="center" wrapText="1"/>
    </xf>
    <xf numFmtId="0" fontId="27" fillId="0" borderId="0" xfId="0" applyFont="1" applyAlignment="1">
      <alignment vertical="center" wrapText="1"/>
    </xf>
    <xf numFmtId="0" fontId="27" fillId="0" borderId="40" xfId="0" applyFont="1" applyBorder="1" applyAlignment="1">
      <alignment vertical="center" wrapText="1"/>
    </xf>
    <xf numFmtId="0" fontId="27" fillId="0" borderId="41" xfId="0" applyFont="1" applyBorder="1" applyAlignment="1">
      <alignment vertical="center" wrapText="1"/>
    </xf>
    <xf numFmtId="0" fontId="27" fillId="0" borderId="14" xfId="0" applyFont="1" applyBorder="1" applyAlignment="1">
      <alignment horizontal="center" vertical="center"/>
    </xf>
    <xf numFmtId="0" fontId="27" fillId="0" borderId="2" xfId="0" applyFont="1" applyBorder="1" applyAlignment="1">
      <alignment horizontal="center" vertical="center"/>
    </xf>
    <xf numFmtId="0" fontId="27" fillId="0" borderId="43" xfId="0" applyFont="1" applyBorder="1" applyAlignment="1">
      <alignment vertical="center"/>
    </xf>
    <xf numFmtId="0" fontId="27" fillId="0" borderId="1" xfId="0" applyFont="1" applyBorder="1" applyAlignment="1">
      <alignment vertical="center"/>
    </xf>
    <xf numFmtId="0" fontId="24" fillId="0" borderId="1" xfId="0" applyFont="1" applyBorder="1" applyAlignment="1">
      <alignment vertical="center"/>
    </xf>
    <xf numFmtId="0" fontId="24" fillId="0" borderId="33" xfId="0" applyFont="1" applyBorder="1" applyAlignment="1">
      <alignment vertical="center"/>
    </xf>
    <xf numFmtId="0" fontId="27" fillId="0" borderId="0" xfId="0" applyFont="1" applyBorder="1" applyAlignment="1">
      <alignment horizontal="center" vertical="top"/>
    </xf>
    <xf numFmtId="0" fontId="27" fillId="0" borderId="0" xfId="0" applyFont="1" applyBorder="1" applyAlignment="1">
      <alignment horizontal="left" vertical="top"/>
    </xf>
    <xf numFmtId="0" fontId="13" fillId="0" borderId="0" xfId="0" applyFont="1" applyAlignment="1">
      <alignment horizontal="left" vertical="top"/>
    </xf>
    <xf numFmtId="0" fontId="21" fillId="0" borderId="0" xfId="0" applyFont="1" applyAlignment="1">
      <alignment horizontal="left"/>
    </xf>
    <xf numFmtId="0" fontId="13" fillId="0" borderId="0" xfId="0" applyFont="1" applyAlignment="1">
      <alignment horizontal="left"/>
    </xf>
    <xf numFmtId="0" fontId="11" fillId="0" borderId="43" xfId="0" applyFont="1" applyBorder="1" applyAlignment="1">
      <alignment vertical="center" shrinkToFit="1"/>
    </xf>
    <xf numFmtId="0" fontId="11" fillId="0" borderId="28" xfId="0" applyFont="1" applyBorder="1" applyAlignment="1">
      <alignment horizontal="center" vertical="center"/>
    </xf>
    <xf numFmtId="0" fontId="11" fillId="0" borderId="28" xfId="0" applyFont="1" applyBorder="1" applyAlignment="1">
      <alignment horizontal="left" vertical="center"/>
    </xf>
    <xf numFmtId="0" fontId="11" fillId="0" borderId="44" xfId="0" applyFont="1" applyBorder="1" applyAlignment="1">
      <alignment horizontal="left" vertical="center" wrapText="1"/>
    </xf>
    <xf numFmtId="0" fontId="11" fillId="0" borderId="46" xfId="0" applyFont="1" applyBorder="1" applyAlignment="1">
      <alignment horizontal="left" vertical="center" wrapText="1"/>
    </xf>
    <xf numFmtId="0" fontId="11" fillId="0" borderId="47" xfId="0" applyFont="1" applyBorder="1" applyAlignment="1">
      <alignment horizontal="left" vertical="center" wrapText="1"/>
    </xf>
    <xf numFmtId="0" fontId="11" fillId="0" borderId="48" xfId="0" applyFont="1" applyBorder="1" applyAlignment="1">
      <alignment horizontal="left" vertical="center" wrapText="1"/>
    </xf>
    <xf numFmtId="0" fontId="11" fillId="0" borderId="38" xfId="0" applyFont="1" applyBorder="1" applyAlignment="1">
      <alignment horizontal="left" vertical="center"/>
    </xf>
    <xf numFmtId="0" fontId="11" fillId="0" borderId="43" xfId="0" applyFont="1" applyBorder="1" applyAlignment="1">
      <alignment horizontal="center" vertical="center" wrapText="1"/>
    </xf>
    <xf numFmtId="0" fontId="11" fillId="0" borderId="28" xfId="0" applyFont="1" applyBorder="1" applyAlignment="1">
      <alignment horizontal="center" vertical="center" wrapText="1"/>
    </xf>
    <xf numFmtId="0" fontId="28" fillId="0" borderId="0" xfId="0" applyFont="1" applyAlignment="1">
      <alignment vertical="center"/>
    </xf>
    <xf numFmtId="0" fontId="11" fillId="0" borderId="8" xfId="0" applyFont="1" applyBorder="1" applyAlignment="1">
      <alignment horizontal="center" vertical="center" wrapText="1"/>
    </xf>
    <xf numFmtId="0" fontId="11" fillId="0" borderId="52" xfId="0" applyFont="1" applyBorder="1" applyAlignment="1">
      <alignment vertical="center" wrapText="1"/>
    </xf>
    <xf numFmtId="0" fontId="11" fillId="0" borderId="53" xfId="0" applyFont="1" applyBorder="1" applyAlignment="1">
      <alignment vertical="center" wrapText="1"/>
    </xf>
    <xf numFmtId="0" fontId="11" fillId="0" borderId="0" xfId="0" applyFont="1" applyAlignment="1">
      <alignment horizontal="left" vertical="top" wrapText="1"/>
    </xf>
    <xf numFmtId="0" fontId="11" fillId="0" borderId="0" xfId="0" applyFont="1" applyBorder="1" applyAlignment="1">
      <alignment horizontal="center" vertical="center"/>
    </xf>
    <xf numFmtId="0" fontId="11" fillId="0" borderId="0" xfId="0" applyFont="1" applyAlignment="1">
      <alignment vertical="center" textRotation="255"/>
    </xf>
    <xf numFmtId="0" fontId="11" fillId="0" borderId="22" xfId="0" applyFont="1" applyBorder="1" applyAlignment="1">
      <alignment horizontal="center" vertical="center"/>
    </xf>
    <xf numFmtId="0" fontId="11" fillId="0" borderId="0" xfId="0" quotePrefix="1" applyFont="1" applyAlignment="1">
      <alignment vertical="center"/>
    </xf>
    <xf numFmtId="0" fontId="11" fillId="0" borderId="51" xfId="0" applyFont="1" applyBorder="1" applyAlignment="1">
      <alignment vertical="center"/>
    </xf>
    <xf numFmtId="176" fontId="11" fillId="0" borderId="62" xfId="0" applyNumberFormat="1" applyFont="1" applyBorder="1" applyAlignment="1">
      <alignment vertical="center"/>
    </xf>
    <xf numFmtId="0" fontId="11" fillId="0" borderId="3" xfId="0" applyFont="1" applyBorder="1" applyAlignment="1">
      <alignment vertical="center"/>
    </xf>
    <xf numFmtId="176" fontId="11" fillId="0" borderId="50" xfId="0" applyNumberFormat="1" applyFont="1" applyBorder="1" applyAlignment="1">
      <alignment vertical="center"/>
    </xf>
    <xf numFmtId="0" fontId="11" fillId="0" borderId="63" xfId="0" applyFont="1" applyBorder="1" applyAlignment="1">
      <alignment vertical="center"/>
    </xf>
    <xf numFmtId="176" fontId="11" fillId="0" borderId="64" xfId="0" applyNumberFormat="1" applyFont="1" applyBorder="1" applyAlignment="1">
      <alignment vertical="center"/>
    </xf>
    <xf numFmtId="0" fontId="11" fillId="0" borderId="51" xfId="0" applyFont="1" applyBorder="1" applyAlignment="1">
      <alignment horizontal="distributed" vertical="center" justifyLastLine="1"/>
    </xf>
    <xf numFmtId="0" fontId="11" fillId="0" borderId="65" xfId="0" applyFont="1" applyBorder="1" applyAlignment="1">
      <alignment horizontal="distributed" vertical="center" justifyLastLine="1"/>
    </xf>
    <xf numFmtId="177" fontId="11" fillId="0" borderId="66" xfId="0" applyNumberFormat="1" applyFont="1" applyBorder="1" applyAlignment="1">
      <alignment vertical="center"/>
    </xf>
    <xf numFmtId="0" fontId="0" fillId="0" borderId="0" xfId="0" applyFont="1"/>
    <xf numFmtId="0" fontId="11" fillId="0" borderId="93" xfId="0" applyFont="1" applyFill="1" applyBorder="1" applyAlignment="1">
      <alignment horizontal="distributed" vertical="center"/>
    </xf>
    <xf numFmtId="0" fontId="11" fillId="0" borderId="8" xfId="0" applyFont="1" applyFill="1" applyBorder="1" applyAlignment="1">
      <alignment horizontal="distributed" vertical="center"/>
    </xf>
    <xf numFmtId="0" fontId="11" fillId="0" borderId="5" xfId="0" applyFont="1" applyBorder="1" applyAlignment="1">
      <alignment vertical="center" wrapText="1"/>
    </xf>
    <xf numFmtId="0" fontId="11" fillId="0" borderId="7" xfId="0" applyFont="1" applyBorder="1" applyAlignment="1">
      <alignment vertical="center" wrapText="1"/>
    </xf>
    <xf numFmtId="180" fontId="26" fillId="0" borderId="28" xfId="0" applyNumberFormat="1" applyFont="1" applyBorder="1" applyAlignment="1">
      <alignment vertical="center" shrinkToFit="1"/>
    </xf>
    <xf numFmtId="180" fontId="26" fillId="0" borderId="29" xfId="0" applyNumberFormat="1" applyFont="1" applyBorder="1" applyAlignment="1">
      <alignment vertical="center" shrinkToFit="1"/>
    </xf>
    <xf numFmtId="180" fontId="26" fillId="0" borderId="30" xfId="0" applyNumberFormat="1" applyFont="1" applyBorder="1" applyAlignment="1">
      <alignment vertical="center" shrinkToFit="1"/>
    </xf>
    <xf numFmtId="180" fontId="26" fillId="6" borderId="30" xfId="0" applyNumberFormat="1" applyFont="1" applyFill="1" applyBorder="1" applyAlignment="1">
      <alignment vertical="center" shrinkToFit="1"/>
    </xf>
    <xf numFmtId="180" fontId="26" fillId="6" borderId="31" xfId="0" applyNumberFormat="1" applyFont="1" applyFill="1" applyBorder="1" applyAlignment="1">
      <alignment vertical="center" shrinkToFit="1"/>
    </xf>
    <xf numFmtId="180" fontId="26" fillId="0" borderId="32" xfId="0" applyNumberFormat="1" applyFont="1" applyBorder="1" applyAlignment="1">
      <alignment vertical="center" shrinkToFit="1"/>
    </xf>
    <xf numFmtId="0" fontId="11" fillId="0" borderId="101" xfId="0" applyFont="1" applyBorder="1" applyAlignment="1">
      <alignment vertical="center"/>
    </xf>
    <xf numFmtId="0" fontId="11" fillId="0" borderId="8" xfId="0" applyFont="1" applyBorder="1" applyAlignment="1">
      <alignment vertical="center"/>
    </xf>
    <xf numFmtId="0" fontId="11" fillId="0" borderId="100" xfId="0" applyFont="1" applyBorder="1" applyAlignment="1">
      <alignment vertical="center"/>
    </xf>
    <xf numFmtId="0" fontId="11" fillId="0" borderId="54" xfId="0" applyFont="1" applyBorder="1" applyAlignment="1">
      <alignment horizontal="center" vertical="center"/>
    </xf>
    <xf numFmtId="0" fontId="11" fillId="0" borderId="58" xfId="0" applyFont="1" applyBorder="1" applyAlignment="1">
      <alignment vertical="center"/>
    </xf>
    <xf numFmtId="0" fontId="11" fillId="0" borderId="57" xfId="0" applyFont="1" applyBorder="1" applyAlignment="1">
      <alignment horizontal="center" vertical="center" wrapText="1"/>
    </xf>
    <xf numFmtId="0" fontId="32" fillId="0" borderId="25" xfId="0" applyFont="1" applyBorder="1" applyAlignment="1">
      <alignment vertical="center" wrapText="1" shrinkToFit="1"/>
    </xf>
    <xf numFmtId="0" fontId="32" fillId="0" borderId="3" xfId="0" applyFont="1" applyBorder="1" applyAlignment="1">
      <alignment vertical="center" wrapText="1" shrinkToFit="1"/>
    </xf>
    <xf numFmtId="0" fontId="11" fillId="0" borderId="65" xfId="0" applyFont="1" applyBorder="1" applyAlignment="1">
      <alignment vertical="center" wrapText="1"/>
    </xf>
    <xf numFmtId="0" fontId="37" fillId="0" borderId="0" xfId="0" applyFont="1" applyBorder="1" applyAlignment="1">
      <alignment vertical="top" wrapText="1"/>
    </xf>
    <xf numFmtId="0" fontId="27" fillId="0" borderId="0" xfId="17" applyFont="1" applyFill="1" applyBorder="1" applyAlignment="1">
      <alignment horizontal="left" vertical="center"/>
    </xf>
    <xf numFmtId="0" fontId="27" fillId="0" borderId="0" xfId="17" applyFont="1" applyFill="1" applyBorder="1" applyAlignment="1">
      <alignment vertical="center"/>
    </xf>
    <xf numFmtId="0" fontId="11" fillId="0" borderId="21" xfId="0" applyFont="1" applyBorder="1" applyAlignment="1">
      <alignment vertical="center"/>
    </xf>
    <xf numFmtId="0" fontId="1" fillId="0" borderId="16" xfId="11" applyFont="1" applyBorder="1">
      <alignment vertical="center"/>
    </xf>
    <xf numFmtId="0" fontId="1" fillId="0" borderId="0" xfId="11" applyFont="1" applyBorder="1">
      <alignment vertical="center"/>
    </xf>
    <xf numFmtId="0" fontId="19" fillId="0" borderId="0" xfId="11" applyFont="1" applyBorder="1" applyAlignment="1">
      <alignment horizontal="left" vertical="center"/>
    </xf>
    <xf numFmtId="0" fontId="11" fillId="0" borderId="51" xfId="0" applyFont="1" applyBorder="1" applyAlignment="1">
      <alignment horizontal="center" vertical="center" wrapText="1"/>
    </xf>
    <xf numFmtId="0" fontId="42" fillId="0" borderId="0" xfId="0" applyFont="1" applyAlignment="1">
      <alignment vertical="center"/>
    </xf>
    <xf numFmtId="0" fontId="11" fillId="0" borderId="8" xfId="0" applyFont="1" applyBorder="1" applyAlignment="1">
      <alignment vertical="center" wrapText="1"/>
    </xf>
    <xf numFmtId="0" fontId="11" fillId="0" borderId="46" xfId="0" applyFont="1" applyBorder="1" applyAlignment="1">
      <alignment vertical="center" wrapText="1"/>
    </xf>
    <xf numFmtId="0" fontId="11" fillId="0" borderId="32" xfId="0" applyFont="1" applyBorder="1" applyAlignment="1">
      <alignment vertical="center"/>
    </xf>
    <xf numFmtId="0" fontId="11" fillId="0" borderId="36"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40" fillId="0" borderId="0" xfId="0" applyFont="1" applyAlignment="1">
      <alignment horizontal="left" vertical="center"/>
    </xf>
    <xf numFmtId="0" fontId="0" fillId="0" borderId="21" xfId="0" applyFont="1" applyBorder="1" applyAlignment="1">
      <alignment horizontal="left" vertical="center"/>
    </xf>
    <xf numFmtId="0" fontId="0" fillId="0" borderId="37" xfId="0" applyFont="1" applyBorder="1" applyAlignment="1">
      <alignment horizontal="left" vertical="center"/>
    </xf>
    <xf numFmtId="0" fontId="40" fillId="0" borderId="0" xfId="0" applyFont="1" applyAlignment="1">
      <alignment horizontal="left" vertical="center" indent="1"/>
    </xf>
    <xf numFmtId="0" fontId="11" fillId="0" borderId="21" xfId="0" applyFont="1" applyBorder="1" applyAlignment="1">
      <alignment horizontal="left" vertical="center"/>
    </xf>
    <xf numFmtId="0" fontId="11" fillId="0" borderId="0" xfId="0" applyFont="1" applyAlignment="1">
      <alignment horizontal="right" vertical="center"/>
    </xf>
    <xf numFmtId="0" fontId="11" fillId="0" borderId="23" xfId="0" applyFont="1" applyBorder="1" applyAlignment="1">
      <alignment horizontal="left" vertical="center" wrapText="1"/>
    </xf>
    <xf numFmtId="0" fontId="11" fillId="0" borderId="0" xfId="0" applyFont="1" applyBorder="1" applyAlignment="1">
      <alignment horizontal="left" vertical="center" wrapText="1"/>
    </xf>
    <xf numFmtId="0" fontId="11" fillId="4" borderId="19" xfId="0" applyFont="1" applyFill="1" applyBorder="1" applyAlignment="1">
      <alignment horizontal="left" vertical="center" wrapText="1"/>
    </xf>
    <xf numFmtId="0" fontId="0" fillId="0" borderId="0" xfId="0" applyFont="1" applyAlignment="1">
      <alignment vertical="center"/>
    </xf>
    <xf numFmtId="0" fontId="11" fillId="0" borderId="0" xfId="0" applyFont="1" applyBorder="1" applyAlignment="1">
      <alignment vertical="center"/>
    </xf>
    <xf numFmtId="0" fontId="11" fillId="0" borderId="0" xfId="0" applyFont="1" applyAlignment="1">
      <alignment horizontal="left" vertical="center"/>
    </xf>
    <xf numFmtId="0" fontId="11" fillId="0" borderId="60" xfId="0" applyFont="1" applyBorder="1" applyAlignment="1">
      <alignment horizontal="center" vertical="center"/>
    </xf>
    <xf numFmtId="0" fontId="11" fillId="0" borderId="59" xfId="0" applyFont="1" applyBorder="1" applyAlignment="1">
      <alignment horizontal="center" vertical="center"/>
    </xf>
    <xf numFmtId="0" fontId="11" fillId="0" borderId="5" xfId="0" applyFont="1" applyBorder="1" applyAlignment="1">
      <alignment horizontal="left" vertical="center" wrapText="1"/>
    </xf>
    <xf numFmtId="0" fontId="11" fillId="0" borderId="57" xfId="0" applyFont="1" applyBorder="1" applyAlignment="1">
      <alignment horizontal="center" vertical="center"/>
    </xf>
    <xf numFmtId="0" fontId="11" fillId="0" borderId="58" xfId="0" applyFont="1" applyBorder="1" applyAlignment="1">
      <alignment horizontal="center" vertical="center"/>
    </xf>
    <xf numFmtId="0" fontId="11" fillId="0" borderId="55" xfId="0"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1" fillId="0" borderId="69" xfId="0" applyFont="1" applyBorder="1" applyAlignment="1">
      <alignment horizontal="left" vertical="center" wrapText="1"/>
    </xf>
    <xf numFmtId="0" fontId="11" fillId="0" borderId="0" xfId="0" applyFont="1" applyBorder="1" applyAlignment="1">
      <alignment vertical="center" wrapText="1"/>
    </xf>
    <xf numFmtId="0" fontId="11" fillId="0" borderId="3" xfId="0" applyFont="1" applyBorder="1" applyAlignment="1">
      <alignment vertical="center" wrapText="1"/>
    </xf>
    <xf numFmtId="0" fontId="11" fillId="0" borderId="24" xfId="0" applyFont="1" applyBorder="1" applyAlignment="1">
      <alignment horizontal="center" vertical="center" wrapText="1"/>
    </xf>
    <xf numFmtId="0" fontId="11" fillId="0" borderId="0" xfId="0" applyFont="1" applyBorder="1" applyAlignment="1">
      <alignment vertical="top" wrapText="1"/>
    </xf>
    <xf numFmtId="0" fontId="0" fillId="0" borderId="0" xfId="0" applyFont="1" applyAlignment="1">
      <alignment vertical="top" wrapText="1"/>
    </xf>
    <xf numFmtId="0" fontId="13" fillId="0" borderId="3" xfId="0" applyFont="1" applyBorder="1" applyAlignment="1">
      <alignment horizontal="center" vertical="center"/>
    </xf>
    <xf numFmtId="0" fontId="13" fillId="0" borderId="0" xfId="0" applyFont="1" applyAlignment="1">
      <alignment horizontal="left" vertical="center" wrapText="1"/>
    </xf>
    <xf numFmtId="0" fontId="1" fillId="0" borderId="0" xfId="11" applyFont="1">
      <alignment vertical="center"/>
    </xf>
    <xf numFmtId="0" fontId="1" fillId="0" borderId="10" xfId="11" applyFont="1" applyBorder="1">
      <alignment vertical="center"/>
    </xf>
    <xf numFmtId="0" fontId="1" fillId="0" borderId="11" xfId="11" applyFont="1" applyBorder="1">
      <alignment vertical="center"/>
    </xf>
    <xf numFmtId="0" fontId="1" fillId="0" borderId="12" xfId="11" applyFont="1" applyBorder="1">
      <alignment vertical="center"/>
    </xf>
    <xf numFmtId="0" fontId="1" fillId="0" borderId="0" xfId="11" applyFont="1" applyBorder="1" applyAlignment="1">
      <alignment horizontal="center" vertical="center"/>
    </xf>
    <xf numFmtId="0" fontId="1" fillId="0" borderId="17" xfId="11" applyFont="1" applyBorder="1">
      <alignment vertical="center"/>
    </xf>
    <xf numFmtId="0" fontId="1" fillId="0" borderId="3" xfId="11" applyFont="1" applyBorder="1">
      <alignment vertical="center"/>
    </xf>
    <xf numFmtId="0" fontId="1" fillId="0" borderId="0" xfId="11" applyFont="1" applyFill="1" applyBorder="1">
      <alignment vertical="center"/>
    </xf>
    <xf numFmtId="0" fontId="1" fillId="0" borderId="13" xfId="11" applyFont="1" applyBorder="1">
      <alignment vertical="center"/>
    </xf>
    <xf numFmtId="0" fontId="1" fillId="0" borderId="14" xfId="11" applyFont="1" applyBorder="1">
      <alignment vertical="center"/>
    </xf>
    <xf numFmtId="0" fontId="1" fillId="0" borderId="15" xfId="11" applyFont="1" applyBorder="1">
      <alignment vertical="center"/>
    </xf>
    <xf numFmtId="0" fontId="0" fillId="0" borderId="0" xfId="0" applyFont="1" applyBorder="1" applyAlignment="1">
      <alignment horizontal="center" vertical="center" textRotation="255" shrinkToFit="1"/>
    </xf>
    <xf numFmtId="0" fontId="0" fillId="0" borderId="0" xfId="0" applyFont="1" applyBorder="1" applyAlignment="1"/>
    <xf numFmtId="0" fontId="0" fillId="0" borderId="0" xfId="0" applyFont="1" applyBorder="1"/>
    <xf numFmtId="0" fontId="0" fillId="0" borderId="34" xfId="0" applyFont="1" applyBorder="1"/>
    <xf numFmtId="0" fontId="0" fillId="0" borderId="35" xfId="0" applyFont="1" applyBorder="1"/>
    <xf numFmtId="38" fontId="0" fillId="0" borderId="7" xfId="9" applyFont="1" applyBorder="1" applyAlignment="1"/>
    <xf numFmtId="38" fontId="0" fillId="0" borderId="0" xfId="9" applyFont="1"/>
    <xf numFmtId="0" fontId="11" fillId="0" borderId="45" xfId="0" applyFont="1" applyBorder="1" applyAlignment="1">
      <alignment horizontal="center" vertical="center" wrapText="1"/>
    </xf>
    <xf numFmtId="183" fontId="11" fillId="0" borderId="51" xfId="0" applyNumberFormat="1" applyFont="1" applyBorder="1" applyAlignment="1">
      <alignment horizontal="center" vertical="center" shrinkToFit="1"/>
    </xf>
    <xf numFmtId="183" fontId="11" fillId="0" borderId="3" xfId="0" applyNumberFormat="1" applyFont="1" applyBorder="1" applyAlignment="1">
      <alignment horizontal="center" vertical="center" shrinkToFit="1"/>
    </xf>
    <xf numFmtId="183" fontId="11" fillId="0" borderId="63" xfId="0" applyNumberFormat="1" applyFont="1" applyBorder="1" applyAlignment="1">
      <alignment horizontal="center" vertical="center" shrinkToFit="1"/>
    </xf>
    <xf numFmtId="186" fontId="11" fillId="0" borderId="56" xfId="0" applyNumberFormat="1" applyFont="1" applyBorder="1" applyAlignment="1">
      <alignment horizontal="center" vertical="center"/>
    </xf>
    <xf numFmtId="185" fontId="11" fillId="0" borderId="58" xfId="0" applyNumberFormat="1" applyFont="1" applyBorder="1" applyAlignment="1">
      <alignment horizontal="center" vertical="center"/>
    </xf>
    <xf numFmtId="185" fontId="11" fillId="0" borderId="60" xfId="0" applyNumberFormat="1" applyFont="1" applyBorder="1" applyAlignment="1">
      <alignment horizontal="center" vertical="center"/>
    </xf>
    <xf numFmtId="0" fontId="0" fillId="0" borderId="1" xfId="0" applyBorder="1" applyAlignment="1">
      <alignment horizontal="center" vertical="center" wrapText="1"/>
    </xf>
    <xf numFmtId="185" fontId="11" fillId="0" borderId="1" xfId="0" applyNumberFormat="1" applyFont="1" applyBorder="1" applyAlignment="1">
      <alignment horizontal="right" vertical="center" wrapText="1"/>
    </xf>
    <xf numFmtId="0" fontId="0" fillId="0" borderId="1" xfId="0" applyBorder="1" applyAlignment="1">
      <alignment vertical="center" wrapText="1"/>
    </xf>
    <xf numFmtId="0" fontId="0" fillId="0" borderId="33" xfId="0" applyBorder="1" applyAlignment="1">
      <alignment vertical="center" wrapText="1"/>
    </xf>
    <xf numFmtId="187" fontId="11" fillId="0" borderId="49" xfId="0" applyNumberFormat="1" applyFont="1" applyBorder="1" applyAlignment="1">
      <alignment horizontal="center" vertical="center" wrapText="1"/>
    </xf>
    <xf numFmtId="0" fontId="20" fillId="0" borderId="0" xfId="11" applyFont="1" applyBorder="1" applyAlignment="1">
      <alignment horizontal="left" vertical="center" wrapText="1"/>
    </xf>
    <xf numFmtId="0" fontId="11" fillId="0" borderId="0" xfId="0" applyFont="1" applyAlignment="1">
      <alignment horizontal="right" vertical="center"/>
    </xf>
    <xf numFmtId="0" fontId="11" fillId="0" borderId="19" xfId="0" applyFont="1" applyBorder="1" applyAlignment="1">
      <alignment vertical="center"/>
    </xf>
    <xf numFmtId="0" fontId="11" fillId="0" borderId="23" xfId="0" applyFont="1" applyBorder="1" applyAlignment="1">
      <alignment horizontal="left" vertical="center"/>
    </xf>
    <xf numFmtId="0" fontId="11" fillId="0" borderId="0" xfId="0" applyFont="1" applyBorder="1" applyAlignment="1">
      <alignment horizontal="left" vertical="center"/>
    </xf>
    <xf numFmtId="0" fontId="11" fillId="0" borderId="22" xfId="0" applyFont="1" applyBorder="1" applyAlignment="1">
      <alignment horizontal="left" vertical="center"/>
    </xf>
    <xf numFmtId="0" fontId="0" fillId="0" borderId="0" xfId="0" applyFont="1" applyAlignment="1">
      <alignment vertical="center"/>
    </xf>
    <xf numFmtId="0" fontId="11" fillId="0" borderId="0" xfId="0" applyFont="1" applyAlignment="1">
      <alignment horizontal="center" vertical="center"/>
    </xf>
    <xf numFmtId="0" fontId="11" fillId="0" borderId="5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34" xfId="0" applyFont="1" applyBorder="1" applyAlignment="1">
      <alignment vertical="center" wrapText="1"/>
    </xf>
    <xf numFmtId="0" fontId="11" fillId="0" borderId="19" xfId="0" applyFont="1" applyBorder="1" applyAlignment="1">
      <alignment vertical="center" wrapText="1"/>
    </xf>
    <xf numFmtId="0" fontId="11" fillId="0" borderId="21" xfId="0" applyFont="1" applyBorder="1" applyAlignment="1">
      <alignment vertical="center" wrapText="1"/>
    </xf>
    <xf numFmtId="0" fontId="11" fillId="0" borderId="37" xfId="0" applyFont="1" applyBorder="1" applyAlignment="1">
      <alignment vertical="center" wrapText="1"/>
    </xf>
    <xf numFmtId="0" fontId="32" fillId="0" borderId="0" xfId="0" applyFont="1" applyBorder="1" applyAlignment="1">
      <alignment horizontal="center" vertical="center" wrapText="1"/>
    </xf>
    <xf numFmtId="0" fontId="33" fillId="0" borderId="0" xfId="0" applyFont="1" applyBorder="1" applyAlignment="1">
      <alignment horizontal="center" vertical="center" wrapText="1"/>
    </xf>
    <xf numFmtId="0" fontId="11" fillId="0" borderId="23" xfId="0" applyFont="1" applyBorder="1" applyAlignment="1">
      <alignment vertical="center" wrapText="1"/>
    </xf>
    <xf numFmtId="0" fontId="11" fillId="0" borderId="0" xfId="0" applyFont="1" applyBorder="1" applyAlignment="1">
      <alignment vertical="center" wrapText="1"/>
    </xf>
    <xf numFmtId="0" fontId="11" fillId="0" borderId="22" xfId="0" applyFont="1" applyBorder="1" applyAlignment="1">
      <alignment vertical="center" wrapText="1"/>
    </xf>
    <xf numFmtId="0" fontId="11" fillId="0" borderId="45"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45" xfId="0" applyFont="1" applyBorder="1" applyAlignment="1">
      <alignment vertical="center" wrapText="1"/>
    </xf>
    <xf numFmtId="0" fontId="11" fillId="0" borderId="11" xfId="0" applyFont="1" applyBorder="1" applyAlignment="1">
      <alignment vertical="center" wrapText="1"/>
    </xf>
    <xf numFmtId="182" fontId="1" fillId="0" borderId="0" xfId="11" applyNumberFormat="1" applyFont="1" applyAlignment="1">
      <alignment horizontal="center" vertical="center"/>
    </xf>
    <xf numFmtId="182" fontId="1" fillId="0" borderId="17" xfId="11" applyNumberFormat="1" applyFont="1" applyBorder="1" applyAlignment="1">
      <alignment horizontal="center" vertical="center"/>
    </xf>
    <xf numFmtId="0" fontId="1" fillId="0" borderId="0" xfId="11" applyFont="1" applyBorder="1" applyAlignment="1">
      <alignment vertical="center" shrinkToFit="1"/>
    </xf>
    <xf numFmtId="0" fontId="1" fillId="0" borderId="0" xfId="0" applyFont="1" applyAlignment="1">
      <alignment vertical="center" shrinkToFit="1"/>
    </xf>
    <xf numFmtId="0" fontId="1" fillId="0" borderId="17" xfId="0" applyFont="1" applyBorder="1" applyAlignment="1">
      <alignment vertical="center" shrinkToFit="1"/>
    </xf>
    <xf numFmtId="0" fontId="4" fillId="0" borderId="16" xfId="11" applyFont="1" applyBorder="1" applyAlignment="1">
      <alignment horizontal="center" vertical="center"/>
    </xf>
    <xf numFmtId="0" fontId="4" fillId="0" borderId="0" xfId="11" applyFont="1" applyBorder="1" applyAlignment="1">
      <alignment horizontal="center" vertical="center"/>
    </xf>
    <xf numFmtId="0" fontId="4" fillId="0" borderId="17" xfId="11" applyFont="1" applyBorder="1" applyAlignment="1">
      <alignment horizontal="center" vertical="center"/>
    </xf>
    <xf numFmtId="0" fontId="1" fillId="0" borderId="16" xfId="11" applyFont="1" applyBorder="1" applyAlignment="1">
      <alignment horizontal="left" vertical="center" wrapText="1"/>
    </xf>
    <xf numFmtId="0" fontId="1" fillId="0" borderId="0" xfId="11" applyFont="1" applyBorder="1" applyAlignment="1">
      <alignment horizontal="left" vertical="center" wrapText="1"/>
    </xf>
    <xf numFmtId="0" fontId="1" fillId="0" borderId="17" xfId="11" applyFont="1" applyBorder="1" applyAlignment="1">
      <alignment horizontal="left" vertical="center" wrapText="1"/>
    </xf>
    <xf numFmtId="0" fontId="19" fillId="0" borderId="0" xfId="11" applyFont="1" applyBorder="1" applyAlignment="1">
      <alignment horizontal="left" vertical="center" wrapText="1"/>
    </xf>
    <xf numFmtId="0" fontId="20" fillId="0" borderId="0" xfId="11" applyFont="1" applyBorder="1" applyAlignment="1">
      <alignment horizontal="left" vertical="center" wrapText="1"/>
    </xf>
    <xf numFmtId="0" fontId="1" fillId="0" borderId="14" xfId="11" applyFont="1" applyBorder="1" applyAlignment="1">
      <alignment vertical="center" shrinkToFit="1"/>
    </xf>
    <xf numFmtId="0" fontId="11" fillId="0" borderId="53" xfId="0" applyFont="1" applyBorder="1" applyAlignment="1">
      <alignment horizontal="center" vertical="center"/>
    </xf>
    <xf numFmtId="0" fontId="11" fillId="0" borderId="2" xfId="0" applyFont="1" applyBorder="1" applyAlignment="1">
      <alignment horizontal="center" vertical="center"/>
    </xf>
    <xf numFmtId="0" fontId="11" fillId="0" borderId="9" xfId="0" applyFont="1" applyBorder="1" applyAlignment="1">
      <alignment horizontal="center" vertical="center"/>
    </xf>
    <xf numFmtId="0" fontId="11" fillId="0" borderId="21" xfId="0" applyFont="1" applyBorder="1" applyAlignment="1">
      <alignment horizontal="left" vertical="top"/>
    </xf>
    <xf numFmtId="0" fontId="11" fillId="0" borderId="0" xfId="0" applyFont="1" applyBorder="1" applyAlignment="1">
      <alignment horizontal="left" vertical="top"/>
    </xf>
    <xf numFmtId="0" fontId="11" fillId="0" borderId="67" xfId="0" applyFont="1" applyBorder="1" applyAlignment="1">
      <alignment horizontal="center" vertical="center"/>
    </xf>
    <xf numFmtId="0" fontId="11" fillId="0" borderId="18" xfId="0" applyFont="1" applyBorder="1" applyAlignment="1">
      <alignment horizontal="center" vertical="center"/>
    </xf>
    <xf numFmtId="0" fontId="11" fillId="0" borderId="95" xfId="0" applyFont="1" applyBorder="1" applyAlignment="1">
      <alignment horizontal="center" vertical="center"/>
    </xf>
    <xf numFmtId="0" fontId="11" fillId="0" borderId="83" xfId="0" applyFont="1" applyBorder="1" applyAlignment="1">
      <alignment horizontal="center" vertical="center"/>
    </xf>
    <xf numFmtId="0" fontId="11" fillId="0" borderId="96" xfId="0" applyFont="1" applyBorder="1" applyAlignment="1">
      <alignment horizontal="center" vertical="center"/>
    </xf>
    <xf numFmtId="0" fontId="11" fillId="0" borderId="0" xfId="0" applyFont="1" applyAlignment="1">
      <alignment vertical="center" wrapText="1"/>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21" xfId="0" applyFont="1" applyBorder="1" applyAlignment="1">
      <alignment horizontal="left" vertical="center"/>
    </xf>
    <xf numFmtId="0" fontId="11" fillId="4" borderId="36" xfId="0" applyFont="1" applyFill="1" applyBorder="1" applyAlignment="1">
      <alignment horizontal="left" vertical="center"/>
    </xf>
    <xf numFmtId="0" fontId="11" fillId="4" borderId="21" xfId="0" applyFont="1" applyFill="1" applyBorder="1" applyAlignment="1">
      <alignment horizontal="left" vertical="center"/>
    </xf>
    <xf numFmtId="0" fontId="11" fillId="4" borderId="37" xfId="0" applyFont="1" applyFill="1" applyBorder="1" applyAlignment="1">
      <alignment horizontal="left" vertical="center"/>
    </xf>
    <xf numFmtId="0" fontId="11" fillId="0" borderId="80" xfId="0" applyFont="1" applyBorder="1" applyAlignment="1">
      <alignment horizontal="center" vertical="center"/>
    </xf>
    <xf numFmtId="0" fontId="11" fillId="0" borderId="87" xfId="0" applyFont="1" applyBorder="1" applyAlignment="1">
      <alignment horizontal="center" vertical="center"/>
    </xf>
    <xf numFmtId="0" fontId="11" fillId="0" borderId="75" xfId="0" applyFont="1" applyBorder="1" applyAlignment="1">
      <alignment horizontal="center" vertical="center"/>
    </xf>
    <xf numFmtId="0" fontId="11" fillId="0" borderId="42" xfId="0" applyFont="1" applyBorder="1" applyAlignment="1">
      <alignment horizontal="center" vertical="center"/>
    </xf>
    <xf numFmtId="0" fontId="11" fillId="0" borderId="61" xfId="0" applyFont="1" applyBorder="1" applyAlignment="1">
      <alignment horizontal="center" vertical="center"/>
    </xf>
    <xf numFmtId="0" fontId="0" fillId="0" borderId="79" xfId="0" applyFont="1" applyBorder="1"/>
    <xf numFmtId="0" fontId="36" fillId="0" borderId="0" xfId="0" applyFont="1" applyAlignment="1">
      <alignment horizontal="center" vertical="center"/>
    </xf>
    <xf numFmtId="0" fontId="11" fillId="0" borderId="0" xfId="0" applyFont="1" applyAlignment="1">
      <alignment horizontal="right" vertical="center"/>
    </xf>
    <xf numFmtId="0" fontId="11" fillId="0" borderId="19" xfId="0" applyFont="1" applyBorder="1" applyAlignment="1">
      <alignment horizontal="right" vertical="center"/>
    </xf>
    <xf numFmtId="0" fontId="11" fillId="0" borderId="36" xfId="0" applyFont="1" applyBorder="1" applyAlignment="1">
      <alignment horizontal="left" vertical="center" wrapText="1"/>
    </xf>
    <xf numFmtId="0" fontId="11" fillId="0" borderId="21" xfId="0" applyFont="1" applyBorder="1" applyAlignment="1">
      <alignment horizontal="left" vertical="center" wrapText="1"/>
    </xf>
    <xf numFmtId="0" fontId="11" fillId="0" borderId="37" xfId="0" applyFont="1" applyBorder="1" applyAlignment="1">
      <alignment horizontal="left" vertical="center" wrapText="1"/>
    </xf>
    <xf numFmtId="0" fontId="11" fillId="0" borderId="23" xfId="0" applyFont="1" applyBorder="1" applyAlignment="1">
      <alignment horizontal="left" vertical="center" wrapText="1"/>
    </xf>
    <xf numFmtId="0" fontId="11" fillId="0" borderId="0" xfId="0" applyFont="1" applyBorder="1" applyAlignment="1">
      <alignment horizontal="left" vertical="center" wrapText="1"/>
    </xf>
    <xf numFmtId="0" fontId="11" fillId="0" borderId="22" xfId="0" applyFont="1" applyBorder="1" applyAlignment="1">
      <alignment horizontal="left" vertical="center" wrapText="1"/>
    </xf>
    <xf numFmtId="0" fontId="11" fillId="0" borderId="25" xfId="0" applyFont="1" applyBorder="1" applyAlignment="1">
      <alignment horizontal="center" vertical="center" wrapText="1"/>
    </xf>
    <xf numFmtId="0" fontId="11" fillId="0" borderId="84" xfId="0" applyFont="1" applyBorder="1" applyAlignment="1">
      <alignment horizontal="center" vertical="center" wrapText="1"/>
    </xf>
    <xf numFmtId="0" fontId="11" fillId="0" borderId="85" xfId="0" applyFont="1" applyBorder="1" applyAlignment="1">
      <alignment horizontal="center" vertical="center" wrapText="1"/>
    </xf>
    <xf numFmtId="0" fontId="11" fillId="0" borderId="86" xfId="0" applyFont="1" applyBorder="1" applyAlignment="1">
      <alignment horizontal="center" vertical="center" wrapText="1"/>
    </xf>
    <xf numFmtId="0" fontId="11" fillId="0" borderId="91" xfId="0" applyFont="1" applyBorder="1" applyAlignment="1">
      <alignment horizontal="center" vertical="center"/>
    </xf>
    <xf numFmtId="0" fontId="11" fillId="0" borderId="9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97" xfId="0" applyFont="1" applyBorder="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181" fontId="11" fillId="0" borderId="0" xfId="0" quotePrefix="1" applyNumberFormat="1" applyFont="1" applyAlignment="1">
      <alignment vertical="center" shrinkToFit="1"/>
    </xf>
    <xf numFmtId="0" fontId="11" fillId="0" borderId="19" xfId="0" applyFont="1" applyBorder="1" applyAlignment="1">
      <alignment vertical="center"/>
    </xf>
    <xf numFmtId="0" fontId="11" fillId="0" borderId="102" xfId="0" applyFont="1" applyBorder="1" applyAlignment="1">
      <alignment horizontal="center" vertical="center"/>
    </xf>
    <xf numFmtId="0" fontId="11" fillId="0" borderId="89" xfId="0" applyFont="1" applyBorder="1" applyAlignment="1">
      <alignment horizontal="center" vertical="center"/>
    </xf>
    <xf numFmtId="0" fontId="11" fillId="0" borderId="103" xfId="0" applyFont="1" applyBorder="1" applyAlignment="1">
      <alignment horizontal="center" vertical="center"/>
    </xf>
    <xf numFmtId="0" fontId="11" fillId="4" borderId="34" xfId="0" applyFont="1" applyFill="1" applyBorder="1" applyAlignment="1">
      <alignment horizontal="left" vertical="center" wrapText="1"/>
    </xf>
    <xf numFmtId="0" fontId="11" fillId="4" borderId="19" xfId="0" applyFont="1" applyFill="1" applyBorder="1" applyAlignment="1">
      <alignment horizontal="left" vertical="center" wrapText="1"/>
    </xf>
    <xf numFmtId="0" fontId="11" fillId="4" borderId="35" xfId="0" applyFont="1" applyFill="1" applyBorder="1" applyAlignment="1">
      <alignment horizontal="left" vertical="center" wrapText="1"/>
    </xf>
    <xf numFmtId="0" fontId="0" fillId="0" borderId="53" xfId="0" applyFont="1" applyBorder="1" applyAlignment="1">
      <alignment horizontal="left"/>
    </xf>
    <xf numFmtId="0" fontId="0" fillId="0" borderId="2" xfId="0" applyFont="1" applyBorder="1" applyAlignment="1">
      <alignment horizontal="left"/>
    </xf>
    <xf numFmtId="0" fontId="0" fillId="0" borderId="54" xfId="0" applyFont="1" applyBorder="1" applyAlignment="1">
      <alignment horizontal="left"/>
    </xf>
    <xf numFmtId="0" fontId="11" fillId="4" borderId="53" xfId="0" applyFont="1" applyFill="1" applyBorder="1" applyAlignment="1">
      <alignment horizontal="center" vertical="center"/>
    </xf>
    <xf numFmtId="0" fontId="11" fillId="4" borderId="54" xfId="0" applyFont="1" applyFill="1" applyBorder="1" applyAlignment="1">
      <alignment horizontal="center" vertical="center"/>
    </xf>
    <xf numFmtId="0" fontId="11" fillId="4" borderId="9" xfId="0" applyFont="1" applyFill="1" applyBorder="1" applyAlignment="1">
      <alignment horizontal="center" vertical="center"/>
    </xf>
    <xf numFmtId="0" fontId="11" fillId="0" borderId="77" xfId="0" applyFont="1" applyBorder="1" applyAlignment="1">
      <alignment horizontal="center" vertical="center"/>
    </xf>
    <xf numFmtId="0" fontId="11" fillId="0" borderId="76" xfId="0" applyFont="1" applyBorder="1" applyAlignment="1">
      <alignment horizontal="center" vertical="center"/>
    </xf>
    <xf numFmtId="185" fontId="11" fillId="0" borderId="80" xfId="0" applyNumberFormat="1" applyFont="1" applyBorder="1" applyAlignment="1">
      <alignment horizontal="center" vertical="center"/>
    </xf>
    <xf numFmtId="185" fontId="0" fillId="0" borderId="81" xfId="0" applyNumberFormat="1" applyFont="1" applyBorder="1"/>
    <xf numFmtId="185" fontId="0" fillId="0" borderId="79" xfId="0" applyNumberFormat="1" applyFont="1" applyBorder="1"/>
    <xf numFmtId="178" fontId="11" fillId="4" borderId="53" xfId="0" applyNumberFormat="1" applyFont="1" applyFill="1" applyBorder="1" applyAlignment="1">
      <alignment horizontal="center" vertical="center" shrinkToFit="1"/>
    </xf>
    <xf numFmtId="178" fontId="11" fillId="4" borderId="2" xfId="0" applyNumberFormat="1" applyFont="1" applyFill="1" applyBorder="1" applyAlignment="1">
      <alignment horizontal="center" vertical="center" shrinkToFit="1"/>
    </xf>
    <xf numFmtId="0" fontId="11" fillId="0" borderId="71" xfId="0" applyFont="1" applyBorder="1" applyAlignment="1">
      <alignment horizontal="center" vertical="center"/>
    </xf>
    <xf numFmtId="0" fontId="11" fillId="0" borderId="20" xfId="0" applyFont="1" applyBorder="1" applyAlignment="1">
      <alignment horizontal="center" vertical="center"/>
    </xf>
    <xf numFmtId="0" fontId="11" fillId="0" borderId="72" xfId="0" applyFont="1" applyBorder="1" applyAlignment="1">
      <alignment horizontal="center" vertical="center"/>
    </xf>
    <xf numFmtId="0" fontId="11" fillId="0" borderId="73" xfId="0" applyFont="1" applyBorder="1" applyAlignment="1">
      <alignment horizontal="center" vertical="center"/>
    </xf>
    <xf numFmtId="0" fontId="11" fillId="0" borderId="34" xfId="0" applyFont="1" applyBorder="1" applyAlignment="1">
      <alignment horizontal="center" vertical="center"/>
    </xf>
    <xf numFmtId="0" fontId="11" fillId="0" borderId="19" xfId="0" applyFont="1" applyBorder="1" applyAlignment="1">
      <alignment horizontal="center" vertical="center"/>
    </xf>
    <xf numFmtId="0" fontId="11" fillId="0" borderId="36" xfId="0" applyFont="1" applyBorder="1" applyAlignment="1">
      <alignment horizontal="left" vertical="center"/>
    </xf>
    <xf numFmtId="0" fontId="11" fillId="0" borderId="37" xfId="0" applyFont="1" applyBorder="1" applyAlignment="1">
      <alignment horizontal="left" vertical="center"/>
    </xf>
    <xf numFmtId="185" fontId="11" fillId="0" borderId="75" xfId="0" applyNumberFormat="1" applyFont="1" applyBorder="1" applyAlignment="1">
      <alignment horizontal="center" vertical="center"/>
    </xf>
    <xf numFmtId="185" fontId="0" fillId="0" borderId="42" xfId="0" applyNumberFormat="1" applyFont="1" applyBorder="1"/>
    <xf numFmtId="185" fontId="0" fillId="0" borderId="76" xfId="0" applyNumberFormat="1" applyFont="1" applyBorder="1"/>
    <xf numFmtId="0" fontId="11" fillId="0" borderId="34" xfId="0" applyFont="1" applyBorder="1" applyAlignment="1">
      <alignment horizontal="left" vertical="center" wrapText="1"/>
    </xf>
    <xf numFmtId="0" fontId="11" fillId="0" borderId="19" xfId="0" applyFont="1" applyBorder="1" applyAlignment="1">
      <alignment horizontal="left" vertical="center" wrapText="1"/>
    </xf>
    <xf numFmtId="0" fontId="11" fillId="0" borderId="35" xfId="0" applyFont="1" applyBorder="1" applyAlignment="1">
      <alignment horizontal="left" vertical="center" wrapText="1"/>
    </xf>
    <xf numFmtId="0" fontId="11" fillId="0" borderId="23" xfId="0" applyFont="1" applyBorder="1" applyAlignment="1">
      <alignment horizontal="left" vertical="center"/>
    </xf>
    <xf numFmtId="0" fontId="11" fillId="0" borderId="0" xfId="0" applyFont="1" applyBorder="1" applyAlignment="1">
      <alignment horizontal="left" vertical="center"/>
    </xf>
    <xf numFmtId="0" fontId="11" fillId="0" borderId="22" xfId="0" applyFont="1" applyBorder="1" applyAlignment="1">
      <alignment horizontal="left" vertical="center"/>
    </xf>
    <xf numFmtId="0" fontId="11" fillId="0" borderId="36" xfId="0" applyFont="1" applyBorder="1" applyAlignment="1">
      <alignment vertical="center"/>
    </xf>
    <xf numFmtId="0" fontId="0" fillId="0" borderId="21" xfId="0" applyFont="1" applyBorder="1" applyAlignment="1">
      <alignment vertical="center"/>
    </xf>
    <xf numFmtId="0" fontId="0" fillId="0" borderId="37" xfId="0" applyFont="1" applyBorder="1" applyAlignment="1">
      <alignment vertical="center"/>
    </xf>
    <xf numFmtId="0" fontId="11" fillId="0" borderId="23" xfId="0" applyFont="1" applyBorder="1" applyAlignment="1">
      <alignment vertical="center"/>
    </xf>
    <xf numFmtId="0" fontId="0" fillId="0" borderId="0" xfId="0" applyFont="1" applyAlignment="1">
      <alignment vertical="center"/>
    </xf>
    <xf numFmtId="0" fontId="0" fillId="0" borderId="22" xfId="0" applyFont="1" applyBorder="1" applyAlignment="1">
      <alignment vertical="center"/>
    </xf>
    <xf numFmtId="0" fontId="11" fillId="0" borderId="75" xfId="0" applyFont="1" applyBorder="1" applyAlignment="1">
      <alignment horizontal="center" vertical="center" shrinkToFit="1"/>
    </xf>
    <xf numFmtId="0" fontId="11" fillId="0" borderId="61" xfId="0" applyFont="1" applyBorder="1" applyAlignment="1">
      <alignment horizontal="center" vertical="center" shrinkToFit="1"/>
    </xf>
    <xf numFmtId="0" fontId="11" fillId="0" borderId="36" xfId="0" applyFont="1" applyBorder="1" applyAlignment="1">
      <alignment horizontal="center" vertical="center"/>
    </xf>
    <xf numFmtId="0" fontId="11" fillId="0" borderId="39" xfId="0" applyFont="1" applyBorder="1" applyAlignment="1">
      <alignment horizontal="center" vertical="center"/>
    </xf>
    <xf numFmtId="185" fontId="11" fillId="0" borderId="81" xfId="0" applyNumberFormat="1" applyFont="1" applyBorder="1" applyAlignment="1">
      <alignment horizontal="center" vertical="center"/>
    </xf>
    <xf numFmtId="185" fontId="11" fillId="0" borderId="79" xfId="0" applyNumberFormat="1" applyFont="1" applyBorder="1" applyAlignment="1">
      <alignment horizontal="center" vertical="center"/>
    </xf>
    <xf numFmtId="0" fontId="31" fillId="0" borderId="34" xfId="0" applyFont="1" applyBorder="1" applyAlignment="1">
      <alignment horizontal="left" vertical="center"/>
    </xf>
    <xf numFmtId="0" fontId="31" fillId="0" borderId="19" xfId="0" applyFont="1" applyBorder="1" applyAlignment="1">
      <alignment horizontal="left" vertical="center"/>
    </xf>
    <xf numFmtId="0" fontId="31" fillId="0" borderId="35" xfId="0" applyFont="1" applyBorder="1" applyAlignment="1">
      <alignment horizontal="left" vertical="center"/>
    </xf>
    <xf numFmtId="185" fontId="11" fillId="0" borderId="38" xfId="0" applyNumberFormat="1" applyFont="1" applyBorder="1" applyAlignment="1">
      <alignment horizontal="center" vertical="center"/>
    </xf>
    <xf numFmtId="185" fontId="11" fillId="0" borderId="21" xfId="0" applyNumberFormat="1" applyFont="1" applyBorder="1" applyAlignment="1">
      <alignment horizontal="center" vertical="center"/>
    </xf>
    <xf numFmtId="0" fontId="11" fillId="0" borderId="68" xfId="0" applyFont="1" applyBorder="1" applyAlignment="1">
      <alignment horizontal="center" vertical="center"/>
    </xf>
    <xf numFmtId="0" fontId="11" fillId="0" borderId="45" xfId="0" applyFont="1" applyBorder="1" applyAlignment="1">
      <alignment horizontal="center" vertical="center"/>
    </xf>
    <xf numFmtId="0" fontId="11" fillId="0" borderId="74" xfId="0" applyFont="1" applyBorder="1" applyAlignment="1">
      <alignment horizontal="center" vertical="center"/>
    </xf>
    <xf numFmtId="0" fontId="11" fillId="0" borderId="19" xfId="0" applyFont="1" applyBorder="1" applyAlignment="1">
      <alignment horizontal="left" vertical="top"/>
    </xf>
    <xf numFmtId="0" fontId="11" fillId="0" borderId="0" xfId="0" applyFont="1" applyBorder="1" applyAlignment="1">
      <alignment horizontal="right" vertical="center"/>
    </xf>
    <xf numFmtId="181" fontId="11" fillId="0" borderId="0" xfId="0" applyNumberFormat="1" applyFont="1" applyBorder="1" applyAlignment="1">
      <alignment vertical="center"/>
    </xf>
    <xf numFmtId="0" fontId="11" fillId="0" borderId="56" xfId="0" applyFont="1" applyBorder="1" applyAlignment="1">
      <alignment horizontal="center" vertical="center" wrapText="1"/>
    </xf>
    <xf numFmtId="0" fontId="0" fillId="0" borderId="56" xfId="0" applyFont="1" applyBorder="1" applyAlignment="1">
      <alignment horizontal="center" vertical="center"/>
    </xf>
    <xf numFmtId="0" fontId="0" fillId="0" borderId="52" xfId="0" applyFont="1" applyBorder="1" applyAlignment="1">
      <alignment horizontal="center" vertical="center"/>
    </xf>
    <xf numFmtId="0" fontId="11" fillId="0" borderId="50" xfId="0" applyFont="1" applyBorder="1" applyAlignment="1">
      <alignment horizontal="center" vertical="center" wrapText="1"/>
    </xf>
    <xf numFmtId="0" fontId="0" fillId="0" borderId="58" xfId="0" applyFont="1" applyBorder="1" applyAlignment="1">
      <alignment horizontal="center" vertical="center" wrapText="1"/>
    </xf>
    <xf numFmtId="0" fontId="11" fillId="0" borderId="25" xfId="0" applyFont="1" applyBorder="1" applyAlignment="1">
      <alignment horizontal="center" vertical="center" textRotation="255" shrinkToFit="1"/>
    </xf>
    <xf numFmtId="0" fontId="0" fillId="0" borderId="51" xfId="0" applyFont="1" applyBorder="1" applyAlignment="1">
      <alignment horizontal="center" vertical="center" textRotation="255" shrinkToFit="1"/>
    </xf>
    <xf numFmtId="0" fontId="11" fillId="0" borderId="0" xfId="11"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0" fillId="0" borderId="0" xfId="0" applyFont="1" applyAlignment="1">
      <alignment horizontal="left" vertical="center"/>
    </xf>
    <xf numFmtId="0" fontId="11" fillId="0" borderId="60" xfId="0" applyFont="1" applyBorder="1" applyAlignment="1">
      <alignment horizontal="center" vertical="center"/>
    </xf>
    <xf numFmtId="0" fontId="0" fillId="0" borderId="60" xfId="0" applyFont="1" applyBorder="1" applyAlignment="1">
      <alignment vertical="center"/>
    </xf>
    <xf numFmtId="0" fontId="0" fillId="0" borderId="69" xfId="0" applyFont="1" applyBorder="1" applyAlignment="1">
      <alignment vertical="center"/>
    </xf>
    <xf numFmtId="0" fontId="11" fillId="0" borderId="59" xfId="0" applyFont="1" applyBorder="1" applyAlignment="1">
      <alignment horizontal="center" vertical="center"/>
    </xf>
    <xf numFmtId="0" fontId="0" fillId="0" borderId="59" xfId="0" applyFont="1" applyBorder="1" applyAlignment="1">
      <alignment vertical="center"/>
    </xf>
    <xf numFmtId="0" fontId="0" fillId="0" borderId="77" xfId="0" applyFont="1" applyBorder="1" applyAlignment="1">
      <alignment vertical="center"/>
    </xf>
    <xf numFmtId="0" fontId="11" fillId="0" borderId="55" xfId="0" applyFont="1" applyBorder="1" applyAlignment="1">
      <alignment horizontal="left" vertical="center" wrapText="1"/>
    </xf>
    <xf numFmtId="0" fontId="11" fillId="0" borderId="5" xfId="0" applyFont="1" applyBorder="1" applyAlignment="1">
      <alignment horizontal="left" vertical="center" wrapText="1"/>
    </xf>
    <xf numFmtId="0" fontId="11" fillId="0" borderId="7" xfId="0" applyFont="1" applyBorder="1" applyAlignment="1">
      <alignment horizontal="left" vertical="center" wrapText="1"/>
    </xf>
    <xf numFmtId="0" fontId="11" fillId="0" borderId="57" xfId="0" applyFont="1" applyBorder="1" applyAlignment="1">
      <alignment horizontal="center" vertical="center"/>
    </xf>
    <xf numFmtId="0" fontId="0" fillId="0" borderId="57" xfId="0" applyFont="1" applyBorder="1" applyAlignment="1">
      <alignment horizontal="center" vertical="center"/>
    </xf>
    <xf numFmtId="0" fontId="0" fillId="0" borderId="78" xfId="0" applyFont="1" applyBorder="1" applyAlignment="1">
      <alignment horizontal="center" vertical="center"/>
    </xf>
    <xf numFmtId="0" fontId="11" fillId="0" borderId="58" xfId="0" applyFont="1" applyBorder="1" applyAlignment="1">
      <alignment horizontal="center" vertical="center"/>
    </xf>
    <xf numFmtId="0" fontId="0" fillId="0" borderId="58" xfId="0" applyFont="1" applyBorder="1" applyAlignment="1">
      <alignment horizontal="center" vertical="center"/>
    </xf>
    <xf numFmtId="0" fontId="0" fillId="0" borderId="82" xfId="0" applyFont="1" applyBorder="1" applyAlignment="1">
      <alignment horizontal="center" vertical="center"/>
    </xf>
    <xf numFmtId="0" fontId="0" fillId="0" borderId="59" xfId="0" applyFont="1" applyBorder="1" applyAlignment="1">
      <alignment horizontal="center" vertical="center"/>
    </xf>
    <xf numFmtId="0" fontId="0" fillId="0" borderId="77" xfId="0" applyFont="1" applyBorder="1" applyAlignment="1">
      <alignment horizontal="center" vertical="center"/>
    </xf>
    <xf numFmtId="0" fontId="11" fillId="0" borderId="55" xfId="0" applyFont="1" applyBorder="1" applyAlignment="1">
      <alignment horizontal="center" vertical="center" wrapText="1"/>
    </xf>
    <xf numFmtId="0" fontId="0" fillId="0" borderId="5" xfId="0" applyFont="1" applyBorder="1" applyAlignment="1">
      <alignment vertical="center" wrapText="1"/>
    </xf>
    <xf numFmtId="0" fontId="0" fillId="0" borderId="7" xfId="0" applyFont="1" applyBorder="1" applyAlignment="1">
      <alignment vertical="center" wrapText="1"/>
    </xf>
    <xf numFmtId="0" fontId="33" fillId="0" borderId="36" xfId="0" applyFont="1" applyBorder="1" applyAlignment="1">
      <alignment horizontal="center" vertical="center" shrinkToFit="1"/>
    </xf>
    <xf numFmtId="0" fontId="33" fillId="0" borderId="37" xfId="0" applyFont="1" applyBorder="1" applyAlignment="1">
      <alignment horizontal="center" vertical="center" shrinkToFit="1"/>
    </xf>
    <xf numFmtId="0" fontId="11" fillId="0" borderId="82" xfId="0" applyFont="1" applyBorder="1" applyAlignment="1">
      <alignment horizontal="center" vertical="center" shrinkToFit="1"/>
    </xf>
    <xf numFmtId="0" fontId="11" fillId="0" borderId="54" xfId="0" applyFont="1" applyBorder="1" applyAlignment="1">
      <alignment horizontal="center" vertical="center" shrinkToFit="1"/>
    </xf>
    <xf numFmtId="0" fontId="11" fillId="0" borderId="34" xfId="0" applyFont="1" applyBorder="1" applyAlignment="1">
      <alignment horizontal="center" vertical="center" shrinkToFit="1"/>
    </xf>
    <xf numFmtId="0" fontId="11" fillId="0" borderId="35" xfId="0" applyFont="1" applyBorder="1" applyAlignment="1">
      <alignment horizontal="center" vertical="center" shrinkToFit="1"/>
    </xf>
    <xf numFmtId="0" fontId="29" fillId="0" borderId="0" xfId="0" applyFont="1" applyAlignment="1">
      <alignment horizontal="center" vertical="center"/>
    </xf>
    <xf numFmtId="0" fontId="11" fillId="0" borderId="55" xfId="0" applyFont="1" applyBorder="1" applyAlignment="1">
      <alignment horizontal="center" vertical="center" justifyLastLine="1"/>
    </xf>
    <xf numFmtId="0" fontId="11" fillId="0" borderId="36" xfId="0" applyFont="1" applyBorder="1" applyAlignment="1">
      <alignment horizontal="center" vertical="center" justifyLastLine="1"/>
    </xf>
    <xf numFmtId="0" fontId="11" fillId="0" borderId="7" xfId="0" applyFont="1" applyBorder="1" applyAlignment="1">
      <alignment horizontal="center" vertical="center"/>
    </xf>
    <xf numFmtId="0" fontId="0" fillId="0" borderId="7" xfId="0" applyFont="1" applyBorder="1" applyAlignment="1">
      <alignment horizontal="center" vertical="center"/>
    </xf>
    <xf numFmtId="0" fontId="0" fillId="0" borderId="34" xfId="0" applyFont="1" applyBorder="1" applyAlignment="1">
      <alignment horizontal="center" vertical="center"/>
    </xf>
    <xf numFmtId="0" fontId="11" fillId="0" borderId="56" xfId="0" applyFont="1" applyBorder="1" applyAlignment="1">
      <alignment horizontal="distributed" vertical="center" justifyLastLine="1"/>
    </xf>
    <xf numFmtId="0" fontId="11" fillId="0" borderId="52" xfId="0" applyFont="1" applyBorder="1" applyAlignment="1">
      <alignment horizontal="distributed" vertical="center" justifyLastLine="1"/>
    </xf>
    <xf numFmtId="0" fontId="11" fillId="0" borderId="55" xfId="0" applyFont="1" applyBorder="1" applyAlignment="1">
      <alignment horizontal="left" vertical="center"/>
    </xf>
    <xf numFmtId="0" fontId="11" fillId="0" borderId="5" xfId="0" applyFont="1" applyBorder="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center" vertical="center"/>
    </xf>
    <xf numFmtId="181" fontId="11" fillId="0" borderId="0" xfId="0" applyNumberFormat="1" applyFont="1" applyAlignment="1">
      <alignment vertical="center" shrinkToFit="1"/>
    </xf>
    <xf numFmtId="181" fontId="11" fillId="0" borderId="0" xfId="0" applyNumberFormat="1" applyFont="1" applyAlignment="1">
      <alignment vertical="center"/>
    </xf>
    <xf numFmtId="0" fontId="11" fillId="0" borderId="0" xfId="0" applyFont="1" applyAlignment="1">
      <alignment horizontal="left" vertical="center" wrapText="1" indent="1"/>
    </xf>
    <xf numFmtId="0" fontId="11" fillId="0" borderId="55" xfId="0" applyFont="1" applyBorder="1" applyAlignment="1">
      <alignment horizontal="left" vertical="center" indent="1"/>
    </xf>
    <xf numFmtId="0" fontId="11" fillId="0" borderId="5" xfId="0" applyFont="1" applyBorder="1" applyAlignment="1">
      <alignment horizontal="left" vertical="center" indent="1"/>
    </xf>
    <xf numFmtId="0" fontId="11" fillId="0" borderId="7" xfId="0" applyFont="1" applyBorder="1" applyAlignment="1">
      <alignment horizontal="left" vertical="center" indent="1"/>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1" fillId="0" borderId="52" xfId="0" applyFont="1" applyBorder="1" applyAlignment="1">
      <alignment horizontal="center" vertical="center"/>
    </xf>
    <xf numFmtId="0" fontId="11" fillId="0" borderId="52" xfId="0" applyFont="1" applyBorder="1" applyAlignment="1">
      <alignment horizontal="left" vertical="top" wrapText="1"/>
    </xf>
    <xf numFmtId="0" fontId="11" fillId="0" borderId="11" xfId="0" applyFont="1" applyBorder="1" applyAlignment="1">
      <alignment horizontal="left" vertical="top" wrapText="1"/>
    </xf>
    <xf numFmtId="0" fontId="11" fillId="0" borderId="12" xfId="0" applyFont="1" applyBorder="1" applyAlignment="1">
      <alignment horizontal="left" vertical="top" wrapText="1"/>
    </xf>
    <xf numFmtId="0" fontId="11" fillId="0" borderId="23" xfId="0" applyFont="1" applyBorder="1" applyAlignment="1">
      <alignment horizontal="left" vertical="top" wrapText="1"/>
    </xf>
    <xf numFmtId="0" fontId="11" fillId="0" borderId="0" xfId="0" applyFont="1" applyBorder="1" applyAlignment="1">
      <alignment horizontal="left" vertical="top" wrapText="1"/>
    </xf>
    <xf numFmtId="0" fontId="11" fillId="0" borderId="17" xfId="0" applyFont="1" applyBorder="1" applyAlignment="1">
      <alignment horizontal="left" vertical="top" wrapText="1"/>
    </xf>
    <xf numFmtId="0" fontId="11" fillId="0" borderId="0" xfId="0" applyFont="1" applyBorder="1" applyAlignment="1">
      <alignment horizontal="center" vertical="center" wrapText="1"/>
    </xf>
    <xf numFmtId="0" fontId="32" fillId="0" borderId="0" xfId="0" applyFont="1" applyBorder="1" applyAlignment="1">
      <alignment horizontal="center" vertical="center" wrapText="1"/>
    </xf>
    <xf numFmtId="0" fontId="11" fillId="0" borderId="10" xfId="0" applyFont="1" applyBorder="1" applyAlignment="1">
      <alignment horizontal="left" vertical="top" wrapText="1"/>
    </xf>
    <xf numFmtId="0" fontId="11" fillId="0" borderId="16" xfId="0" applyFont="1" applyBorder="1" applyAlignment="1">
      <alignment horizontal="left" vertical="top" wrapText="1"/>
    </xf>
    <xf numFmtId="0" fontId="11" fillId="0" borderId="69" xfId="0" applyFont="1" applyBorder="1" applyAlignment="1">
      <alignment horizontal="left" vertical="center" wrapText="1"/>
    </xf>
    <xf numFmtId="0" fontId="11" fillId="0" borderId="14" xfId="0" applyFont="1" applyBorder="1" applyAlignment="1">
      <alignment horizontal="left" vertical="center" wrapText="1"/>
    </xf>
    <xf numFmtId="0" fontId="11" fillId="0" borderId="70" xfId="0" applyFont="1" applyBorder="1" applyAlignment="1">
      <alignment horizontal="left" vertical="center" wrapText="1"/>
    </xf>
    <xf numFmtId="0" fontId="11" fillId="0" borderId="36" xfId="0" applyFont="1" applyBorder="1" applyAlignment="1">
      <alignment vertical="center" wrapText="1"/>
    </xf>
    <xf numFmtId="0" fontId="11" fillId="0" borderId="21" xfId="0" applyFont="1" applyBorder="1" applyAlignment="1">
      <alignment vertical="center" wrapText="1"/>
    </xf>
    <xf numFmtId="0" fontId="11" fillId="0" borderId="37" xfId="0" applyFont="1" applyBorder="1" applyAlignment="1">
      <alignment vertical="center" wrapText="1"/>
    </xf>
    <xf numFmtId="0" fontId="33" fillId="0" borderId="0" xfId="0" applyFont="1" applyBorder="1" applyAlignment="1">
      <alignment horizontal="center" vertical="center" wrapText="1"/>
    </xf>
    <xf numFmtId="0" fontId="11" fillId="0" borderId="90" xfId="0" applyFont="1" applyBorder="1" applyAlignment="1">
      <alignment horizontal="left" vertical="top" wrapText="1"/>
    </xf>
    <xf numFmtId="0" fontId="11" fillId="0" borderId="14" xfId="0" applyFont="1" applyBorder="1" applyAlignment="1">
      <alignment horizontal="left" vertical="top" wrapText="1"/>
    </xf>
    <xf numFmtId="0" fontId="11" fillId="0" borderId="70" xfId="0" applyFont="1" applyBorder="1" applyAlignment="1">
      <alignment horizontal="left" vertical="top" wrapText="1"/>
    </xf>
    <xf numFmtId="0" fontId="11" fillId="0" borderId="23" xfId="0" applyFont="1" applyBorder="1" applyAlignment="1">
      <alignment horizontal="left" vertical="center" wrapText="1" indent="1"/>
    </xf>
    <xf numFmtId="0" fontId="11" fillId="0" borderId="0" xfId="0" applyFont="1" applyBorder="1" applyAlignment="1">
      <alignment horizontal="left" vertical="center" wrapText="1" indent="1"/>
    </xf>
    <xf numFmtId="0" fontId="11" fillId="0" borderId="22" xfId="0" applyFont="1" applyBorder="1" applyAlignment="1">
      <alignment horizontal="center" vertical="center" wrapText="1"/>
    </xf>
    <xf numFmtId="0" fontId="17" fillId="0" borderId="23" xfId="0" applyFont="1" applyBorder="1" applyAlignment="1">
      <alignment horizontal="right" vertical="center" wrapText="1"/>
    </xf>
    <xf numFmtId="0" fontId="17" fillId="0" borderId="0" xfId="0" applyFont="1" applyBorder="1" applyAlignment="1">
      <alignment horizontal="right" vertical="center" wrapText="1"/>
    </xf>
    <xf numFmtId="0" fontId="11" fillId="0" borderId="5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69"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0" xfId="0" applyFont="1" applyAlignment="1">
      <alignment horizontal="left" vertical="top" wrapText="1" indent="2"/>
    </xf>
    <xf numFmtId="0" fontId="32" fillId="0" borderId="18" xfId="0" applyFont="1" applyBorder="1" applyAlignment="1">
      <alignment horizontal="right" vertical="center" wrapText="1" indent="1"/>
    </xf>
    <xf numFmtId="0" fontId="11" fillId="0" borderId="19" xfId="0" applyFont="1" applyBorder="1" applyAlignment="1">
      <alignment horizontal="right" vertical="center" wrapText="1" indent="1"/>
    </xf>
    <xf numFmtId="0" fontId="11" fillId="0" borderId="35" xfId="0" applyFont="1" applyBorder="1" applyAlignment="1">
      <alignment horizontal="right" vertical="center" wrapText="1" indent="1"/>
    </xf>
    <xf numFmtId="0" fontId="11" fillId="0" borderId="10" xfId="0" applyFont="1" applyBorder="1" applyAlignment="1">
      <alignment horizontal="right" vertical="center" wrapText="1" indent="1"/>
    </xf>
    <xf numFmtId="0" fontId="11" fillId="0" borderId="11" xfId="0" applyFont="1" applyBorder="1" applyAlignment="1">
      <alignment horizontal="right" vertical="center" wrapText="1" indent="1"/>
    </xf>
    <xf numFmtId="0" fontId="11" fillId="0" borderId="12" xfId="0" applyFont="1" applyBorder="1" applyAlignment="1">
      <alignment horizontal="right" vertical="center" wrapText="1" indent="1"/>
    </xf>
    <xf numFmtId="0" fontId="11" fillId="0" borderId="90" xfId="0" applyFont="1" applyBorder="1" applyAlignment="1">
      <alignment horizontal="center" vertical="center" wrapText="1"/>
    </xf>
    <xf numFmtId="0" fontId="11" fillId="0" borderId="21" xfId="0" applyFont="1" applyBorder="1" applyAlignment="1">
      <alignment horizontal="left" vertical="center" indent="1"/>
    </xf>
    <xf numFmtId="0" fontId="11" fillId="0" borderId="7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3"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1" xfId="0" applyFont="1" applyBorder="1" applyAlignment="1">
      <alignment horizontal="center" vertical="center" wrapText="1"/>
    </xf>
    <xf numFmtId="0" fontId="29" fillId="0" borderId="0" xfId="0" applyFont="1" applyAlignment="1">
      <alignment horizontal="center" vertical="center" wrapText="1"/>
    </xf>
    <xf numFmtId="0" fontId="11" fillId="0" borderId="22" xfId="0" applyFont="1" applyBorder="1" applyAlignment="1">
      <alignment horizontal="left" vertical="top" wrapText="1"/>
    </xf>
    <xf numFmtId="0" fontId="11" fillId="0" borderId="34" xfId="0" applyFont="1" applyBorder="1" applyAlignment="1">
      <alignment vertical="center" wrapText="1"/>
    </xf>
    <xf numFmtId="0" fontId="11" fillId="0" borderId="19" xfId="0" applyFont="1" applyBorder="1" applyAlignment="1">
      <alignment vertical="center" wrapText="1"/>
    </xf>
    <xf numFmtId="0" fontId="11" fillId="0" borderId="35" xfId="0" applyFont="1" applyBorder="1" applyAlignment="1">
      <alignment vertical="center" wrapText="1"/>
    </xf>
    <xf numFmtId="181" fontId="11" fillId="0" borderId="0" xfId="0" applyNumberFormat="1" applyFont="1" applyAlignment="1">
      <alignment horizontal="left" vertical="center" shrinkToFit="1"/>
    </xf>
    <xf numFmtId="181" fontId="11" fillId="0" borderId="0" xfId="0" applyNumberFormat="1" applyFont="1" applyAlignment="1">
      <alignment horizontal="left" vertical="center"/>
    </xf>
    <xf numFmtId="0" fontId="11" fillId="0" borderId="21" xfId="0" applyFont="1" applyBorder="1" applyAlignment="1">
      <alignment horizontal="center" vertical="center" wrapText="1"/>
    </xf>
    <xf numFmtId="0" fontId="11" fillId="0" borderId="37" xfId="0" applyFont="1" applyBorder="1" applyAlignment="1">
      <alignment horizontal="center" vertical="center" wrapText="1"/>
    </xf>
    <xf numFmtId="0" fontId="30" fillId="0" borderId="36" xfId="0" applyFont="1" applyBorder="1" applyAlignment="1">
      <alignment horizontal="left" vertical="center" wrapText="1"/>
    </xf>
    <xf numFmtId="0" fontId="31" fillId="0" borderId="21" xfId="0" applyFont="1" applyBorder="1" applyAlignment="1">
      <alignment horizontal="left" vertical="center" wrapText="1"/>
    </xf>
    <xf numFmtId="186" fontId="11"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1" fillId="0" borderId="45" xfId="0" applyFont="1" applyBorder="1" applyAlignment="1">
      <alignment vertical="center" wrapText="1"/>
    </xf>
    <xf numFmtId="0" fontId="11" fillId="0" borderId="74" xfId="0" applyFont="1" applyBorder="1" applyAlignment="1">
      <alignment vertical="center" wrapText="1"/>
    </xf>
    <xf numFmtId="0" fontId="11" fillId="0" borderId="0" xfId="0" applyFont="1" applyBorder="1" applyAlignment="1">
      <alignment vertical="center" wrapText="1"/>
    </xf>
    <xf numFmtId="0" fontId="11" fillId="0" borderId="22" xfId="0" applyFont="1" applyBorder="1" applyAlignment="1">
      <alignment vertical="center" wrapText="1"/>
    </xf>
    <xf numFmtId="0" fontId="11" fillId="0" borderId="0" xfId="0" applyFont="1" applyAlignment="1">
      <alignment horizontal="left" vertical="center" indent="1"/>
    </xf>
    <xf numFmtId="0" fontId="11" fillId="0" borderId="3" xfId="0" applyFont="1" applyBorder="1" applyAlignment="1">
      <alignment vertical="center" wrapText="1"/>
    </xf>
    <xf numFmtId="0" fontId="11" fillId="0" borderId="50" xfId="0" applyFont="1" applyBorder="1" applyAlignment="1">
      <alignment vertical="center" wrapText="1"/>
    </xf>
    <xf numFmtId="0" fontId="11" fillId="0" borderId="47"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vertical="center" wrapText="1"/>
    </xf>
    <xf numFmtId="0" fontId="11" fillId="0" borderId="45" xfId="0" applyFont="1" applyBorder="1" applyAlignment="1">
      <alignment horizontal="center" vertical="center" wrapText="1"/>
    </xf>
    <xf numFmtId="0" fontId="11" fillId="0" borderId="74" xfId="0" applyFont="1" applyBorder="1" applyAlignment="1">
      <alignment horizontal="center" vertical="center" wrapText="1"/>
    </xf>
    <xf numFmtId="0" fontId="11" fillId="0" borderId="16" xfId="0" applyFont="1" applyBorder="1" applyAlignment="1">
      <alignment horizontal="left" vertical="center" wrapText="1"/>
    </xf>
    <xf numFmtId="0" fontId="11" fillId="0" borderId="91" xfId="0" applyFont="1" applyBorder="1" applyAlignment="1">
      <alignment vertical="center" wrapText="1"/>
    </xf>
    <xf numFmtId="0" fontId="11" fillId="0" borderId="24" xfId="0" applyFont="1" applyBorder="1" applyAlignment="1">
      <alignment vertical="center" wrapText="1"/>
    </xf>
    <xf numFmtId="0" fontId="11" fillId="0" borderId="16" xfId="0" applyFont="1" applyBorder="1" applyAlignment="1">
      <alignment vertical="center" wrapText="1"/>
    </xf>
    <xf numFmtId="0" fontId="11" fillId="0" borderId="93"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36" xfId="0" applyFont="1" applyBorder="1" applyAlignment="1">
      <alignment vertical="top" wrapText="1"/>
    </xf>
    <xf numFmtId="0" fontId="11" fillId="0" borderId="21" xfId="0" applyFont="1" applyBorder="1" applyAlignment="1">
      <alignment vertical="top" wrapText="1"/>
    </xf>
    <xf numFmtId="0" fontId="11" fillId="0" borderId="37" xfId="0" applyFont="1" applyBorder="1" applyAlignment="1">
      <alignment vertical="top" wrapText="1"/>
    </xf>
    <xf numFmtId="0" fontId="31" fillId="0" borderId="23" xfId="0" applyFont="1" applyBorder="1" applyAlignment="1">
      <alignment vertical="center" wrapText="1"/>
    </xf>
    <xf numFmtId="0" fontId="31" fillId="0" borderId="0" xfId="0" applyFont="1" applyBorder="1" applyAlignment="1">
      <alignment vertical="center" wrapText="1"/>
    </xf>
    <xf numFmtId="0" fontId="31" fillId="0" borderId="22" xfId="0" applyFont="1" applyBorder="1" applyAlignment="1">
      <alignment vertical="center" wrapText="1"/>
    </xf>
    <xf numFmtId="0" fontId="11" fillId="0" borderId="0" xfId="0" applyFont="1" applyBorder="1" applyAlignment="1">
      <alignment vertical="top" wrapText="1"/>
    </xf>
    <xf numFmtId="0" fontId="0" fillId="0" borderId="0" xfId="0" applyFont="1" applyAlignment="1">
      <alignment vertical="top" wrapText="1"/>
    </xf>
    <xf numFmtId="0" fontId="11" fillId="0" borderId="22" xfId="0" applyFont="1" applyBorder="1" applyAlignment="1">
      <alignment horizontal="left" vertical="center" wrapText="1" indent="1"/>
    </xf>
    <xf numFmtId="0" fontId="31" fillId="0" borderId="36" xfId="0" applyFont="1" applyBorder="1" applyAlignment="1">
      <alignment vertical="center" wrapText="1"/>
    </xf>
    <xf numFmtId="0" fontId="31" fillId="0" borderId="21" xfId="0" applyFont="1" applyBorder="1" applyAlignment="1">
      <alignment vertical="center" wrapText="1"/>
    </xf>
    <xf numFmtId="0" fontId="31" fillId="0" borderId="37" xfId="0" applyFont="1" applyBorder="1" applyAlignment="1">
      <alignment vertical="center" wrapText="1"/>
    </xf>
    <xf numFmtId="0" fontId="11" fillId="0" borderId="91" xfId="0" applyFont="1" applyBorder="1" applyAlignment="1">
      <alignment horizontal="center" vertical="top" wrapText="1"/>
    </xf>
    <xf numFmtId="0" fontId="11" fillId="0" borderId="24" xfId="0" applyFont="1" applyBorder="1" applyAlignment="1">
      <alignment horizontal="center" vertical="top" wrapText="1"/>
    </xf>
    <xf numFmtId="0" fontId="11" fillId="0" borderId="93" xfId="0" applyFont="1" applyBorder="1" applyAlignment="1">
      <alignment horizontal="center" vertical="top"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90"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0" borderId="70" xfId="0" applyFont="1" applyBorder="1" applyAlignment="1">
      <alignment vertical="center" wrapText="1"/>
    </xf>
    <xf numFmtId="0" fontId="40" fillId="0" borderId="0" xfId="0" applyFont="1" applyBorder="1" applyAlignment="1">
      <alignment vertical="top" wrapText="1"/>
    </xf>
    <xf numFmtId="0" fontId="31" fillId="0" borderId="43" xfId="0" applyFont="1" applyBorder="1" applyAlignment="1">
      <alignment horizontal="left" vertical="center" wrapText="1"/>
    </xf>
    <xf numFmtId="0" fontId="31" fillId="0" borderId="1" xfId="0" applyFont="1" applyBorder="1" applyAlignment="1">
      <alignment horizontal="left" vertical="center" wrapText="1"/>
    </xf>
    <xf numFmtId="0" fontId="31" fillId="0" borderId="33" xfId="0" applyFont="1" applyBorder="1" applyAlignment="1">
      <alignment horizontal="left" vertical="center" wrapText="1"/>
    </xf>
    <xf numFmtId="0" fontId="11" fillId="0" borderId="1" xfId="0" applyFont="1" applyBorder="1" applyAlignment="1">
      <alignment horizontal="center" vertical="center" wrapText="1"/>
    </xf>
    <xf numFmtId="0" fontId="11" fillId="0" borderId="33" xfId="0" applyFont="1" applyBorder="1" applyAlignment="1">
      <alignment horizontal="center" vertical="center" wrapText="1"/>
    </xf>
    <xf numFmtId="184" fontId="11" fillId="0" borderId="30" xfId="0" applyNumberFormat="1" applyFont="1" applyBorder="1" applyAlignment="1">
      <alignment horizontal="center" vertical="center" wrapText="1"/>
    </xf>
    <xf numFmtId="184" fontId="11" fillId="0" borderId="1" xfId="0" applyNumberFormat="1" applyFont="1" applyBorder="1" applyAlignment="1">
      <alignment horizontal="center" vertical="center" wrapText="1"/>
    </xf>
    <xf numFmtId="184" fontId="11" fillId="0" borderId="92" xfId="0" applyNumberFormat="1" applyFont="1" applyBorder="1" applyAlignment="1">
      <alignment horizontal="center" vertical="center" wrapText="1"/>
    </xf>
    <xf numFmtId="0" fontId="11" fillId="0" borderId="43" xfId="0" applyFont="1" applyBorder="1" applyAlignment="1">
      <alignment horizontal="left" vertical="top" wrapText="1" indent="15"/>
    </xf>
    <xf numFmtId="0" fontId="11" fillId="0" borderId="1" xfId="0" applyFont="1" applyBorder="1" applyAlignment="1">
      <alignment horizontal="left" vertical="top" wrapText="1" indent="15"/>
    </xf>
    <xf numFmtId="0" fontId="11" fillId="0" borderId="33" xfId="0" applyFont="1" applyBorder="1" applyAlignment="1">
      <alignment horizontal="left" vertical="top" wrapText="1" indent="15"/>
    </xf>
    <xf numFmtId="0" fontId="11" fillId="0" borderId="34" xfId="0" applyFont="1" applyBorder="1" applyAlignment="1">
      <alignment horizontal="left" vertical="center"/>
    </xf>
    <xf numFmtId="0" fontId="11" fillId="0" borderId="19" xfId="0" applyFont="1" applyBorder="1" applyAlignment="1">
      <alignment horizontal="left" vertical="center"/>
    </xf>
    <xf numFmtId="0" fontId="11" fillId="0" borderId="35" xfId="0" applyFont="1" applyBorder="1" applyAlignment="1">
      <alignment horizontal="left" vertical="center"/>
    </xf>
    <xf numFmtId="0" fontId="11" fillId="0" borderId="2" xfId="0" applyFont="1" applyBorder="1" applyAlignment="1">
      <alignment horizontal="center" vertical="center" wrapText="1"/>
    </xf>
    <xf numFmtId="0" fontId="11" fillId="0" borderId="75"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36" xfId="0" applyFont="1" applyBorder="1" applyAlignment="1">
      <alignment horizontal="left" vertical="top" wrapText="1"/>
    </xf>
    <xf numFmtId="0" fontId="0" fillId="0" borderId="21" xfId="0" applyFont="1" applyBorder="1" applyAlignment="1">
      <alignment horizontal="left" vertical="top" wrapText="1"/>
    </xf>
    <xf numFmtId="0" fontId="0" fillId="0" borderId="37" xfId="0" applyFont="1" applyBorder="1" applyAlignment="1">
      <alignment horizontal="left" vertical="top" wrapText="1"/>
    </xf>
    <xf numFmtId="0" fontId="0" fillId="0" borderId="34" xfId="0" applyFont="1" applyBorder="1" applyAlignment="1">
      <alignment horizontal="left" vertical="top" wrapText="1"/>
    </xf>
    <xf numFmtId="0" fontId="0" fillId="0" borderId="19" xfId="0" applyFont="1" applyBorder="1" applyAlignment="1">
      <alignment horizontal="left" vertical="top" wrapText="1"/>
    </xf>
    <xf numFmtId="0" fontId="0" fillId="0" borderId="35" xfId="0" applyFont="1" applyBorder="1" applyAlignment="1">
      <alignment horizontal="left" vertical="top" wrapText="1"/>
    </xf>
    <xf numFmtId="0" fontId="0" fillId="0" borderId="5" xfId="0" applyFont="1" applyBorder="1" applyAlignment="1">
      <alignment horizontal="center" vertical="center" wrapText="1"/>
    </xf>
    <xf numFmtId="0" fontId="0" fillId="0" borderId="7" xfId="0" applyFont="1" applyBorder="1" applyAlignment="1">
      <alignment horizontal="center" vertical="center" wrapText="1"/>
    </xf>
    <xf numFmtId="0" fontId="0" fillId="0" borderId="0" xfId="0" applyFont="1" applyAlignment="1">
      <alignment horizontal="left" vertical="top" wrapText="1"/>
    </xf>
    <xf numFmtId="0" fontId="0" fillId="0" borderId="22" xfId="0" applyFont="1" applyBorder="1" applyAlignment="1">
      <alignment horizontal="left" vertical="top" wrapText="1"/>
    </xf>
    <xf numFmtId="0" fontId="11" fillId="0" borderId="34" xfId="0" applyFont="1" applyBorder="1" applyAlignment="1">
      <alignment horizontal="left" vertical="top" wrapText="1"/>
    </xf>
    <xf numFmtId="0" fontId="11" fillId="0" borderId="22" xfId="0" applyFont="1" applyBorder="1" applyAlignment="1">
      <alignment vertical="top" wrapText="1"/>
    </xf>
    <xf numFmtId="0" fontId="11" fillId="0" borderId="19" xfId="0" applyFont="1" applyBorder="1" applyAlignment="1">
      <alignment vertical="top" wrapText="1"/>
    </xf>
    <xf numFmtId="0" fontId="11" fillId="0" borderId="35" xfId="0" applyFont="1" applyBorder="1" applyAlignment="1">
      <alignment vertical="top" wrapText="1"/>
    </xf>
    <xf numFmtId="0" fontId="43" fillId="0" borderId="21" xfId="17" applyFont="1" applyFill="1" applyBorder="1" applyAlignment="1">
      <alignment vertical="center"/>
    </xf>
    <xf numFmtId="185" fontId="11" fillId="0" borderId="43" xfId="0" applyNumberFormat="1" applyFont="1" applyBorder="1" applyAlignment="1">
      <alignment horizontal="right" vertical="center" wrapText="1"/>
    </xf>
    <xf numFmtId="185" fontId="11" fillId="0" borderId="1" xfId="0" applyNumberFormat="1" applyFont="1" applyBorder="1" applyAlignment="1">
      <alignment horizontal="right" vertical="center" wrapText="1"/>
    </xf>
    <xf numFmtId="0" fontId="37" fillId="0" borderId="36" xfId="0" applyFont="1" applyBorder="1" applyAlignment="1">
      <alignment vertical="top" wrapText="1"/>
    </xf>
    <xf numFmtId="0" fontId="37" fillId="0" borderId="21" xfId="0" applyFont="1" applyBorder="1" applyAlignment="1">
      <alignment vertical="top" wrapText="1"/>
    </xf>
    <xf numFmtId="0" fontId="37" fillId="0" borderId="37" xfId="0" applyFont="1" applyBorder="1" applyAlignment="1">
      <alignment vertical="top" wrapText="1"/>
    </xf>
    <xf numFmtId="0" fontId="11" fillId="0" borderId="8" xfId="0" applyFont="1" applyBorder="1" applyAlignment="1">
      <alignment horizontal="left" vertical="center" wrapText="1"/>
    </xf>
    <xf numFmtId="0" fontId="11" fillId="0" borderId="30" xfId="0" applyFont="1" applyBorder="1" applyAlignment="1">
      <alignment horizontal="left" vertical="center"/>
    </xf>
    <xf numFmtId="0" fontId="0" fillId="0" borderId="92" xfId="0" applyFont="1" applyBorder="1" applyAlignment="1">
      <alignment horizontal="left" vertical="center"/>
    </xf>
    <xf numFmtId="0" fontId="0" fillId="0" borderId="1" xfId="0" applyFont="1" applyBorder="1" applyAlignment="1">
      <alignment horizontal="left" vertical="center"/>
    </xf>
    <xf numFmtId="0" fontId="0" fillId="0" borderId="33" xfId="0" applyFont="1" applyBorder="1" applyAlignment="1">
      <alignment horizontal="left" vertical="center"/>
    </xf>
    <xf numFmtId="0" fontId="11" fillId="0" borderId="34" xfId="0" applyFont="1" applyBorder="1" applyAlignment="1">
      <alignment vertical="center"/>
    </xf>
    <xf numFmtId="0" fontId="0" fillId="0" borderId="19" xfId="0" applyFont="1" applyBorder="1" applyAlignment="1">
      <alignment vertical="center"/>
    </xf>
    <xf numFmtId="0" fontId="0" fillId="0" borderId="35" xfId="0" applyFont="1" applyBorder="1" applyAlignment="1">
      <alignment vertical="center"/>
    </xf>
    <xf numFmtId="0" fontId="11" fillId="0" borderId="80" xfId="0" applyFont="1" applyBorder="1" applyAlignment="1">
      <alignment horizontal="center" vertical="center" wrapText="1"/>
    </xf>
    <xf numFmtId="0" fontId="11" fillId="0" borderId="79" xfId="0" applyFont="1" applyBorder="1" applyAlignment="1">
      <alignment horizontal="center" vertical="center" wrapText="1"/>
    </xf>
    <xf numFmtId="0" fontId="11" fillId="0" borderId="81" xfId="0" applyFont="1" applyBorder="1" applyAlignment="1">
      <alignment horizontal="center" vertical="center" wrapText="1"/>
    </xf>
    <xf numFmtId="0" fontId="11" fillId="0" borderId="87" xfId="0" applyFont="1" applyBorder="1" applyAlignment="1">
      <alignment horizontal="center" vertical="center" wrapText="1"/>
    </xf>
    <xf numFmtId="187" fontId="11" fillId="0" borderId="53" xfId="0" applyNumberFormat="1" applyFont="1" applyBorder="1" applyAlignment="1">
      <alignment horizontal="center" vertical="center"/>
    </xf>
    <xf numFmtId="187" fontId="0" fillId="0" borderId="2" xfId="0" applyNumberFormat="1" applyBorder="1" applyAlignment="1">
      <alignment horizontal="center" vertical="center"/>
    </xf>
    <xf numFmtId="187" fontId="0" fillId="0" borderId="54" xfId="0" applyNumberFormat="1" applyBorder="1" applyAlignment="1">
      <alignment horizontal="center" vertical="center"/>
    </xf>
    <xf numFmtId="0" fontId="11" fillId="0" borderId="17" xfId="0" applyFont="1" applyBorder="1" applyAlignment="1">
      <alignment horizontal="left" vertical="center" wrapText="1"/>
    </xf>
    <xf numFmtId="0" fontId="11" fillId="0" borderId="43" xfId="0" applyFont="1" applyFill="1" applyBorder="1" applyAlignment="1">
      <alignment horizontal="left" vertical="center"/>
    </xf>
    <xf numFmtId="0" fontId="11" fillId="0" borderId="1" xfId="0" applyFont="1" applyFill="1" applyBorder="1" applyAlignment="1">
      <alignment horizontal="left" vertical="center"/>
    </xf>
    <xf numFmtId="0" fontId="11" fillId="0" borderId="33" xfId="0" applyFont="1" applyFill="1" applyBorder="1" applyAlignment="1">
      <alignment horizontal="left" vertical="center"/>
    </xf>
    <xf numFmtId="0" fontId="11" fillId="0" borderId="36" xfId="0" applyFont="1" applyFill="1" applyBorder="1" applyAlignment="1">
      <alignment horizontal="left" vertical="center"/>
    </xf>
    <xf numFmtId="0" fontId="11" fillId="0" borderId="21" xfId="0" applyFont="1" applyFill="1" applyBorder="1" applyAlignment="1">
      <alignment horizontal="left" vertical="center"/>
    </xf>
    <xf numFmtId="0" fontId="11" fillId="0" borderId="37" xfId="0" applyFont="1" applyFill="1" applyBorder="1" applyAlignment="1">
      <alignment horizontal="left" vertical="center"/>
    </xf>
    <xf numFmtId="0" fontId="11" fillId="0" borderId="34" xfId="0" applyFont="1" applyFill="1" applyBorder="1" applyAlignment="1">
      <alignment horizontal="left" vertical="center"/>
    </xf>
    <xf numFmtId="0" fontId="11" fillId="0" borderId="19" xfId="0" applyFont="1" applyFill="1" applyBorder="1" applyAlignment="1">
      <alignment horizontal="left" vertical="center"/>
    </xf>
    <xf numFmtId="0" fontId="11" fillId="0" borderId="35" xfId="0" applyFont="1" applyFill="1" applyBorder="1" applyAlignment="1">
      <alignment horizontal="left" vertical="center"/>
    </xf>
    <xf numFmtId="187" fontId="0" fillId="0" borderId="18" xfId="0" applyNumberFormat="1" applyBorder="1" applyAlignment="1">
      <alignment horizontal="center" vertical="center"/>
    </xf>
    <xf numFmtId="187" fontId="0" fillId="0" borderId="19" xfId="0" applyNumberFormat="1" applyBorder="1" applyAlignment="1">
      <alignment horizontal="center" vertical="center"/>
    </xf>
    <xf numFmtId="187" fontId="0" fillId="0" borderId="35" xfId="0" applyNumberFormat="1" applyBorder="1" applyAlignment="1">
      <alignment horizontal="center" vertical="center"/>
    </xf>
    <xf numFmtId="0" fontId="11" fillId="0" borderId="13" xfId="0" applyFont="1" applyFill="1" applyBorder="1" applyAlignment="1">
      <alignment horizontal="left" vertical="center"/>
    </xf>
    <xf numFmtId="0" fontId="0" fillId="0" borderId="14" xfId="0" applyFont="1" applyFill="1" applyBorder="1" applyAlignment="1">
      <alignment vertical="center"/>
    </xf>
    <xf numFmtId="0" fontId="0" fillId="0" borderId="70" xfId="0" applyFont="1" applyFill="1" applyBorder="1" applyAlignment="1">
      <alignment vertical="center"/>
    </xf>
    <xf numFmtId="0" fontId="11" fillId="0" borderId="20" xfId="0" applyFont="1" applyBorder="1" applyAlignment="1">
      <alignment horizontal="left" vertical="center" wrapText="1"/>
    </xf>
    <xf numFmtId="0" fontId="11" fillId="0" borderId="18" xfId="0" applyFont="1" applyBorder="1" applyAlignment="1">
      <alignment horizontal="left" vertical="center" wrapText="1"/>
    </xf>
    <xf numFmtId="0" fontId="11" fillId="0" borderId="53" xfId="0" applyFont="1" applyFill="1" applyBorder="1" applyAlignment="1">
      <alignment horizontal="left" vertical="center"/>
    </xf>
    <xf numFmtId="0" fontId="0" fillId="0" borderId="2" xfId="0" applyFont="1" applyFill="1" applyBorder="1" applyAlignment="1">
      <alignment vertical="center"/>
    </xf>
    <xf numFmtId="0" fontId="0" fillId="0" borderId="54" xfId="0" applyFont="1" applyFill="1" applyBorder="1" applyAlignment="1">
      <alignment vertical="center"/>
    </xf>
    <xf numFmtId="0" fontId="11" fillId="0" borderId="91"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11" fillId="0" borderId="10" xfId="0" applyFont="1" applyFill="1" applyBorder="1" applyAlignment="1">
      <alignment horizontal="left" vertical="top" wrapText="1"/>
    </xf>
    <xf numFmtId="0" fontId="0" fillId="0" borderId="11" xfId="0" applyFont="1" applyFill="1" applyBorder="1" applyAlignment="1">
      <alignment vertical="top" wrapText="1"/>
    </xf>
    <xf numFmtId="0" fontId="0" fillId="0" borderId="90" xfId="0" applyFont="1" applyFill="1" applyBorder="1" applyAlignment="1">
      <alignment vertical="top" wrapText="1"/>
    </xf>
    <xf numFmtId="0" fontId="0" fillId="0" borderId="16" xfId="0" applyFont="1" applyFill="1" applyBorder="1" applyAlignment="1">
      <alignment vertical="top" wrapText="1"/>
    </xf>
    <xf numFmtId="0" fontId="0" fillId="0" borderId="0" xfId="0" applyFont="1" applyFill="1" applyAlignment="1">
      <alignment vertical="top" wrapText="1"/>
    </xf>
    <xf numFmtId="0" fontId="0" fillId="0" borderId="22" xfId="0" applyFont="1" applyFill="1" applyBorder="1" applyAlignment="1">
      <alignment vertical="top" wrapText="1"/>
    </xf>
    <xf numFmtId="0" fontId="0" fillId="0" borderId="18" xfId="0" applyFont="1" applyFill="1" applyBorder="1" applyAlignment="1">
      <alignment vertical="top" wrapText="1"/>
    </xf>
    <xf numFmtId="0" fontId="0" fillId="0" borderId="19" xfId="0" applyFont="1" applyFill="1" applyBorder="1" applyAlignment="1">
      <alignment vertical="top" wrapText="1"/>
    </xf>
    <xf numFmtId="0" fontId="0" fillId="0" borderId="35" xfId="0" applyFont="1" applyFill="1" applyBorder="1" applyAlignment="1">
      <alignment vertical="top" wrapText="1"/>
    </xf>
    <xf numFmtId="0" fontId="0" fillId="0" borderId="19" xfId="0" applyFont="1" applyBorder="1" applyAlignment="1">
      <alignment horizontal="left" vertical="center" wrapText="1"/>
    </xf>
    <xf numFmtId="0" fontId="0" fillId="0" borderId="35" xfId="0" applyFont="1" applyBorder="1" applyAlignment="1">
      <alignment horizontal="left" vertical="center" wrapText="1"/>
    </xf>
    <xf numFmtId="0" fontId="11" fillId="4" borderId="36" xfId="0" applyFont="1" applyFill="1" applyBorder="1" applyAlignment="1">
      <alignment horizontal="left" vertical="top" wrapText="1"/>
    </xf>
    <xf numFmtId="0" fontId="11" fillId="4" borderId="23" xfId="0" applyFont="1" applyFill="1" applyBorder="1" applyAlignment="1">
      <alignment horizontal="left" vertical="top" wrapText="1"/>
    </xf>
    <xf numFmtId="0" fontId="0" fillId="0" borderId="0" xfId="0" applyFont="1" applyBorder="1" applyAlignment="1">
      <alignment horizontal="left" vertical="top" wrapText="1"/>
    </xf>
    <xf numFmtId="0" fontId="0" fillId="0" borderId="23" xfId="0" applyFont="1" applyBorder="1" applyAlignment="1">
      <alignment horizontal="left" vertical="top" wrapText="1"/>
    </xf>
    <xf numFmtId="0" fontId="11" fillId="0" borderId="76"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0" xfId="0" applyFont="1" applyAlignment="1">
      <alignment horizontal="center" vertical="center"/>
    </xf>
    <xf numFmtId="0" fontId="13" fillId="0" borderId="0" xfId="0" applyFont="1" applyAlignment="1">
      <alignment horizontal="distributed" vertical="center"/>
    </xf>
    <xf numFmtId="0" fontId="27" fillId="0" borderId="0" xfId="0" applyFont="1" applyBorder="1" applyAlignment="1">
      <alignment horizontal="left" vertical="top" wrapText="1"/>
    </xf>
    <xf numFmtId="0" fontId="27" fillId="0" borderId="22" xfId="0" applyFont="1" applyBorder="1" applyAlignment="1">
      <alignment horizontal="left" vertical="top" wrapText="1"/>
    </xf>
    <xf numFmtId="0" fontId="27" fillId="0" borderId="36" xfId="0" applyFont="1" applyBorder="1" applyAlignment="1">
      <alignment horizontal="center" vertical="center" wrapText="1"/>
    </xf>
    <xf numFmtId="0" fontId="27" fillId="0" borderId="39" xfId="0" applyFont="1" applyBorder="1" applyAlignment="1">
      <alignment horizontal="center" vertical="center" wrapText="1"/>
    </xf>
    <xf numFmtId="0" fontId="27" fillId="0" borderId="88" xfId="0" applyFont="1" applyBorder="1" applyAlignment="1">
      <alignment horizontal="center" vertical="center" wrapText="1"/>
    </xf>
    <xf numFmtId="0" fontId="27" fillId="0" borderId="41"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40" xfId="0" applyFont="1" applyBorder="1" applyAlignment="1">
      <alignment horizontal="center" vertical="center" wrapText="1"/>
    </xf>
    <xf numFmtId="0" fontId="27" fillId="0" borderId="80" xfId="0" applyFont="1" applyBorder="1" applyAlignment="1">
      <alignment horizontal="center" vertical="center" wrapText="1"/>
    </xf>
    <xf numFmtId="0" fontId="27" fillId="0" borderId="81"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88"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94" xfId="0" applyFont="1" applyBorder="1" applyAlignment="1">
      <alignment horizontal="center" vertical="center" wrapText="1"/>
    </xf>
    <xf numFmtId="0" fontId="27" fillId="0" borderId="95" xfId="0" applyFont="1" applyBorder="1" applyAlignment="1">
      <alignment horizontal="center" vertical="center" wrapText="1"/>
    </xf>
    <xf numFmtId="0" fontId="27" fillId="0" borderId="83" xfId="0" applyFont="1" applyBorder="1" applyAlignment="1">
      <alignment horizontal="center" vertical="center" wrapText="1"/>
    </xf>
    <xf numFmtId="0" fontId="27" fillId="0" borderId="96" xfId="0" applyFont="1" applyBorder="1" applyAlignment="1">
      <alignment horizontal="center" vertical="center" wrapText="1"/>
    </xf>
    <xf numFmtId="0" fontId="27" fillId="0" borderId="97" xfId="0" applyFont="1" applyBorder="1" applyAlignment="1">
      <alignment horizontal="center" vertical="center" wrapText="1"/>
    </xf>
    <xf numFmtId="181" fontId="13" fillId="0" borderId="0" xfId="0" applyNumberFormat="1" applyFont="1" applyAlignment="1">
      <alignment horizontal="left" vertical="center" shrinkToFit="1"/>
    </xf>
    <xf numFmtId="181" fontId="13" fillId="0" borderId="0" xfId="0" applyNumberFormat="1" applyFont="1" applyAlignment="1">
      <alignment vertical="center"/>
    </xf>
    <xf numFmtId="38" fontId="27" fillId="0" borderId="93" xfId="9" applyFont="1" applyBorder="1" applyAlignment="1">
      <alignment horizontal="center" vertical="center"/>
    </xf>
    <xf numFmtId="38" fontId="27" fillId="0" borderId="51" xfId="9" applyFont="1" applyBorder="1" applyAlignment="1">
      <alignment horizontal="center" vertical="center"/>
    </xf>
    <xf numFmtId="38" fontId="27" fillId="0" borderId="62" xfId="9" applyFont="1" applyBorder="1" applyAlignment="1">
      <alignment horizontal="center" vertical="center"/>
    </xf>
    <xf numFmtId="0" fontId="27" fillId="0" borderId="8" xfId="0" applyFont="1" applyBorder="1" applyAlignment="1">
      <alignment horizontal="center" vertical="center"/>
    </xf>
    <xf numFmtId="0" fontId="27" fillId="0" borderId="3" xfId="0" applyFont="1" applyBorder="1" applyAlignment="1">
      <alignment horizontal="center" vertical="center"/>
    </xf>
    <xf numFmtId="183" fontId="27" fillId="0" borderId="3" xfId="0" applyNumberFormat="1" applyFont="1" applyBorder="1" applyAlignment="1">
      <alignment horizontal="center" vertical="center"/>
    </xf>
    <xf numFmtId="183" fontId="27" fillId="0" borderId="53" xfId="0" applyNumberFormat="1" applyFont="1" applyBorder="1" applyAlignment="1">
      <alignment horizontal="center" vertical="center"/>
    </xf>
    <xf numFmtId="183" fontId="27" fillId="0" borderId="9" xfId="0" applyNumberFormat="1" applyFont="1" applyBorder="1" applyAlignment="1">
      <alignment horizontal="center" vertical="center"/>
    </xf>
    <xf numFmtId="38" fontId="27" fillId="0" borderId="3" xfId="9" applyFont="1" applyBorder="1" applyAlignment="1">
      <alignment vertical="center"/>
    </xf>
    <xf numFmtId="9" fontId="27" fillId="0" borderId="3" xfId="21" applyFont="1" applyBorder="1" applyAlignment="1">
      <alignment horizontal="center" vertical="center"/>
    </xf>
    <xf numFmtId="38" fontId="27" fillId="0" borderId="3" xfId="9" applyFont="1" applyBorder="1" applyAlignment="1">
      <alignment horizontal="center" vertical="center"/>
    </xf>
    <xf numFmtId="38" fontId="27" fillId="0" borderId="53" xfId="9" applyFont="1" applyBorder="1" applyAlignment="1">
      <alignment horizontal="center" vertical="center"/>
    </xf>
    <xf numFmtId="38" fontId="27" fillId="0" borderId="8" xfId="9" applyFont="1" applyBorder="1" applyAlignment="1">
      <alignment horizontal="center" vertical="center"/>
    </xf>
    <xf numFmtId="38" fontId="27" fillId="0" borderId="50" xfId="9" applyFont="1" applyBorder="1" applyAlignment="1">
      <alignment horizontal="center" vertical="center"/>
    </xf>
    <xf numFmtId="0" fontId="27" fillId="0" borderId="93" xfId="0" applyFont="1" applyBorder="1" applyAlignment="1">
      <alignment horizontal="center" vertical="center"/>
    </xf>
    <xf numFmtId="0" fontId="27" fillId="0" borderId="51" xfId="0" applyFont="1" applyBorder="1" applyAlignment="1">
      <alignment horizontal="center" vertical="center"/>
    </xf>
    <xf numFmtId="183" fontId="27" fillId="0" borderId="51" xfId="0" applyNumberFormat="1" applyFont="1" applyBorder="1" applyAlignment="1">
      <alignment horizontal="center" vertical="center"/>
    </xf>
    <xf numFmtId="183" fontId="27" fillId="0" borderId="13" xfId="0" applyNumberFormat="1" applyFont="1" applyBorder="1" applyAlignment="1">
      <alignment horizontal="center" vertical="center"/>
    </xf>
    <xf numFmtId="183" fontId="27" fillId="0" borderId="15" xfId="0" applyNumberFormat="1" applyFont="1" applyBorder="1" applyAlignment="1">
      <alignment horizontal="center" vertical="center"/>
    </xf>
    <xf numFmtId="38" fontId="27" fillId="0" borderId="51" xfId="9" applyFont="1" applyBorder="1" applyAlignment="1">
      <alignment vertical="center"/>
    </xf>
    <xf numFmtId="9" fontId="27" fillId="0" borderId="51" xfId="21" applyNumberFormat="1" applyFont="1" applyBorder="1" applyAlignment="1">
      <alignment horizontal="center" vertical="center"/>
    </xf>
    <xf numFmtId="38" fontId="27" fillId="0" borderId="13" xfId="9" applyFont="1" applyBorder="1" applyAlignment="1">
      <alignment horizontal="center" vertical="center"/>
    </xf>
    <xf numFmtId="0" fontId="24" fillId="0" borderId="1" xfId="0" applyFont="1" applyBorder="1" applyAlignment="1">
      <alignment horizontal="center" vertical="center"/>
    </xf>
    <xf numFmtId="0" fontId="13" fillId="0" borderId="4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92" xfId="0" applyFont="1" applyBorder="1" applyAlignment="1">
      <alignment horizontal="center" vertical="center" wrapText="1"/>
    </xf>
    <xf numFmtId="38" fontId="27" fillId="0" borderId="30"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33" xfId="0" applyFont="1" applyBorder="1" applyAlignment="1">
      <alignment horizontal="center" vertical="center" wrapText="1"/>
    </xf>
    <xf numFmtId="0" fontId="24" fillId="0" borderId="1" xfId="0" applyFont="1" applyBorder="1" applyAlignment="1">
      <alignment horizontal="left" vertical="center"/>
    </xf>
    <xf numFmtId="0" fontId="24" fillId="0" borderId="1" xfId="0" applyFont="1" applyBorder="1" applyAlignment="1">
      <alignment horizontal="right" vertical="center"/>
    </xf>
    <xf numFmtId="0" fontId="5" fillId="0" borderId="91" xfId="0" applyFont="1" applyBorder="1" applyAlignment="1">
      <alignment horizontal="center"/>
    </xf>
    <xf numFmtId="0" fontId="5" fillId="0" borderId="93" xfId="0" applyFont="1" applyBorder="1" applyAlignment="1">
      <alignment horizontal="center"/>
    </xf>
    <xf numFmtId="0" fontId="5" fillId="5" borderId="25" xfId="0" applyFont="1" applyFill="1" applyBorder="1" applyAlignment="1">
      <alignment horizontal="center"/>
    </xf>
    <xf numFmtId="0" fontId="5" fillId="5" borderId="51" xfId="0" applyFont="1" applyFill="1" applyBorder="1" applyAlignment="1">
      <alignment horizontal="center"/>
    </xf>
    <xf numFmtId="38" fontId="5" fillId="5" borderId="25" xfId="9" applyFont="1" applyFill="1" applyBorder="1" applyAlignment="1">
      <alignment horizontal="right"/>
    </xf>
    <xf numFmtId="38" fontId="5" fillId="5" borderId="51" xfId="9" applyFont="1" applyFill="1" applyBorder="1" applyAlignment="1">
      <alignment horizontal="right"/>
    </xf>
    <xf numFmtId="38" fontId="5" fillId="5" borderId="25" xfId="9" applyFont="1" applyFill="1" applyBorder="1" applyAlignment="1">
      <alignment horizontal="center"/>
    </xf>
    <xf numFmtId="38" fontId="5" fillId="5" borderId="51" xfId="9" applyFont="1" applyFill="1" applyBorder="1" applyAlignment="1">
      <alignment horizontal="center"/>
    </xf>
    <xf numFmtId="38" fontId="5" fillId="4" borderId="25" xfId="9" applyFont="1" applyFill="1" applyBorder="1" applyAlignment="1">
      <alignment horizontal="right"/>
    </xf>
    <xf numFmtId="38" fontId="5" fillId="4" borderId="51" xfId="9" applyFont="1" applyFill="1" applyBorder="1" applyAlignment="1">
      <alignment horizontal="right"/>
    </xf>
    <xf numFmtId="0" fontId="5" fillId="0" borderId="85" xfId="0" applyFont="1" applyBorder="1" applyAlignment="1">
      <alignment horizontal="center"/>
    </xf>
    <xf numFmtId="0" fontId="5" fillId="0" borderId="62" xfId="0" applyFont="1" applyBorder="1" applyAlignment="1">
      <alignment horizontal="center"/>
    </xf>
    <xf numFmtId="38" fontId="5" fillId="5" borderId="48" xfId="9" applyFont="1" applyFill="1" applyBorder="1" applyAlignment="1">
      <alignment horizontal="center"/>
    </xf>
    <xf numFmtId="38" fontId="5" fillId="5" borderId="10" xfId="9" applyFont="1" applyFill="1" applyBorder="1" applyAlignment="1">
      <alignment horizontal="right"/>
    </xf>
    <xf numFmtId="38" fontId="5" fillId="5" borderId="13" xfId="9" applyFont="1" applyFill="1" applyBorder="1" applyAlignment="1">
      <alignment horizontal="right"/>
    </xf>
    <xf numFmtId="38" fontId="5" fillId="4" borderId="12" xfId="9" applyFont="1" applyFill="1" applyBorder="1" applyAlignment="1">
      <alignment horizontal="right"/>
    </xf>
    <xf numFmtId="38" fontId="5" fillId="4" borderId="15" xfId="9" applyFont="1" applyFill="1" applyBorder="1" applyAlignment="1">
      <alignment horizontal="right"/>
    </xf>
    <xf numFmtId="0" fontId="12" fillId="0" borderId="47" xfId="0" applyFont="1" applyBorder="1" applyAlignment="1">
      <alignment horizontal="center" wrapText="1"/>
    </xf>
    <xf numFmtId="0" fontId="12" fillId="0" borderId="99" xfId="0" applyFont="1" applyBorder="1" applyAlignment="1">
      <alignment horizontal="center" wrapText="1"/>
    </xf>
    <xf numFmtId="0" fontId="5" fillId="0" borderId="45" xfId="0" applyFont="1" applyBorder="1" applyAlignment="1">
      <alignment horizontal="center" vertical="center"/>
    </xf>
    <xf numFmtId="0" fontId="5" fillId="0" borderId="63" xfId="0" applyFont="1" applyBorder="1" applyAlignment="1">
      <alignment horizontal="center" vertical="center"/>
    </xf>
    <xf numFmtId="0" fontId="5" fillId="0" borderId="24" xfId="0" applyFont="1" applyBorder="1" applyAlignment="1">
      <alignment horizontal="center"/>
    </xf>
    <xf numFmtId="0" fontId="5" fillId="5" borderId="48" xfId="0" applyFont="1" applyFill="1" applyBorder="1" applyAlignment="1">
      <alignment horizontal="center"/>
    </xf>
    <xf numFmtId="38" fontId="5" fillId="5" borderId="48" xfId="9" applyFont="1" applyFill="1" applyBorder="1" applyAlignment="1">
      <alignment horizontal="right"/>
    </xf>
    <xf numFmtId="0" fontId="0" fillId="0" borderId="0" xfId="0" applyFont="1" applyAlignment="1">
      <alignment horizontal="right"/>
    </xf>
    <xf numFmtId="38" fontId="5" fillId="4" borderId="48" xfId="9" applyFont="1" applyFill="1" applyBorder="1" applyAlignment="1">
      <alignment horizontal="right"/>
    </xf>
    <xf numFmtId="0" fontId="5" fillId="0" borderId="26" xfId="0" applyFont="1" applyBorder="1" applyAlignment="1">
      <alignment horizontal="center"/>
    </xf>
    <xf numFmtId="0" fontId="0" fillId="0" borderId="43" xfId="0" applyFont="1" applyBorder="1" applyAlignment="1">
      <alignment horizontal="left"/>
    </xf>
    <xf numFmtId="0" fontId="0" fillId="0" borderId="33" xfId="0" applyFont="1" applyBorder="1" applyAlignment="1">
      <alignment horizontal="left"/>
    </xf>
    <xf numFmtId="0" fontId="5" fillId="0" borderId="45" xfId="0" applyFont="1" applyBorder="1" applyAlignment="1">
      <alignment horizontal="center" vertical="center" wrapText="1"/>
    </xf>
    <xf numFmtId="0" fontId="5" fillId="0" borderId="68" xfId="0" applyFont="1" applyBorder="1" applyAlignment="1">
      <alignment horizontal="center" vertical="center" wrapText="1"/>
    </xf>
    <xf numFmtId="0" fontId="5" fillId="0" borderId="84" xfId="0" applyFont="1" applyBorder="1" applyAlignment="1">
      <alignment horizontal="center" vertical="center" wrapText="1"/>
    </xf>
    <xf numFmtId="0" fontId="5" fillId="0" borderId="74" xfId="0" applyFont="1" applyBorder="1" applyAlignment="1">
      <alignment horizontal="center" vertical="center"/>
    </xf>
    <xf numFmtId="0" fontId="5" fillId="0" borderId="64" xfId="0" applyFont="1" applyBorder="1" applyAlignment="1">
      <alignment horizontal="center" vertical="center"/>
    </xf>
    <xf numFmtId="0" fontId="0" fillId="0" borderId="0" xfId="0" applyFont="1" applyAlignment="1">
      <alignment horizontal="center"/>
    </xf>
    <xf numFmtId="0" fontId="5" fillId="0" borderId="6" xfId="0" applyFont="1" applyBorder="1" applyAlignment="1">
      <alignment horizontal="center"/>
    </xf>
    <xf numFmtId="0" fontId="5" fillId="5" borderId="49" xfId="0" applyFont="1" applyFill="1" applyBorder="1" applyAlignment="1">
      <alignment horizontal="center"/>
    </xf>
    <xf numFmtId="38" fontId="5" fillId="5" borderId="49" xfId="9" applyFont="1" applyFill="1" applyBorder="1" applyAlignment="1">
      <alignment horizontal="right"/>
    </xf>
    <xf numFmtId="38" fontId="5" fillId="5" borderId="49" xfId="9" applyFont="1" applyFill="1" applyBorder="1" applyAlignment="1">
      <alignment horizontal="center"/>
    </xf>
    <xf numFmtId="38" fontId="5" fillId="4" borderId="49" xfId="9" applyFont="1" applyFill="1" applyBorder="1" applyAlignment="1">
      <alignment horizontal="right"/>
    </xf>
    <xf numFmtId="0" fontId="5" fillId="0" borderId="98" xfId="0" applyFont="1" applyBorder="1" applyAlignment="1">
      <alignment horizontal="center"/>
    </xf>
    <xf numFmtId="0" fontId="13" fillId="0" borderId="80" xfId="0" applyFont="1" applyBorder="1" applyAlignment="1">
      <alignment horizontal="center" vertical="center"/>
    </xf>
    <xf numFmtId="0" fontId="13" fillId="0" borderId="87" xfId="0" applyFont="1" applyBorder="1" applyAlignment="1">
      <alignment horizontal="center" vertical="center"/>
    </xf>
    <xf numFmtId="0" fontId="13" fillId="0" borderId="55" xfId="0" applyFont="1" applyBorder="1" applyAlignment="1">
      <alignment horizontal="center" vertical="center" textRotation="255"/>
    </xf>
    <xf numFmtId="0" fontId="13" fillId="0" borderId="5" xfId="0" applyFont="1" applyBorder="1" applyAlignment="1">
      <alignment horizontal="center" vertical="center" textRotation="255"/>
    </xf>
    <xf numFmtId="0" fontId="13" fillId="0" borderId="3" xfId="0" applyFont="1" applyBorder="1" applyAlignment="1">
      <alignment horizontal="center" vertical="center" textRotation="255"/>
    </xf>
    <xf numFmtId="0" fontId="13" fillId="0" borderId="25" xfId="0" applyFont="1" applyBorder="1" applyAlignment="1">
      <alignment horizontal="center" vertical="center" textRotation="255"/>
    </xf>
    <xf numFmtId="0" fontId="13" fillId="0" borderId="80" xfId="0" applyFont="1" applyBorder="1" applyAlignment="1">
      <alignment horizontal="center" vertical="center" textRotation="255"/>
    </xf>
    <xf numFmtId="0" fontId="13" fillId="0" borderId="53" xfId="0" applyFont="1" applyBorder="1" applyAlignment="1">
      <alignment horizontal="center" vertical="center" textRotation="255"/>
    </xf>
    <xf numFmtId="0" fontId="13" fillId="0" borderId="10" xfId="0" applyFont="1" applyBorder="1" applyAlignment="1">
      <alignment horizontal="center" vertical="center" textRotation="255"/>
    </xf>
    <xf numFmtId="0" fontId="13" fillId="0" borderId="48" xfId="0" applyFont="1" applyBorder="1" applyAlignment="1">
      <alignment horizontal="center" vertical="center" textRotation="255"/>
    </xf>
    <xf numFmtId="0" fontId="13" fillId="0" borderId="51" xfId="0" applyFont="1" applyBorder="1" applyAlignment="1">
      <alignment horizontal="center" vertical="center" textRotation="255"/>
    </xf>
    <xf numFmtId="0" fontId="16" fillId="0" borderId="53" xfId="0" applyFont="1" applyBorder="1" applyAlignment="1">
      <alignment horizontal="center" vertical="center"/>
    </xf>
    <xf numFmtId="0" fontId="16" fillId="0" borderId="2" xfId="0" applyFont="1" applyBorder="1" applyAlignment="1">
      <alignment horizontal="center" vertical="center"/>
    </xf>
    <xf numFmtId="0" fontId="16" fillId="0" borderId="9" xfId="0" applyFont="1" applyBorder="1" applyAlignment="1">
      <alignment horizontal="center" vertical="center"/>
    </xf>
    <xf numFmtId="181" fontId="16" fillId="0" borderId="3" xfId="0" applyNumberFormat="1" applyFont="1" applyBorder="1" applyAlignment="1">
      <alignment horizontal="center" vertical="center" shrinkToFit="1"/>
    </xf>
    <xf numFmtId="0" fontId="16" fillId="0" borderId="3" xfId="0" applyFont="1" applyBorder="1" applyAlignment="1">
      <alignment horizontal="center" vertical="center"/>
    </xf>
    <xf numFmtId="0" fontId="13" fillId="0" borderId="53" xfId="0" applyFont="1" applyBorder="1" applyAlignment="1">
      <alignment horizontal="center" vertical="center"/>
    </xf>
    <xf numFmtId="0" fontId="13" fillId="0" borderId="2" xfId="0" applyFont="1" applyBorder="1" applyAlignment="1">
      <alignment horizontal="center" vertical="center"/>
    </xf>
    <xf numFmtId="0" fontId="13" fillId="0" borderId="9" xfId="0" applyFont="1" applyBorder="1" applyAlignment="1">
      <alignment horizontal="center" vertical="center"/>
    </xf>
    <xf numFmtId="0" fontId="13" fillId="0" borderId="3" xfId="0" applyFont="1" applyBorder="1" applyAlignment="1">
      <alignment horizontal="center" vertical="center"/>
    </xf>
    <xf numFmtId="0" fontId="13" fillId="0" borderId="47" xfId="0" applyFont="1" applyBorder="1" applyAlignment="1">
      <alignment horizontal="center" vertical="center" textRotation="255"/>
    </xf>
    <xf numFmtId="0" fontId="13" fillId="0" borderId="24" xfId="0" applyFont="1" applyBorder="1" applyAlignment="1">
      <alignment horizontal="center" vertical="center" textRotation="255"/>
    </xf>
    <xf numFmtId="0" fontId="13" fillId="0" borderId="93" xfId="0" applyFont="1" applyBorder="1" applyAlignment="1">
      <alignment horizontal="center" vertical="center" textRotation="255"/>
    </xf>
    <xf numFmtId="0" fontId="13" fillId="0" borderId="45" xfId="0" applyFont="1" applyBorder="1" applyAlignment="1">
      <alignment horizontal="center" vertical="center"/>
    </xf>
    <xf numFmtId="0" fontId="13" fillId="0" borderId="85" xfId="0" applyFont="1" applyBorder="1" applyAlignment="1">
      <alignment horizontal="center" vertical="top" textRotation="255"/>
    </xf>
    <xf numFmtId="0" fontId="13" fillId="0" borderId="26" xfId="0" applyFont="1" applyBorder="1" applyAlignment="1">
      <alignment horizontal="center" vertical="top" textRotation="255"/>
    </xf>
    <xf numFmtId="0" fontId="13" fillId="0" borderId="62" xfId="0" applyFont="1" applyBorder="1" applyAlignment="1">
      <alignment horizontal="center" vertical="top" textRotation="255"/>
    </xf>
    <xf numFmtId="0" fontId="13" fillId="0" borderId="0" xfId="0" applyFont="1" applyAlignment="1">
      <alignment horizontal="left" vertical="center" wrapText="1"/>
    </xf>
    <xf numFmtId="0" fontId="13" fillId="0" borderId="43" xfId="0" applyFont="1" applyBorder="1" applyAlignment="1">
      <alignment horizontal="center" vertical="center"/>
    </xf>
    <xf numFmtId="0" fontId="13" fillId="0" borderId="1" xfId="0" applyFont="1" applyBorder="1" applyAlignment="1">
      <alignment horizontal="center" vertical="center"/>
    </xf>
    <xf numFmtId="0" fontId="13" fillId="0" borderId="23" xfId="0" applyFont="1" applyBorder="1" applyAlignment="1">
      <alignment horizontal="left" vertical="center" indent="1"/>
    </xf>
    <xf numFmtId="0" fontId="13" fillId="0" borderId="0" xfId="0" applyFont="1" applyAlignment="1">
      <alignment horizontal="left" vertical="center" indent="1"/>
    </xf>
    <xf numFmtId="0" fontId="13" fillId="0" borderId="25" xfId="0" applyFont="1" applyBorder="1" applyAlignment="1">
      <alignment horizontal="center" vertical="top" textRotation="255" shrinkToFit="1"/>
    </xf>
    <xf numFmtId="0" fontId="13" fillId="0" borderId="48" xfId="0" applyFont="1" applyBorder="1" applyAlignment="1">
      <alignment horizontal="center" vertical="top" textRotation="255" shrinkToFit="1"/>
    </xf>
    <xf numFmtId="0" fontId="13" fillId="0" borderId="51" xfId="0" applyFont="1" applyBorder="1" applyAlignment="1">
      <alignment horizontal="center" vertical="top" textRotation="255" shrinkToFit="1"/>
    </xf>
    <xf numFmtId="0" fontId="13" fillId="0" borderId="3" xfId="0" applyFont="1" applyBorder="1" applyAlignment="1">
      <alignment horizontal="center" vertical="center" textRotation="255" wrapText="1"/>
    </xf>
    <xf numFmtId="0" fontId="13" fillId="0" borderId="25" xfId="0" applyFont="1" applyBorder="1" applyAlignment="1">
      <alignment horizontal="center" vertical="center" textRotation="255" wrapText="1"/>
    </xf>
    <xf numFmtId="0" fontId="13" fillId="0" borderId="5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xf>
    <xf numFmtId="0" fontId="13" fillId="0" borderId="3" xfId="0" applyFont="1" applyBorder="1" applyAlignment="1">
      <alignment horizontal="center" vertical="center" wrapText="1"/>
    </xf>
    <xf numFmtId="38" fontId="13" fillId="0" borderId="53" xfId="9" applyFont="1" applyBorder="1" applyAlignment="1">
      <alignment horizontal="right" vertical="center"/>
    </xf>
    <xf numFmtId="38" fontId="13" fillId="0" borderId="2" xfId="9" applyFont="1" applyBorder="1" applyAlignment="1">
      <alignment horizontal="right" vertical="center"/>
    </xf>
    <xf numFmtId="38" fontId="13" fillId="0" borderId="9" xfId="9" applyFont="1" applyBorder="1" applyAlignment="1">
      <alignment horizontal="right" vertical="center"/>
    </xf>
    <xf numFmtId="38" fontId="13" fillId="0" borderId="3" xfId="9" applyFont="1" applyBorder="1" applyAlignment="1">
      <alignment horizontal="right" vertical="center"/>
    </xf>
    <xf numFmtId="0" fontId="13" fillId="0" borderId="25" xfId="0" applyFont="1" applyBorder="1" applyAlignment="1">
      <alignment horizontal="center" vertical="center" wrapText="1"/>
    </xf>
    <xf numFmtId="0" fontId="13" fillId="0" borderId="51" xfId="0" applyFont="1" applyBorder="1" applyAlignment="1">
      <alignment horizontal="center" vertical="center" wrapText="1"/>
    </xf>
    <xf numFmtId="179" fontId="13" fillId="0" borderId="10" xfId="0" applyNumberFormat="1" applyFont="1" applyBorder="1" applyAlignment="1">
      <alignment horizontal="center" vertical="center"/>
    </xf>
    <xf numFmtId="179" fontId="13" fillId="0" borderId="12" xfId="0" applyNumberFormat="1" applyFont="1" applyBorder="1" applyAlignment="1">
      <alignment horizontal="center" vertical="center"/>
    </xf>
    <xf numFmtId="179" fontId="13" fillId="0" borderId="13" xfId="0" applyNumberFormat="1" applyFont="1" applyBorder="1" applyAlignment="1">
      <alignment horizontal="center" vertical="center"/>
    </xf>
    <xf numFmtId="179" fontId="13" fillId="0" borderId="15" xfId="0" applyNumberFormat="1" applyFont="1" applyBorder="1" applyAlignment="1">
      <alignment horizontal="center" vertical="center"/>
    </xf>
  </cellXfs>
  <cellStyles count="22">
    <cellStyle name="Calc Currency (0)" xfId="1" xr:uid="{00000000-0005-0000-0000-000000000000}"/>
    <cellStyle name="Grey" xfId="2" xr:uid="{00000000-0005-0000-0000-000001000000}"/>
    <cellStyle name="Header1" xfId="3" xr:uid="{00000000-0005-0000-0000-000002000000}"/>
    <cellStyle name="Header2" xfId="4" xr:uid="{00000000-0005-0000-0000-000003000000}"/>
    <cellStyle name="Input [yellow]" xfId="5" xr:uid="{00000000-0005-0000-0000-000004000000}"/>
    <cellStyle name="Normal - Style1" xfId="6" xr:uid="{00000000-0005-0000-0000-000005000000}"/>
    <cellStyle name="Normal_#18-Internet" xfId="7" xr:uid="{00000000-0005-0000-0000-000006000000}"/>
    <cellStyle name="Percent [2]" xfId="8" xr:uid="{00000000-0005-0000-0000-000007000000}"/>
    <cellStyle name="パーセント" xfId="21" builtinId="5"/>
    <cellStyle name="桁区切り" xfId="9" builtinId="6"/>
    <cellStyle name="帳票" xfId="10" xr:uid="{00000000-0005-0000-0000-000009000000}"/>
    <cellStyle name="標準" xfId="0" builtinId="0"/>
    <cellStyle name="標準 2" xfId="11" xr:uid="{00000000-0005-0000-0000-00000B000000}"/>
    <cellStyle name="標準 2 2" xfId="12" xr:uid="{00000000-0005-0000-0000-00000C000000}"/>
    <cellStyle name="標準 2 2 2" xfId="13" xr:uid="{00000000-0005-0000-0000-00000D000000}"/>
    <cellStyle name="標準 3" xfId="14" xr:uid="{00000000-0005-0000-0000-00000E000000}"/>
    <cellStyle name="標準 3 2" xfId="15" xr:uid="{00000000-0005-0000-0000-00000F000000}"/>
    <cellStyle name="標準 3 2 2" xfId="16" xr:uid="{00000000-0005-0000-0000-000010000000}"/>
    <cellStyle name="標準 4" xfId="17" xr:uid="{00000000-0005-0000-0000-000011000000}"/>
    <cellStyle name="標準 5" xfId="18" xr:uid="{00000000-0005-0000-0000-000012000000}"/>
    <cellStyle name="標準 6" xfId="19" xr:uid="{00000000-0005-0000-0000-000013000000}"/>
    <cellStyle name="標準 7" xfId="20"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11</xdr:col>
      <xdr:colOff>222250</xdr:colOff>
      <xdr:row>30</xdr:row>
      <xdr:rowOff>95250</xdr:rowOff>
    </xdr:from>
    <xdr:to>
      <xdr:col>12</xdr:col>
      <xdr:colOff>194310</xdr:colOff>
      <xdr:row>32</xdr:row>
      <xdr:rowOff>6350</xdr:rowOff>
    </xdr:to>
    <xdr:sp macro="" textlink="">
      <xdr:nvSpPr>
        <xdr:cNvPr id="2" name="楕円 1">
          <a:extLst>
            <a:ext uri="{FF2B5EF4-FFF2-40B4-BE49-F238E27FC236}">
              <a16:creationId xmlns:a16="http://schemas.microsoft.com/office/drawing/2014/main" id="{49864CAF-DB57-40AC-BC77-698783840F50}"/>
            </a:ext>
          </a:extLst>
        </xdr:cNvPr>
        <xdr:cNvSpPr/>
      </xdr:nvSpPr>
      <xdr:spPr>
        <a:xfrm>
          <a:off x="6805083" y="5926667"/>
          <a:ext cx="564727" cy="27093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222250</xdr:colOff>
      <xdr:row>36</xdr:row>
      <xdr:rowOff>116416</xdr:rowOff>
    </xdr:from>
    <xdr:to>
      <xdr:col>12</xdr:col>
      <xdr:colOff>194310</xdr:colOff>
      <xdr:row>38</xdr:row>
      <xdr:rowOff>27515</xdr:rowOff>
    </xdr:to>
    <xdr:sp macro="" textlink="">
      <xdr:nvSpPr>
        <xdr:cNvPr id="3" name="楕円 2">
          <a:extLst>
            <a:ext uri="{FF2B5EF4-FFF2-40B4-BE49-F238E27FC236}">
              <a16:creationId xmlns:a16="http://schemas.microsoft.com/office/drawing/2014/main" id="{163CE0C6-198E-49E9-88D5-FEE2FCAD57E3}"/>
            </a:ext>
          </a:extLst>
        </xdr:cNvPr>
        <xdr:cNvSpPr/>
      </xdr:nvSpPr>
      <xdr:spPr>
        <a:xfrm>
          <a:off x="6805083" y="7175499"/>
          <a:ext cx="564727" cy="27093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169334</xdr:colOff>
      <xdr:row>8</xdr:row>
      <xdr:rowOff>0</xdr:rowOff>
    </xdr:from>
    <xdr:to>
      <xdr:col>12</xdr:col>
      <xdr:colOff>348191</xdr:colOff>
      <xdr:row>9</xdr:row>
      <xdr:rowOff>8256</xdr:rowOff>
    </xdr:to>
    <xdr:sp macro="" textlink="">
      <xdr:nvSpPr>
        <xdr:cNvPr id="3" name="楕円 2">
          <a:extLst>
            <a:ext uri="{FF2B5EF4-FFF2-40B4-BE49-F238E27FC236}">
              <a16:creationId xmlns:a16="http://schemas.microsoft.com/office/drawing/2014/main" id="{E825E6DB-1560-41D1-8CC8-178D593BE57F}"/>
            </a:ext>
          </a:extLst>
        </xdr:cNvPr>
        <xdr:cNvSpPr/>
      </xdr:nvSpPr>
      <xdr:spPr>
        <a:xfrm>
          <a:off x="6752167" y="1418167"/>
          <a:ext cx="771524" cy="24108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179916</xdr:colOff>
      <xdr:row>17</xdr:row>
      <xdr:rowOff>0</xdr:rowOff>
    </xdr:from>
    <xdr:to>
      <xdr:col>12</xdr:col>
      <xdr:colOff>353058</xdr:colOff>
      <xdr:row>18</xdr:row>
      <xdr:rowOff>12066</xdr:rowOff>
    </xdr:to>
    <xdr:sp macro="" textlink="">
      <xdr:nvSpPr>
        <xdr:cNvPr id="4" name="楕円 3">
          <a:extLst>
            <a:ext uri="{FF2B5EF4-FFF2-40B4-BE49-F238E27FC236}">
              <a16:creationId xmlns:a16="http://schemas.microsoft.com/office/drawing/2014/main" id="{AFE0184C-D01A-4D7B-84AC-F374ADC5DB13}"/>
            </a:ext>
          </a:extLst>
        </xdr:cNvPr>
        <xdr:cNvSpPr/>
      </xdr:nvSpPr>
      <xdr:spPr>
        <a:xfrm>
          <a:off x="6762749" y="3111500"/>
          <a:ext cx="765809" cy="2448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200025</xdr:colOff>
      <xdr:row>19</xdr:row>
      <xdr:rowOff>219075</xdr:rowOff>
    </xdr:from>
    <xdr:to>
      <xdr:col>6</xdr:col>
      <xdr:colOff>320600</xdr:colOff>
      <xdr:row>20</xdr:row>
      <xdr:rowOff>256117</xdr:rowOff>
    </xdr:to>
    <xdr:sp macro="" textlink="">
      <xdr:nvSpPr>
        <xdr:cNvPr id="2" name="楕円 1">
          <a:extLst>
            <a:ext uri="{FF2B5EF4-FFF2-40B4-BE49-F238E27FC236}">
              <a16:creationId xmlns:a16="http://schemas.microsoft.com/office/drawing/2014/main" id="{89846AE3-2556-40BF-9DED-7828BD38844B}"/>
            </a:ext>
          </a:extLst>
        </xdr:cNvPr>
        <xdr:cNvSpPr/>
      </xdr:nvSpPr>
      <xdr:spPr>
        <a:xfrm>
          <a:off x="6486525" y="4705350"/>
          <a:ext cx="711125" cy="26564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20</xdr:row>
      <xdr:rowOff>371475</xdr:rowOff>
    </xdr:from>
    <xdr:to>
      <xdr:col>6</xdr:col>
      <xdr:colOff>311075</xdr:colOff>
      <xdr:row>21</xdr:row>
      <xdr:rowOff>256117</xdr:rowOff>
    </xdr:to>
    <xdr:sp macro="" textlink="">
      <xdr:nvSpPr>
        <xdr:cNvPr id="3" name="楕円 2">
          <a:extLst>
            <a:ext uri="{FF2B5EF4-FFF2-40B4-BE49-F238E27FC236}">
              <a16:creationId xmlns:a16="http://schemas.microsoft.com/office/drawing/2014/main" id="{51625EC3-ED33-468F-954A-6092814A5B83}"/>
            </a:ext>
          </a:extLst>
        </xdr:cNvPr>
        <xdr:cNvSpPr/>
      </xdr:nvSpPr>
      <xdr:spPr>
        <a:xfrm>
          <a:off x="6477000" y="5086350"/>
          <a:ext cx="711125" cy="26564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268605</xdr:colOff>
      <xdr:row>8</xdr:row>
      <xdr:rowOff>180975</xdr:rowOff>
    </xdr:from>
    <xdr:to>
      <xdr:col>13</xdr:col>
      <xdr:colOff>978162</xdr:colOff>
      <xdr:row>9</xdr:row>
      <xdr:rowOff>209725</xdr:rowOff>
    </xdr:to>
    <xdr:sp macro="" textlink="">
      <xdr:nvSpPr>
        <xdr:cNvPr id="2" name="楕円 1">
          <a:extLst>
            <a:ext uri="{FF2B5EF4-FFF2-40B4-BE49-F238E27FC236}">
              <a16:creationId xmlns:a16="http://schemas.microsoft.com/office/drawing/2014/main" id="{6BD4C34B-3ACC-400A-AED3-CE0089F1A2A2}"/>
            </a:ext>
          </a:extLst>
        </xdr:cNvPr>
        <xdr:cNvSpPr/>
      </xdr:nvSpPr>
      <xdr:spPr>
        <a:xfrm>
          <a:off x="7164705" y="1733550"/>
          <a:ext cx="709557" cy="257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257175</xdr:colOff>
      <xdr:row>10</xdr:row>
      <xdr:rowOff>38100</xdr:rowOff>
    </xdr:from>
    <xdr:to>
      <xdr:col>13</xdr:col>
      <xdr:colOff>968637</xdr:colOff>
      <xdr:row>11</xdr:row>
      <xdr:rowOff>68755</xdr:rowOff>
    </xdr:to>
    <xdr:sp macro="" textlink="">
      <xdr:nvSpPr>
        <xdr:cNvPr id="3" name="楕円 2">
          <a:extLst>
            <a:ext uri="{FF2B5EF4-FFF2-40B4-BE49-F238E27FC236}">
              <a16:creationId xmlns:a16="http://schemas.microsoft.com/office/drawing/2014/main" id="{9A2E47E7-B7CE-4E8E-927D-5F05C5FB9E9F}"/>
            </a:ext>
          </a:extLst>
        </xdr:cNvPr>
        <xdr:cNvSpPr/>
      </xdr:nvSpPr>
      <xdr:spPr>
        <a:xfrm>
          <a:off x="7153275" y="2047875"/>
          <a:ext cx="711462" cy="259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209550</xdr:colOff>
      <xdr:row>18</xdr:row>
      <xdr:rowOff>238125</xdr:rowOff>
    </xdr:from>
    <xdr:to>
      <xdr:col>13</xdr:col>
      <xdr:colOff>1234440</xdr:colOff>
      <xdr:row>20</xdr:row>
      <xdr:rowOff>21129</xdr:rowOff>
    </xdr:to>
    <xdr:sp macro="" textlink="">
      <xdr:nvSpPr>
        <xdr:cNvPr id="4" name="楕円 3">
          <a:extLst>
            <a:ext uri="{FF2B5EF4-FFF2-40B4-BE49-F238E27FC236}">
              <a16:creationId xmlns:a16="http://schemas.microsoft.com/office/drawing/2014/main" id="{6DCE604A-B2BE-463A-B7C2-03F60CF37043}"/>
            </a:ext>
          </a:extLst>
        </xdr:cNvPr>
        <xdr:cNvSpPr/>
      </xdr:nvSpPr>
      <xdr:spPr>
        <a:xfrm>
          <a:off x="7105650" y="4076700"/>
          <a:ext cx="1024890" cy="25925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352425</xdr:colOff>
      <xdr:row>30</xdr:row>
      <xdr:rowOff>0</xdr:rowOff>
    </xdr:from>
    <xdr:to>
      <xdr:col>13</xdr:col>
      <xdr:colOff>754380</xdr:colOff>
      <xdr:row>30</xdr:row>
      <xdr:rowOff>174924</xdr:rowOff>
    </xdr:to>
    <xdr:sp macro="" textlink="">
      <xdr:nvSpPr>
        <xdr:cNvPr id="5" name="楕円 4">
          <a:extLst>
            <a:ext uri="{FF2B5EF4-FFF2-40B4-BE49-F238E27FC236}">
              <a16:creationId xmlns:a16="http://schemas.microsoft.com/office/drawing/2014/main" id="{B667466E-EB2B-413E-95E0-3398FB250D5F}"/>
            </a:ext>
          </a:extLst>
        </xdr:cNvPr>
        <xdr:cNvSpPr/>
      </xdr:nvSpPr>
      <xdr:spPr>
        <a:xfrm>
          <a:off x="7248525" y="6391275"/>
          <a:ext cx="401955" cy="17492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381000</xdr:colOff>
      <xdr:row>8</xdr:row>
      <xdr:rowOff>0</xdr:rowOff>
    </xdr:from>
    <xdr:to>
      <xdr:col>7</xdr:col>
      <xdr:colOff>1249680</xdr:colOff>
      <xdr:row>8</xdr:row>
      <xdr:rowOff>263513</xdr:rowOff>
    </xdr:to>
    <xdr:sp macro="" textlink="">
      <xdr:nvSpPr>
        <xdr:cNvPr id="2" name="楕円 1">
          <a:extLst>
            <a:ext uri="{FF2B5EF4-FFF2-40B4-BE49-F238E27FC236}">
              <a16:creationId xmlns:a16="http://schemas.microsoft.com/office/drawing/2014/main" id="{AD46C262-9290-4190-B186-27C350C1C3FD}"/>
            </a:ext>
          </a:extLst>
        </xdr:cNvPr>
        <xdr:cNvSpPr/>
      </xdr:nvSpPr>
      <xdr:spPr>
        <a:xfrm>
          <a:off x="6400800" y="1533525"/>
          <a:ext cx="868680" cy="26351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342900</xdr:colOff>
      <xdr:row>7</xdr:row>
      <xdr:rowOff>19050</xdr:rowOff>
    </xdr:from>
    <xdr:to>
      <xdr:col>8</xdr:col>
      <xdr:colOff>933450</xdr:colOff>
      <xdr:row>8</xdr:row>
      <xdr:rowOff>19722</xdr:rowOff>
    </xdr:to>
    <xdr:sp macro="" textlink="">
      <xdr:nvSpPr>
        <xdr:cNvPr id="2" name="楕円 1">
          <a:extLst>
            <a:ext uri="{FF2B5EF4-FFF2-40B4-BE49-F238E27FC236}">
              <a16:creationId xmlns:a16="http://schemas.microsoft.com/office/drawing/2014/main" id="{D8787FC3-FBEA-4B33-A2C1-7D91636B2E4E}"/>
            </a:ext>
          </a:extLst>
        </xdr:cNvPr>
        <xdr:cNvSpPr/>
      </xdr:nvSpPr>
      <xdr:spPr>
        <a:xfrm>
          <a:off x="6686550" y="1323975"/>
          <a:ext cx="590550" cy="22927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68580</xdr:colOff>
      <xdr:row>23</xdr:row>
      <xdr:rowOff>0</xdr:rowOff>
    </xdr:from>
    <xdr:to>
      <xdr:col>8</xdr:col>
      <xdr:colOff>636270</xdr:colOff>
      <xdr:row>23</xdr:row>
      <xdr:rowOff>171114</xdr:rowOff>
    </xdr:to>
    <xdr:sp macro="" textlink="">
      <xdr:nvSpPr>
        <xdr:cNvPr id="4" name="楕円 3">
          <a:extLst>
            <a:ext uri="{FF2B5EF4-FFF2-40B4-BE49-F238E27FC236}">
              <a16:creationId xmlns:a16="http://schemas.microsoft.com/office/drawing/2014/main" id="{3EA1814F-3BC9-4609-A356-256644F0762F}"/>
            </a:ext>
          </a:extLst>
        </xdr:cNvPr>
        <xdr:cNvSpPr/>
      </xdr:nvSpPr>
      <xdr:spPr>
        <a:xfrm>
          <a:off x="6412230" y="5429250"/>
          <a:ext cx="567690" cy="17111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68580</xdr:colOff>
      <xdr:row>24</xdr:row>
      <xdr:rowOff>0</xdr:rowOff>
    </xdr:from>
    <xdr:to>
      <xdr:col>8</xdr:col>
      <xdr:colOff>636270</xdr:colOff>
      <xdr:row>24</xdr:row>
      <xdr:rowOff>171114</xdr:rowOff>
    </xdr:to>
    <xdr:sp macro="" textlink="">
      <xdr:nvSpPr>
        <xdr:cNvPr id="5" name="楕円 4">
          <a:extLst>
            <a:ext uri="{FF2B5EF4-FFF2-40B4-BE49-F238E27FC236}">
              <a16:creationId xmlns:a16="http://schemas.microsoft.com/office/drawing/2014/main" id="{3531A175-316C-4DFF-87FB-4F1336A16104}"/>
            </a:ext>
          </a:extLst>
        </xdr:cNvPr>
        <xdr:cNvSpPr/>
      </xdr:nvSpPr>
      <xdr:spPr>
        <a:xfrm>
          <a:off x="6412230" y="5657850"/>
          <a:ext cx="567690" cy="17111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68580</xdr:colOff>
      <xdr:row>26</xdr:row>
      <xdr:rowOff>0</xdr:rowOff>
    </xdr:from>
    <xdr:to>
      <xdr:col>8</xdr:col>
      <xdr:colOff>636270</xdr:colOff>
      <xdr:row>26</xdr:row>
      <xdr:rowOff>171114</xdr:rowOff>
    </xdr:to>
    <xdr:sp macro="" textlink="">
      <xdr:nvSpPr>
        <xdr:cNvPr id="6" name="楕円 5">
          <a:extLst>
            <a:ext uri="{FF2B5EF4-FFF2-40B4-BE49-F238E27FC236}">
              <a16:creationId xmlns:a16="http://schemas.microsoft.com/office/drawing/2014/main" id="{52BBDB80-6A78-413F-9EC5-CB796ED0BEE8}"/>
            </a:ext>
          </a:extLst>
        </xdr:cNvPr>
        <xdr:cNvSpPr/>
      </xdr:nvSpPr>
      <xdr:spPr>
        <a:xfrm>
          <a:off x="6412230" y="6115050"/>
          <a:ext cx="567690" cy="17111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167640</xdr:colOff>
      <xdr:row>8</xdr:row>
      <xdr:rowOff>0</xdr:rowOff>
    </xdr:from>
    <xdr:to>
      <xdr:col>8</xdr:col>
      <xdr:colOff>742950</xdr:colOff>
      <xdr:row>9</xdr:row>
      <xdr:rowOff>1457</xdr:rowOff>
    </xdr:to>
    <xdr:sp macro="" textlink="">
      <xdr:nvSpPr>
        <xdr:cNvPr id="2" name="楕円 1">
          <a:extLst>
            <a:ext uri="{FF2B5EF4-FFF2-40B4-BE49-F238E27FC236}">
              <a16:creationId xmlns:a16="http://schemas.microsoft.com/office/drawing/2014/main" id="{A3D0FFA8-15C3-4A18-8FA3-CC22210E674E}"/>
            </a:ext>
          </a:extLst>
        </xdr:cNvPr>
        <xdr:cNvSpPr/>
      </xdr:nvSpPr>
      <xdr:spPr>
        <a:xfrm>
          <a:off x="6511290" y="1552575"/>
          <a:ext cx="575310" cy="24910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133350</xdr:colOff>
      <xdr:row>13</xdr:row>
      <xdr:rowOff>163830</xdr:rowOff>
    </xdr:from>
    <xdr:to>
      <xdr:col>8</xdr:col>
      <xdr:colOff>720090</xdr:colOff>
      <xdr:row>14</xdr:row>
      <xdr:rowOff>222437</xdr:rowOff>
    </xdr:to>
    <xdr:sp macro="" textlink="">
      <xdr:nvSpPr>
        <xdr:cNvPr id="3" name="楕円 2">
          <a:extLst>
            <a:ext uri="{FF2B5EF4-FFF2-40B4-BE49-F238E27FC236}">
              <a16:creationId xmlns:a16="http://schemas.microsoft.com/office/drawing/2014/main" id="{D81A442F-45B0-49C2-B111-149E26B27427}"/>
            </a:ext>
          </a:extLst>
        </xdr:cNvPr>
        <xdr:cNvSpPr/>
      </xdr:nvSpPr>
      <xdr:spPr>
        <a:xfrm>
          <a:off x="6477000" y="2726055"/>
          <a:ext cx="586740" cy="24910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125730</xdr:colOff>
      <xdr:row>15</xdr:row>
      <xdr:rowOff>0</xdr:rowOff>
    </xdr:from>
    <xdr:to>
      <xdr:col>8</xdr:col>
      <xdr:colOff>712470</xdr:colOff>
      <xdr:row>16</xdr:row>
      <xdr:rowOff>20507</xdr:rowOff>
    </xdr:to>
    <xdr:sp macro="" textlink="">
      <xdr:nvSpPr>
        <xdr:cNvPr id="4" name="楕円 3">
          <a:extLst>
            <a:ext uri="{FF2B5EF4-FFF2-40B4-BE49-F238E27FC236}">
              <a16:creationId xmlns:a16="http://schemas.microsoft.com/office/drawing/2014/main" id="{1EF9292C-B350-4617-9B41-47ECB9B348B9}"/>
            </a:ext>
          </a:extLst>
        </xdr:cNvPr>
        <xdr:cNvSpPr/>
      </xdr:nvSpPr>
      <xdr:spPr>
        <a:xfrm>
          <a:off x="6469380" y="2981325"/>
          <a:ext cx="586740" cy="24910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102870</xdr:colOff>
      <xdr:row>19</xdr:row>
      <xdr:rowOff>0</xdr:rowOff>
    </xdr:from>
    <xdr:to>
      <xdr:col>8</xdr:col>
      <xdr:colOff>681990</xdr:colOff>
      <xdr:row>20</xdr:row>
      <xdr:rowOff>20507</xdr:rowOff>
    </xdr:to>
    <xdr:sp macro="" textlink="">
      <xdr:nvSpPr>
        <xdr:cNvPr id="5" name="楕円 4">
          <a:extLst>
            <a:ext uri="{FF2B5EF4-FFF2-40B4-BE49-F238E27FC236}">
              <a16:creationId xmlns:a16="http://schemas.microsoft.com/office/drawing/2014/main" id="{8FBB34FF-3925-4657-9F47-F081F61690E8}"/>
            </a:ext>
          </a:extLst>
        </xdr:cNvPr>
        <xdr:cNvSpPr/>
      </xdr:nvSpPr>
      <xdr:spPr>
        <a:xfrm>
          <a:off x="6446520" y="3895725"/>
          <a:ext cx="579120" cy="24910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144780</xdr:colOff>
      <xdr:row>12</xdr:row>
      <xdr:rowOff>0</xdr:rowOff>
    </xdr:from>
    <xdr:to>
      <xdr:col>9</xdr:col>
      <xdr:colOff>723900</xdr:colOff>
      <xdr:row>13</xdr:row>
      <xdr:rowOff>20618</xdr:rowOff>
    </xdr:to>
    <xdr:sp macro="" textlink="">
      <xdr:nvSpPr>
        <xdr:cNvPr id="3" name="楕円 2">
          <a:extLst>
            <a:ext uri="{FF2B5EF4-FFF2-40B4-BE49-F238E27FC236}">
              <a16:creationId xmlns:a16="http://schemas.microsoft.com/office/drawing/2014/main" id="{DD4CF682-699D-49DD-AE7F-F6AD2D7951BB}"/>
            </a:ext>
          </a:extLst>
        </xdr:cNvPr>
        <xdr:cNvSpPr/>
      </xdr:nvSpPr>
      <xdr:spPr>
        <a:xfrm>
          <a:off x="6774180" y="2428875"/>
          <a:ext cx="579120" cy="24921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144780</xdr:colOff>
      <xdr:row>8</xdr:row>
      <xdr:rowOff>0</xdr:rowOff>
    </xdr:from>
    <xdr:to>
      <xdr:col>9</xdr:col>
      <xdr:colOff>723900</xdr:colOff>
      <xdr:row>8</xdr:row>
      <xdr:rowOff>249218</xdr:rowOff>
    </xdr:to>
    <xdr:sp macro="" textlink="">
      <xdr:nvSpPr>
        <xdr:cNvPr id="4" name="楕円 3">
          <a:extLst>
            <a:ext uri="{FF2B5EF4-FFF2-40B4-BE49-F238E27FC236}">
              <a16:creationId xmlns:a16="http://schemas.microsoft.com/office/drawing/2014/main" id="{67115B02-1E7F-4450-A3D7-C18648AC7814}"/>
            </a:ext>
          </a:extLst>
        </xdr:cNvPr>
        <xdr:cNvSpPr/>
      </xdr:nvSpPr>
      <xdr:spPr>
        <a:xfrm>
          <a:off x="6774180" y="1495425"/>
          <a:ext cx="579120" cy="24921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144780</xdr:colOff>
      <xdr:row>14</xdr:row>
      <xdr:rowOff>0</xdr:rowOff>
    </xdr:from>
    <xdr:to>
      <xdr:col>9</xdr:col>
      <xdr:colOff>723900</xdr:colOff>
      <xdr:row>15</xdr:row>
      <xdr:rowOff>20618</xdr:rowOff>
    </xdr:to>
    <xdr:sp macro="" textlink="">
      <xdr:nvSpPr>
        <xdr:cNvPr id="5" name="楕円 4">
          <a:extLst>
            <a:ext uri="{FF2B5EF4-FFF2-40B4-BE49-F238E27FC236}">
              <a16:creationId xmlns:a16="http://schemas.microsoft.com/office/drawing/2014/main" id="{E58FDE7E-6342-4C0B-87E5-0F7028E3A75B}"/>
            </a:ext>
          </a:extLst>
        </xdr:cNvPr>
        <xdr:cNvSpPr/>
      </xdr:nvSpPr>
      <xdr:spPr>
        <a:xfrm>
          <a:off x="6774180" y="2886075"/>
          <a:ext cx="579120" cy="24921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144780</xdr:colOff>
      <xdr:row>26</xdr:row>
      <xdr:rowOff>0</xdr:rowOff>
    </xdr:from>
    <xdr:to>
      <xdr:col>9</xdr:col>
      <xdr:colOff>723900</xdr:colOff>
      <xdr:row>27</xdr:row>
      <xdr:rowOff>20618</xdr:rowOff>
    </xdr:to>
    <xdr:sp macro="" textlink="">
      <xdr:nvSpPr>
        <xdr:cNvPr id="6" name="楕円 5">
          <a:extLst>
            <a:ext uri="{FF2B5EF4-FFF2-40B4-BE49-F238E27FC236}">
              <a16:creationId xmlns:a16="http://schemas.microsoft.com/office/drawing/2014/main" id="{156059D5-979B-47EE-A646-1E889BACB4B3}"/>
            </a:ext>
          </a:extLst>
        </xdr:cNvPr>
        <xdr:cNvSpPr/>
      </xdr:nvSpPr>
      <xdr:spPr>
        <a:xfrm>
          <a:off x="6774180" y="5629275"/>
          <a:ext cx="579120" cy="24921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144780</xdr:colOff>
      <xdr:row>31</xdr:row>
      <xdr:rowOff>0</xdr:rowOff>
    </xdr:from>
    <xdr:to>
      <xdr:col>9</xdr:col>
      <xdr:colOff>839322</xdr:colOff>
      <xdr:row>32</xdr:row>
      <xdr:rowOff>15576</xdr:rowOff>
    </xdr:to>
    <xdr:sp macro="" textlink="">
      <xdr:nvSpPr>
        <xdr:cNvPr id="7" name="楕円 6">
          <a:extLst>
            <a:ext uri="{FF2B5EF4-FFF2-40B4-BE49-F238E27FC236}">
              <a16:creationId xmlns:a16="http://schemas.microsoft.com/office/drawing/2014/main" id="{D0D287E9-6F55-4494-8B84-9D3A65B9B9CC}"/>
            </a:ext>
          </a:extLst>
        </xdr:cNvPr>
        <xdr:cNvSpPr/>
      </xdr:nvSpPr>
      <xdr:spPr>
        <a:xfrm>
          <a:off x="6774180" y="6772275"/>
          <a:ext cx="694542" cy="2441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140970</xdr:colOff>
      <xdr:row>35</xdr:row>
      <xdr:rowOff>207645</xdr:rowOff>
    </xdr:from>
    <xdr:to>
      <xdr:col>9</xdr:col>
      <xdr:colOff>723900</xdr:colOff>
      <xdr:row>36</xdr:row>
      <xdr:rowOff>228263</xdr:rowOff>
    </xdr:to>
    <xdr:sp macro="" textlink="">
      <xdr:nvSpPr>
        <xdr:cNvPr id="8" name="楕円 7">
          <a:extLst>
            <a:ext uri="{FF2B5EF4-FFF2-40B4-BE49-F238E27FC236}">
              <a16:creationId xmlns:a16="http://schemas.microsoft.com/office/drawing/2014/main" id="{0B90E71F-D2A6-4E66-8133-22E36A682B06}"/>
            </a:ext>
          </a:extLst>
        </xdr:cNvPr>
        <xdr:cNvSpPr/>
      </xdr:nvSpPr>
      <xdr:spPr>
        <a:xfrm>
          <a:off x="6770370" y="7894320"/>
          <a:ext cx="582930" cy="24921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144780</xdr:colOff>
      <xdr:row>37</xdr:row>
      <xdr:rowOff>0</xdr:rowOff>
    </xdr:from>
    <xdr:to>
      <xdr:col>9</xdr:col>
      <xdr:colOff>723900</xdr:colOff>
      <xdr:row>38</xdr:row>
      <xdr:rowOff>20618</xdr:rowOff>
    </xdr:to>
    <xdr:sp macro="" textlink="">
      <xdr:nvSpPr>
        <xdr:cNvPr id="9" name="楕円 8">
          <a:extLst>
            <a:ext uri="{FF2B5EF4-FFF2-40B4-BE49-F238E27FC236}">
              <a16:creationId xmlns:a16="http://schemas.microsoft.com/office/drawing/2014/main" id="{CD12F6A4-D33C-415D-9233-E577E36709E4}"/>
            </a:ext>
          </a:extLst>
        </xdr:cNvPr>
        <xdr:cNvSpPr/>
      </xdr:nvSpPr>
      <xdr:spPr>
        <a:xfrm>
          <a:off x="6774180" y="8143875"/>
          <a:ext cx="579120" cy="24921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Q41"/>
  <sheetViews>
    <sheetView tabSelected="1" view="pageBreakPreview" zoomScaleNormal="100" zoomScaleSheetLayoutView="100" workbookViewId="0">
      <selection activeCell="G6" sqref="G6"/>
    </sheetView>
  </sheetViews>
  <sheetFormatPr defaultColWidth="9" defaultRowHeight="13.5"/>
  <cols>
    <col min="1" max="1" width="2.875" style="164" customWidth="1"/>
    <col min="2" max="5" width="9" style="164"/>
    <col min="6" max="6" width="6.375" style="164" customWidth="1"/>
    <col min="7" max="15" width="2.625" style="164" customWidth="1"/>
    <col min="16" max="16384" width="9" style="164"/>
  </cols>
  <sheetData>
    <row r="1" spans="2:17">
      <c r="B1" s="164" t="s">
        <v>7</v>
      </c>
    </row>
    <row r="2" spans="2:17" ht="17.25" customHeight="1">
      <c r="B2" s="165"/>
      <c r="C2" s="166"/>
      <c r="D2" s="166"/>
      <c r="E2" s="166"/>
      <c r="F2" s="166"/>
      <c r="G2" s="166"/>
      <c r="H2" s="166"/>
      <c r="I2" s="166"/>
      <c r="J2" s="166"/>
      <c r="K2" s="166"/>
      <c r="L2" s="166"/>
      <c r="M2" s="166"/>
      <c r="N2" s="166"/>
      <c r="O2" s="166"/>
      <c r="P2" s="166"/>
      <c r="Q2" s="167"/>
    </row>
    <row r="3" spans="2:17" ht="17.25" customHeight="1">
      <c r="B3" s="121"/>
      <c r="C3" s="122"/>
      <c r="D3" s="122"/>
      <c r="E3" s="122"/>
      <c r="F3" s="122"/>
      <c r="G3" s="122"/>
      <c r="H3" s="122"/>
      <c r="I3" s="122"/>
      <c r="J3" s="122"/>
      <c r="K3" s="122"/>
      <c r="L3" s="122"/>
      <c r="M3" s="217" t="s">
        <v>421</v>
      </c>
      <c r="N3" s="217"/>
      <c r="O3" s="217"/>
      <c r="P3" s="217"/>
      <c r="Q3" s="218"/>
    </row>
    <row r="4" spans="2:17" ht="17.25" customHeight="1">
      <c r="B4" s="121"/>
      <c r="C4" s="122"/>
      <c r="D4" s="122"/>
      <c r="E4" s="122"/>
      <c r="F4" s="122"/>
      <c r="G4" s="122"/>
      <c r="H4" s="122"/>
      <c r="I4" s="122"/>
      <c r="J4" s="122"/>
      <c r="K4" s="122"/>
      <c r="L4" s="122"/>
      <c r="M4" s="122"/>
      <c r="N4" s="122"/>
      <c r="O4" s="122"/>
      <c r="P4" s="122"/>
      <c r="Q4" s="169"/>
    </row>
    <row r="5" spans="2:17" ht="17.25" customHeight="1">
      <c r="B5" s="121" t="s">
        <v>8</v>
      </c>
      <c r="C5" s="122"/>
      <c r="D5" s="122"/>
      <c r="E5" s="122"/>
      <c r="F5" s="122"/>
      <c r="G5" s="122"/>
      <c r="H5" s="122"/>
      <c r="I5" s="122"/>
      <c r="J5" s="122"/>
      <c r="K5" s="122"/>
      <c r="L5" s="122"/>
      <c r="M5" s="122"/>
      <c r="N5" s="122"/>
      <c r="O5" s="122"/>
      <c r="P5" s="122"/>
      <c r="Q5" s="169"/>
    </row>
    <row r="6" spans="2:17" ht="17.25" customHeight="1">
      <c r="B6" s="121"/>
      <c r="C6" s="122"/>
      <c r="D6" s="122"/>
      <c r="E6" s="122"/>
      <c r="F6" s="122"/>
      <c r="G6" s="170"/>
      <c r="H6" s="170"/>
      <c r="I6" s="170"/>
      <c r="J6" s="170"/>
      <c r="K6" s="170"/>
      <c r="L6" s="170"/>
      <c r="M6" s="170"/>
      <c r="N6" s="170"/>
      <c r="O6" s="170"/>
      <c r="P6" s="122"/>
      <c r="Q6" s="169"/>
    </row>
    <row r="7" spans="2:17" ht="17.25" customHeight="1">
      <c r="B7" s="121"/>
      <c r="C7" s="122"/>
      <c r="D7" s="122"/>
      <c r="E7" s="122"/>
      <c r="F7" s="122" t="s">
        <v>5</v>
      </c>
      <c r="G7" s="122"/>
      <c r="H7" s="122"/>
      <c r="I7" s="122"/>
      <c r="J7" s="122"/>
      <c r="K7" s="122"/>
      <c r="L7" s="122"/>
      <c r="M7" s="122"/>
      <c r="N7" s="122"/>
      <c r="O7" s="122"/>
      <c r="P7" s="122"/>
      <c r="Q7" s="169"/>
    </row>
    <row r="8" spans="2:17" ht="17.25" customHeight="1">
      <c r="B8" s="121"/>
      <c r="C8" s="122"/>
      <c r="D8" s="122"/>
      <c r="E8" s="122"/>
      <c r="F8" s="122" t="s">
        <v>4</v>
      </c>
      <c r="G8" s="122"/>
      <c r="H8" s="122"/>
      <c r="I8" s="122"/>
      <c r="J8" s="122"/>
      <c r="K8" s="122"/>
      <c r="L8" s="122"/>
      <c r="M8" s="122"/>
      <c r="N8" s="122"/>
      <c r="O8" s="122"/>
      <c r="P8" s="122"/>
      <c r="Q8" s="169"/>
    </row>
    <row r="9" spans="2:17" ht="17.25" customHeight="1">
      <c r="B9" s="121"/>
      <c r="C9" s="122"/>
      <c r="D9" s="122"/>
      <c r="E9" s="122"/>
      <c r="F9" s="122" t="s">
        <v>0</v>
      </c>
      <c r="G9" s="122"/>
      <c r="H9" s="122"/>
      <c r="I9" s="122"/>
      <c r="J9" s="122"/>
      <c r="K9" s="122"/>
      <c r="L9" s="122"/>
      <c r="M9" s="122"/>
      <c r="N9" s="122"/>
      <c r="O9" s="122"/>
      <c r="P9" s="122"/>
      <c r="Q9" s="169"/>
    </row>
    <row r="10" spans="2:17" ht="17.25" customHeight="1">
      <c r="B10" s="121"/>
      <c r="C10" s="122"/>
      <c r="D10" s="122"/>
      <c r="E10" s="122"/>
      <c r="F10" s="171" t="s">
        <v>1</v>
      </c>
      <c r="G10" s="171"/>
      <c r="H10" s="171"/>
      <c r="I10" s="171"/>
      <c r="J10" s="171"/>
      <c r="K10" s="171"/>
      <c r="L10" s="171"/>
      <c r="M10" s="171"/>
      <c r="N10" s="171"/>
      <c r="O10" s="122"/>
      <c r="P10" s="122"/>
      <c r="Q10" s="35"/>
    </row>
    <row r="11" spans="2:17" ht="17.25" customHeight="1">
      <c r="B11" s="121"/>
      <c r="C11" s="122"/>
      <c r="D11" s="122"/>
      <c r="E11" s="122"/>
      <c r="F11" s="171" t="s">
        <v>298</v>
      </c>
      <c r="G11" s="171"/>
      <c r="H11" s="171"/>
      <c r="I11" s="171"/>
      <c r="J11" s="171"/>
      <c r="K11" s="171"/>
      <c r="L11" s="171"/>
      <c r="M11" s="171"/>
      <c r="N11" s="171"/>
      <c r="O11" s="122"/>
      <c r="P11" s="122"/>
      <c r="Q11" s="169"/>
    </row>
    <row r="12" spans="2:17" ht="17.25" customHeight="1">
      <c r="B12" s="121"/>
      <c r="C12" s="122"/>
      <c r="D12" s="122"/>
      <c r="E12" s="122"/>
      <c r="F12" s="219"/>
      <c r="G12" s="219"/>
      <c r="H12" s="219"/>
      <c r="I12" s="219"/>
      <c r="J12" s="219"/>
      <c r="K12" s="219"/>
      <c r="L12" s="219"/>
      <c r="M12" s="219"/>
      <c r="N12" s="219"/>
      <c r="O12" s="220"/>
      <c r="P12" s="220"/>
      <c r="Q12" s="221"/>
    </row>
    <row r="13" spans="2:17" ht="17.25" customHeight="1">
      <c r="B13" s="121"/>
      <c r="C13" s="122"/>
      <c r="D13" s="122"/>
      <c r="E13" s="122"/>
      <c r="F13" s="122"/>
      <c r="G13" s="122"/>
      <c r="H13" s="122"/>
      <c r="I13" s="122"/>
      <c r="J13" s="122"/>
      <c r="K13" s="122"/>
      <c r="L13" s="122"/>
      <c r="M13" s="122"/>
      <c r="N13" s="122"/>
      <c r="O13" s="122"/>
      <c r="P13" s="122"/>
      <c r="Q13" s="169"/>
    </row>
    <row r="14" spans="2:17" ht="24" customHeight="1">
      <c r="B14" s="222" t="s">
        <v>40</v>
      </c>
      <c r="C14" s="223"/>
      <c r="D14" s="223"/>
      <c r="E14" s="223"/>
      <c r="F14" s="223"/>
      <c r="G14" s="223"/>
      <c r="H14" s="223"/>
      <c r="I14" s="223"/>
      <c r="J14" s="223"/>
      <c r="K14" s="223"/>
      <c r="L14" s="223"/>
      <c r="M14" s="223"/>
      <c r="N14" s="223"/>
      <c r="O14" s="223"/>
      <c r="P14" s="223"/>
      <c r="Q14" s="224"/>
    </row>
    <row r="15" spans="2:17" ht="17.25" customHeight="1">
      <c r="B15" s="121"/>
      <c r="C15" s="122"/>
      <c r="D15" s="122"/>
      <c r="E15" s="122"/>
      <c r="F15" s="122"/>
      <c r="G15" s="122"/>
      <c r="H15" s="122"/>
      <c r="I15" s="122"/>
      <c r="J15" s="122"/>
      <c r="K15" s="122"/>
      <c r="L15" s="122"/>
      <c r="M15" s="122"/>
      <c r="N15" s="122"/>
      <c r="O15" s="122"/>
      <c r="P15" s="122"/>
      <c r="Q15" s="169"/>
    </row>
    <row r="16" spans="2:17" ht="98.25" customHeight="1">
      <c r="B16" s="225" t="s">
        <v>337</v>
      </c>
      <c r="C16" s="226"/>
      <c r="D16" s="226"/>
      <c r="E16" s="226"/>
      <c r="F16" s="226"/>
      <c r="G16" s="226"/>
      <c r="H16" s="226"/>
      <c r="I16" s="226"/>
      <c r="J16" s="226"/>
      <c r="K16" s="226"/>
      <c r="L16" s="226"/>
      <c r="M16" s="226"/>
      <c r="N16" s="226"/>
      <c r="O16" s="226"/>
      <c r="P16" s="226"/>
      <c r="Q16" s="227"/>
    </row>
    <row r="17" spans="2:17" ht="17.25" customHeight="1">
      <c r="B17" s="121"/>
      <c r="C17" s="122"/>
      <c r="D17" s="122"/>
      <c r="E17" s="122"/>
      <c r="F17" s="122"/>
      <c r="G17" s="122"/>
      <c r="H17" s="122"/>
      <c r="I17" s="122"/>
      <c r="J17" s="122"/>
      <c r="K17" s="122"/>
      <c r="L17" s="122"/>
      <c r="M17" s="122"/>
      <c r="N17" s="122"/>
      <c r="O17" s="122"/>
      <c r="P17" s="122"/>
      <c r="Q17" s="169"/>
    </row>
    <row r="18" spans="2:17" ht="17.25" customHeight="1">
      <c r="B18" s="121"/>
      <c r="C18" s="122"/>
      <c r="D18" s="122"/>
      <c r="E18" s="122"/>
      <c r="F18" s="168" t="s">
        <v>2</v>
      </c>
      <c r="G18" s="168"/>
      <c r="H18" s="168"/>
      <c r="I18" s="168"/>
      <c r="J18" s="168"/>
      <c r="K18" s="168"/>
      <c r="L18" s="168"/>
      <c r="M18" s="168"/>
      <c r="N18" s="168"/>
      <c r="O18" s="122"/>
      <c r="P18" s="122"/>
      <c r="Q18" s="169"/>
    </row>
    <row r="19" spans="2:17" ht="17.25" customHeight="1">
      <c r="B19" s="121"/>
      <c r="C19" s="122"/>
      <c r="D19" s="122"/>
      <c r="E19" s="122"/>
      <c r="F19" s="122"/>
      <c r="G19" s="122"/>
      <c r="H19" s="122"/>
      <c r="I19" s="122"/>
      <c r="J19" s="122"/>
      <c r="K19" s="122"/>
      <c r="L19" s="122"/>
      <c r="M19" s="122"/>
      <c r="N19" s="122"/>
      <c r="O19" s="122"/>
      <c r="P19" s="122"/>
      <c r="Q19" s="169"/>
    </row>
    <row r="20" spans="2:17" ht="17.25" customHeight="1">
      <c r="B20" s="121" t="s">
        <v>112</v>
      </c>
      <c r="C20" s="230"/>
      <c r="D20" s="230"/>
      <c r="E20" s="230"/>
      <c r="F20" s="230"/>
      <c r="G20" s="230"/>
      <c r="H20" s="230"/>
      <c r="I20" s="230"/>
      <c r="J20" s="230"/>
      <c r="K20" s="230"/>
      <c r="L20" s="230"/>
      <c r="M20" s="230"/>
      <c r="N20" s="230"/>
      <c r="O20" s="230"/>
      <c r="P20" s="230"/>
      <c r="Q20" s="169"/>
    </row>
    <row r="21" spans="2:17" ht="17.25" customHeight="1">
      <c r="B21" s="121"/>
      <c r="C21" s="122"/>
      <c r="D21" s="122"/>
      <c r="E21" s="122"/>
      <c r="F21" s="122"/>
      <c r="G21" s="122"/>
      <c r="H21" s="122"/>
      <c r="I21" s="122"/>
      <c r="J21" s="122"/>
      <c r="K21" s="122"/>
      <c r="L21" s="122"/>
      <c r="M21" s="122"/>
      <c r="N21" s="122"/>
      <c r="O21" s="122"/>
      <c r="P21" s="122"/>
      <c r="Q21" s="169"/>
    </row>
    <row r="22" spans="2:17" ht="17.25" customHeight="1">
      <c r="B22" s="121" t="s">
        <v>49</v>
      </c>
      <c r="C22" s="122"/>
      <c r="D22" s="122"/>
      <c r="E22" s="122"/>
      <c r="F22" s="122"/>
      <c r="G22" s="122"/>
      <c r="H22" s="122"/>
      <c r="I22" s="122"/>
      <c r="J22" s="122"/>
      <c r="K22" s="122"/>
      <c r="L22" s="122"/>
      <c r="M22" s="122"/>
      <c r="N22" s="122"/>
      <c r="O22" s="122"/>
      <c r="P22" s="122"/>
      <c r="Q22" s="169"/>
    </row>
    <row r="23" spans="2:17" ht="17.25" customHeight="1">
      <c r="B23" s="121" t="s">
        <v>412</v>
      </c>
      <c r="C23" s="122"/>
      <c r="D23" s="122"/>
      <c r="E23" s="122"/>
      <c r="F23" s="122" t="s">
        <v>372</v>
      </c>
      <c r="G23" s="122"/>
      <c r="H23" s="122"/>
      <c r="I23" s="122"/>
      <c r="J23" s="122"/>
      <c r="K23" s="122"/>
      <c r="L23" s="122"/>
      <c r="M23" s="122"/>
      <c r="N23" s="122"/>
      <c r="O23" s="122"/>
      <c r="P23" s="122"/>
      <c r="Q23" s="169"/>
    </row>
    <row r="24" spans="2:17" ht="17.25" customHeight="1">
      <c r="B24" s="121" t="s">
        <v>98</v>
      </c>
      <c r="C24" s="122"/>
      <c r="D24" s="122"/>
      <c r="E24" s="122"/>
      <c r="F24" s="122" t="s">
        <v>55</v>
      </c>
      <c r="G24" s="122"/>
      <c r="H24" s="122"/>
      <c r="I24" s="122"/>
      <c r="J24" s="122"/>
      <c r="K24" s="122"/>
      <c r="L24" s="122"/>
      <c r="M24" s="122"/>
      <c r="N24" s="122"/>
      <c r="O24" s="122"/>
      <c r="P24" s="122"/>
      <c r="Q24" s="169"/>
    </row>
    <row r="25" spans="2:17" ht="17.25" customHeight="1">
      <c r="B25" s="121" t="s">
        <v>348</v>
      </c>
      <c r="C25" s="122"/>
      <c r="D25" s="122"/>
      <c r="E25" s="122"/>
      <c r="F25" s="122" t="s">
        <v>297</v>
      </c>
      <c r="G25" s="122"/>
      <c r="H25" s="122"/>
      <c r="I25" s="122"/>
      <c r="J25" s="122"/>
      <c r="K25" s="122"/>
      <c r="L25" s="122"/>
      <c r="M25" s="122"/>
      <c r="N25" s="122"/>
      <c r="O25" s="122"/>
      <c r="P25" s="122"/>
      <c r="Q25" s="169"/>
    </row>
    <row r="26" spans="2:17" ht="17.25" customHeight="1">
      <c r="B26" s="121" t="s">
        <v>349</v>
      </c>
      <c r="C26" s="122"/>
      <c r="D26" s="122"/>
      <c r="E26" s="122"/>
      <c r="F26" s="122" t="s">
        <v>375</v>
      </c>
      <c r="G26" s="122"/>
      <c r="H26" s="122"/>
      <c r="I26" s="122"/>
      <c r="J26" s="122"/>
      <c r="K26" s="122"/>
      <c r="L26" s="122"/>
      <c r="M26" s="122"/>
      <c r="N26" s="122"/>
      <c r="O26" s="122"/>
      <c r="P26" s="122"/>
      <c r="Q26" s="169"/>
    </row>
    <row r="27" spans="2:17" ht="17.25" customHeight="1">
      <c r="B27" s="121" t="s">
        <v>350</v>
      </c>
      <c r="C27" s="122"/>
      <c r="D27" s="122"/>
      <c r="E27" s="122"/>
      <c r="F27" s="122" t="s">
        <v>365</v>
      </c>
      <c r="G27" s="122"/>
      <c r="H27" s="122"/>
      <c r="I27" s="122"/>
      <c r="J27" s="122"/>
      <c r="K27" s="122"/>
      <c r="L27" s="122"/>
      <c r="M27" s="122"/>
      <c r="N27" s="122"/>
      <c r="O27" s="122"/>
      <c r="P27" s="122"/>
      <c r="Q27" s="169"/>
    </row>
    <row r="28" spans="2:17" ht="17.25" customHeight="1">
      <c r="B28" s="121" t="s">
        <v>373</v>
      </c>
      <c r="C28" s="122"/>
      <c r="D28" s="122"/>
      <c r="E28" s="122"/>
      <c r="G28" s="122"/>
      <c r="H28" s="122"/>
      <c r="I28" s="122"/>
      <c r="J28" s="122"/>
      <c r="K28" s="122"/>
      <c r="L28" s="122"/>
      <c r="M28" s="122"/>
      <c r="N28" s="122"/>
      <c r="O28" s="122"/>
      <c r="P28" s="122" t="s">
        <v>56</v>
      </c>
      <c r="Q28" s="169"/>
    </row>
    <row r="29" spans="2:17" ht="17.25" customHeight="1">
      <c r="B29" s="121" t="s">
        <v>351</v>
      </c>
      <c r="C29" s="122"/>
      <c r="D29" s="122"/>
      <c r="E29" s="122"/>
      <c r="F29" s="122" t="s">
        <v>374</v>
      </c>
      <c r="G29" s="122"/>
      <c r="H29" s="122"/>
      <c r="I29" s="122"/>
      <c r="J29" s="122"/>
      <c r="K29" s="122"/>
      <c r="L29" s="122"/>
      <c r="M29" s="122"/>
      <c r="N29" s="122"/>
      <c r="O29" s="122"/>
      <c r="P29" s="122"/>
      <c r="Q29" s="169"/>
    </row>
    <row r="30" spans="2:17" ht="17.25" customHeight="1">
      <c r="B30" s="121" t="s">
        <v>376</v>
      </c>
      <c r="C30" s="122"/>
      <c r="D30" s="122"/>
      <c r="E30" s="122"/>
      <c r="F30" s="122"/>
      <c r="G30" s="122"/>
      <c r="H30" s="122"/>
      <c r="I30" s="122"/>
      <c r="J30" s="122"/>
      <c r="K30" s="122"/>
      <c r="L30" s="122"/>
      <c r="M30" s="122"/>
      <c r="N30" s="122"/>
      <c r="O30" s="122"/>
      <c r="P30" s="122"/>
      <c r="Q30" s="169"/>
    </row>
    <row r="31" spans="2:17" ht="17.25" customHeight="1">
      <c r="B31" s="121" t="s">
        <v>352</v>
      </c>
      <c r="C31" s="122"/>
      <c r="D31" s="122"/>
      <c r="E31" s="122"/>
      <c r="F31" s="122"/>
      <c r="G31" s="122"/>
      <c r="H31" s="122"/>
      <c r="I31" s="122"/>
      <c r="J31" s="122"/>
      <c r="K31" s="122"/>
      <c r="L31" s="122"/>
      <c r="M31" s="122"/>
      <c r="N31" s="122"/>
      <c r="O31" s="122"/>
      <c r="P31" s="122"/>
      <c r="Q31" s="169"/>
    </row>
    <row r="32" spans="2:17" ht="17.25" customHeight="1">
      <c r="B32" s="121"/>
      <c r="C32" s="122"/>
      <c r="D32" s="122"/>
      <c r="E32" s="122"/>
      <c r="F32" s="122"/>
      <c r="G32" s="122"/>
      <c r="H32" s="122"/>
      <c r="I32" s="122"/>
      <c r="J32" s="122"/>
      <c r="K32" s="122"/>
      <c r="L32" s="122"/>
      <c r="M32" s="122"/>
      <c r="N32" s="122"/>
      <c r="O32" s="122"/>
      <c r="P32" s="122"/>
      <c r="Q32" s="169"/>
    </row>
    <row r="33" spans="1:17" ht="17.25" customHeight="1">
      <c r="B33" s="121" t="s">
        <v>50</v>
      </c>
      <c r="C33" s="122"/>
      <c r="D33" s="122"/>
      <c r="E33" s="122"/>
      <c r="F33" s="122"/>
      <c r="G33" s="122"/>
      <c r="H33" s="122"/>
      <c r="I33" s="122"/>
      <c r="J33" s="122"/>
      <c r="K33" s="122"/>
      <c r="L33" s="122"/>
      <c r="M33" s="122"/>
      <c r="N33" s="122"/>
      <c r="O33" s="122"/>
      <c r="P33" s="122"/>
      <c r="Q33" s="169"/>
    </row>
    <row r="34" spans="1:17" ht="17.25" customHeight="1">
      <c r="B34" s="121" t="s">
        <v>51</v>
      </c>
      <c r="C34" s="122"/>
      <c r="D34" s="122"/>
      <c r="E34" s="122"/>
      <c r="F34" s="122"/>
      <c r="G34" s="122"/>
      <c r="H34" s="122"/>
      <c r="I34" s="122"/>
      <c r="J34" s="122"/>
      <c r="K34" s="122"/>
      <c r="L34" s="122"/>
      <c r="M34" s="122"/>
      <c r="N34" s="122"/>
      <c r="O34" s="122"/>
      <c r="P34" s="122"/>
      <c r="Q34" s="169"/>
    </row>
    <row r="35" spans="1:17" ht="17.25" customHeight="1">
      <c r="B35" s="121" t="s">
        <v>52</v>
      </c>
      <c r="C35" s="122"/>
      <c r="D35" s="122"/>
      <c r="E35" s="122"/>
      <c r="F35" s="122"/>
      <c r="G35" s="122"/>
      <c r="H35" s="122"/>
      <c r="I35" s="122"/>
      <c r="J35" s="122"/>
      <c r="K35" s="122"/>
      <c r="L35" s="122"/>
      <c r="M35" s="122"/>
      <c r="N35" s="122"/>
      <c r="O35" s="122"/>
      <c r="P35" s="122"/>
      <c r="Q35" s="169"/>
    </row>
    <row r="36" spans="1:17" ht="17.25" customHeight="1">
      <c r="B36" s="121" t="s">
        <v>53</v>
      </c>
      <c r="C36" s="122"/>
      <c r="D36" s="122"/>
      <c r="E36" s="122"/>
      <c r="F36" s="122"/>
      <c r="G36" s="122"/>
      <c r="H36" s="122"/>
      <c r="I36" s="122"/>
      <c r="J36" s="122"/>
      <c r="K36" s="122"/>
      <c r="L36" s="122"/>
      <c r="M36" s="122"/>
      <c r="N36" s="122"/>
      <c r="O36" s="122"/>
      <c r="P36" s="122"/>
      <c r="Q36" s="169"/>
    </row>
    <row r="37" spans="1:17" ht="17.25" customHeight="1">
      <c r="B37" s="172"/>
      <c r="C37" s="173"/>
      <c r="D37" s="173"/>
      <c r="E37" s="173"/>
      <c r="F37" s="173"/>
      <c r="G37" s="173"/>
      <c r="H37" s="173"/>
      <c r="I37" s="173"/>
      <c r="J37" s="173"/>
      <c r="K37" s="173"/>
      <c r="L37" s="173"/>
      <c r="M37" s="173"/>
      <c r="N37" s="173"/>
      <c r="O37" s="173"/>
      <c r="P37" s="173"/>
      <c r="Q37" s="174"/>
    </row>
    <row r="38" spans="1:17" ht="17.25" customHeight="1">
      <c r="A38" s="122"/>
      <c r="B38" s="32" t="s">
        <v>413</v>
      </c>
      <c r="C38" s="33"/>
      <c r="D38" s="33"/>
      <c r="E38" s="33"/>
      <c r="F38" s="33"/>
      <c r="G38" s="33"/>
      <c r="H38" s="33"/>
      <c r="I38" s="33"/>
      <c r="J38" s="33"/>
      <c r="K38" s="33"/>
      <c r="L38" s="33"/>
      <c r="M38" s="33"/>
      <c r="N38" s="33"/>
      <c r="O38" s="33"/>
      <c r="P38" s="33"/>
      <c r="Q38" s="33"/>
    </row>
    <row r="39" spans="1:17" ht="17.25" customHeight="1">
      <c r="B39" s="228" t="s">
        <v>296</v>
      </c>
      <c r="C39" s="229"/>
      <c r="D39" s="229"/>
      <c r="E39" s="229"/>
      <c r="F39" s="229"/>
      <c r="G39" s="229"/>
      <c r="H39" s="229"/>
      <c r="I39" s="229"/>
      <c r="J39" s="229"/>
      <c r="K39" s="229"/>
      <c r="L39" s="229"/>
      <c r="M39" s="229"/>
      <c r="N39" s="229"/>
      <c r="O39" s="229"/>
      <c r="P39" s="229"/>
      <c r="Q39" s="229"/>
    </row>
    <row r="40" spans="1:17" ht="17.25" customHeight="1">
      <c r="B40" s="123" t="s">
        <v>431</v>
      </c>
      <c r="C40" s="194"/>
      <c r="D40" s="194"/>
      <c r="E40" s="194"/>
      <c r="F40" s="194"/>
      <c r="G40" s="194"/>
      <c r="H40" s="194"/>
      <c r="I40" s="194"/>
      <c r="J40" s="194"/>
      <c r="K40" s="194"/>
      <c r="L40" s="194"/>
      <c r="M40" s="194"/>
      <c r="N40" s="194"/>
      <c r="O40" s="194"/>
      <c r="P40" s="194"/>
      <c r="Q40" s="194"/>
    </row>
    <row r="41" spans="1:17" ht="17.25" customHeight="1">
      <c r="Q41" s="34" t="s">
        <v>54</v>
      </c>
    </row>
  </sheetData>
  <mergeCells count="6">
    <mergeCell ref="M3:Q3"/>
    <mergeCell ref="F12:Q12"/>
    <mergeCell ref="B14:Q14"/>
    <mergeCell ref="B16:Q16"/>
    <mergeCell ref="B39:Q39"/>
    <mergeCell ref="C20:P20"/>
  </mergeCells>
  <phoneticPr fontId="2"/>
  <dataValidations count="1">
    <dataValidation imeMode="off" allowBlank="1" showInputMessage="1" showErrorMessage="1" sqref="M3:Q3" xr:uid="{068FE1F0-BC45-4ABE-9FEF-306CCB8D572E}"/>
  </dataValidations>
  <pageMargins left="0.78740157480314965" right="0.78740157480314965" top="0.78740157480314965" bottom="0.78740157480314965" header="0.51181102362204722" footer="0.51181102362204722"/>
  <pageSetup paperSize="9"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00B0F0"/>
  </sheetPr>
  <dimension ref="B1:K44"/>
  <sheetViews>
    <sheetView view="pageBreakPreview" zoomScale="90" zoomScaleNormal="100" zoomScaleSheetLayoutView="90" workbookViewId="0">
      <selection activeCell="B13" sqref="B13"/>
    </sheetView>
  </sheetViews>
  <sheetFormatPr defaultColWidth="8.625" defaultRowHeight="18" customHeight="1"/>
  <cols>
    <col min="1" max="1" width="2.625" style="153" customWidth="1"/>
    <col min="2" max="7" width="7.625" style="153" customWidth="1"/>
    <col min="8" max="9" width="8.625" style="153"/>
    <col min="10" max="10" width="15.125" style="153" customWidth="1"/>
    <col min="11" max="11" width="14.625" style="153" customWidth="1"/>
    <col min="12" max="16384" width="8.625" style="153"/>
  </cols>
  <sheetData>
    <row r="1" spans="2:11" ht="12" customHeight="1">
      <c r="B1" s="153" t="s">
        <v>420</v>
      </c>
    </row>
    <row r="2" spans="2:11" ht="12.95" customHeight="1">
      <c r="C2" s="153" t="s">
        <v>293</v>
      </c>
    </row>
    <row r="3" spans="2:11" ht="12" customHeight="1">
      <c r="B3" s="254" t="s">
        <v>377</v>
      </c>
      <c r="C3" s="254"/>
      <c r="D3" s="254"/>
      <c r="E3" s="254"/>
      <c r="F3" s="254"/>
      <c r="G3" s="254"/>
      <c r="H3" s="254"/>
      <c r="I3" s="254"/>
      <c r="J3" s="254"/>
      <c r="K3" s="254"/>
    </row>
    <row r="4" spans="2:11" ht="12" customHeight="1">
      <c r="B4" s="254"/>
      <c r="C4" s="254"/>
      <c r="D4" s="254"/>
      <c r="E4" s="254"/>
      <c r="F4" s="254"/>
      <c r="G4" s="254"/>
      <c r="H4" s="254"/>
      <c r="I4" s="254"/>
      <c r="J4" s="254"/>
      <c r="K4" s="254"/>
    </row>
    <row r="5" spans="2:11" ht="18" customHeight="1">
      <c r="B5" s="255" t="s">
        <v>20</v>
      </c>
      <c r="C5" s="255"/>
      <c r="D5" s="275">
        <f>'別記様式（技術評価項目申請書表紙）'!C20</f>
        <v>0</v>
      </c>
      <c r="E5" s="275"/>
      <c r="F5" s="275"/>
      <c r="G5" s="275"/>
      <c r="H5" s="275"/>
      <c r="I5" s="275"/>
      <c r="J5" s="275"/>
      <c r="K5" s="87"/>
    </row>
    <row r="6" spans="2:11" ht="18" customHeight="1" thickBot="1">
      <c r="B6" s="256" t="s">
        <v>21</v>
      </c>
      <c r="C6" s="256"/>
      <c r="D6" s="276"/>
      <c r="E6" s="276"/>
      <c r="F6" s="276"/>
      <c r="G6" s="276"/>
      <c r="H6" s="276"/>
      <c r="I6" s="276"/>
      <c r="J6" s="276"/>
      <c r="K6" s="196"/>
    </row>
    <row r="7" spans="2:11" ht="14.25" customHeight="1">
      <c r="B7" s="257" t="s">
        <v>432</v>
      </c>
      <c r="C7" s="258"/>
      <c r="D7" s="258"/>
      <c r="E7" s="258"/>
      <c r="F7" s="258"/>
      <c r="G7" s="258"/>
      <c r="H7" s="258"/>
      <c r="I7" s="258"/>
      <c r="J7" s="258"/>
      <c r="K7" s="259"/>
    </row>
    <row r="8" spans="2:11" ht="14.25" customHeight="1">
      <c r="B8" s="260"/>
      <c r="C8" s="261"/>
      <c r="D8" s="261"/>
      <c r="E8" s="261"/>
      <c r="F8" s="261"/>
      <c r="G8" s="261"/>
      <c r="H8" s="261"/>
      <c r="I8" s="261"/>
      <c r="J8" s="261"/>
      <c r="K8" s="262"/>
    </row>
    <row r="9" spans="2:11" ht="14.25" customHeight="1">
      <c r="B9" s="260"/>
      <c r="C9" s="261"/>
      <c r="D9" s="261"/>
      <c r="E9" s="261"/>
      <c r="F9" s="261"/>
      <c r="G9" s="261"/>
      <c r="H9" s="261"/>
      <c r="I9" s="261"/>
      <c r="J9" s="261"/>
      <c r="K9" s="262"/>
    </row>
    <row r="10" spans="2:11" s="144" customFormat="1" ht="14.25" customHeight="1">
      <c r="B10" s="197" t="s">
        <v>33</v>
      </c>
      <c r="C10" s="198"/>
      <c r="D10" s="198"/>
      <c r="E10" s="198"/>
      <c r="F10" s="198"/>
      <c r="G10" s="198"/>
      <c r="H10" s="198"/>
      <c r="I10" s="198"/>
      <c r="J10" s="198"/>
      <c r="K10" s="199"/>
    </row>
    <row r="11" spans="2:11" ht="18" customHeight="1">
      <c r="B11" s="267" t="s">
        <v>353</v>
      </c>
      <c r="C11" s="269" t="s">
        <v>354</v>
      </c>
      <c r="D11" s="270"/>
      <c r="E11" s="270"/>
      <c r="F11" s="270"/>
      <c r="G11" s="270"/>
      <c r="H11" s="271"/>
      <c r="I11" s="263" t="s">
        <v>22</v>
      </c>
      <c r="J11" s="263" t="s">
        <v>41</v>
      </c>
      <c r="K11" s="265" t="s">
        <v>23</v>
      </c>
    </row>
    <row r="12" spans="2:11" ht="18" customHeight="1" thickBot="1">
      <c r="B12" s="268"/>
      <c r="C12" s="272"/>
      <c r="D12" s="273"/>
      <c r="E12" s="273"/>
      <c r="F12" s="273"/>
      <c r="G12" s="273"/>
      <c r="H12" s="274"/>
      <c r="I12" s="264"/>
      <c r="J12" s="264"/>
      <c r="K12" s="266"/>
    </row>
    <row r="13" spans="2:11" ht="18" customHeight="1" thickTop="1">
      <c r="B13" s="108"/>
      <c r="C13" s="277"/>
      <c r="D13" s="278"/>
      <c r="E13" s="278"/>
      <c r="F13" s="278"/>
      <c r="G13" s="278"/>
      <c r="H13" s="279"/>
      <c r="I13" s="183"/>
      <c r="J13" s="88"/>
      <c r="K13" s="89"/>
    </row>
    <row r="14" spans="2:11" ht="18" customHeight="1">
      <c r="B14" s="109"/>
      <c r="C14" s="231"/>
      <c r="D14" s="232"/>
      <c r="E14" s="232"/>
      <c r="F14" s="232"/>
      <c r="G14" s="232"/>
      <c r="H14" s="233"/>
      <c r="I14" s="184"/>
      <c r="J14" s="90"/>
      <c r="K14" s="91"/>
    </row>
    <row r="15" spans="2:11" ht="18" customHeight="1">
      <c r="B15" s="109"/>
      <c r="C15" s="231"/>
      <c r="D15" s="232"/>
      <c r="E15" s="232"/>
      <c r="F15" s="232"/>
      <c r="G15" s="232"/>
      <c r="H15" s="233"/>
      <c r="I15" s="184"/>
      <c r="J15" s="90"/>
      <c r="K15" s="91"/>
    </row>
    <row r="16" spans="2:11" ht="18" customHeight="1">
      <c r="B16" s="109"/>
      <c r="C16" s="231"/>
      <c r="D16" s="232"/>
      <c r="E16" s="232"/>
      <c r="F16" s="232"/>
      <c r="G16" s="232"/>
      <c r="H16" s="233"/>
      <c r="I16" s="184"/>
      <c r="J16" s="90"/>
      <c r="K16" s="91"/>
    </row>
    <row r="17" spans="2:11" ht="18" customHeight="1">
      <c r="B17" s="109"/>
      <c r="C17" s="231"/>
      <c r="D17" s="232"/>
      <c r="E17" s="232"/>
      <c r="F17" s="232"/>
      <c r="G17" s="232"/>
      <c r="H17" s="233"/>
      <c r="I17" s="184"/>
      <c r="J17" s="90"/>
      <c r="K17" s="91"/>
    </row>
    <row r="18" spans="2:11" ht="18" customHeight="1">
      <c r="B18" s="109"/>
      <c r="C18" s="231"/>
      <c r="D18" s="232"/>
      <c r="E18" s="232"/>
      <c r="F18" s="232"/>
      <c r="G18" s="232"/>
      <c r="H18" s="233"/>
      <c r="I18" s="184"/>
      <c r="J18" s="90"/>
      <c r="K18" s="91"/>
    </row>
    <row r="19" spans="2:11" ht="18" customHeight="1">
      <c r="B19" s="109"/>
      <c r="C19" s="231"/>
      <c r="D19" s="232"/>
      <c r="E19" s="232"/>
      <c r="F19" s="232"/>
      <c r="G19" s="232"/>
      <c r="H19" s="233"/>
      <c r="I19" s="184"/>
      <c r="J19" s="90"/>
      <c r="K19" s="91"/>
    </row>
    <row r="20" spans="2:11" ht="18" customHeight="1">
      <c r="B20" s="109"/>
      <c r="C20" s="231"/>
      <c r="D20" s="232"/>
      <c r="E20" s="232"/>
      <c r="F20" s="232"/>
      <c r="G20" s="232"/>
      <c r="H20" s="233"/>
      <c r="I20" s="184"/>
      <c r="J20" s="90"/>
      <c r="K20" s="91"/>
    </row>
    <row r="21" spans="2:11" ht="18" customHeight="1" thickBot="1">
      <c r="B21" s="110"/>
      <c r="C21" s="238"/>
      <c r="D21" s="239"/>
      <c r="E21" s="239"/>
      <c r="F21" s="239"/>
      <c r="G21" s="239"/>
      <c r="H21" s="240"/>
      <c r="I21" s="185"/>
      <c r="J21" s="92"/>
      <c r="K21" s="93"/>
    </row>
    <row r="22" spans="2:11" ht="18" customHeight="1" thickTop="1">
      <c r="B22" s="298" t="s">
        <v>24</v>
      </c>
      <c r="C22" s="299"/>
      <c r="D22" s="299"/>
      <c r="E22" s="299"/>
      <c r="F22" s="299"/>
      <c r="G22" s="299"/>
      <c r="H22" s="236" t="str">
        <f>IF(COUNT(K13:K21)=0,"",COUNT(K13:K21))</f>
        <v/>
      </c>
      <c r="I22" s="296" t="s">
        <v>9</v>
      </c>
      <c r="J22" s="94" t="s">
        <v>10</v>
      </c>
      <c r="K22" s="89" t="str">
        <f>IF(SUM(K13:K21)=0,"",SUM(K13:K21))</f>
        <v/>
      </c>
    </row>
    <row r="23" spans="2:11" ht="18" customHeight="1" thickBot="1">
      <c r="B23" s="300"/>
      <c r="C23" s="301"/>
      <c r="D23" s="301"/>
      <c r="E23" s="301"/>
      <c r="F23" s="301"/>
      <c r="G23" s="301"/>
      <c r="H23" s="237"/>
      <c r="I23" s="297"/>
      <c r="J23" s="95" t="s">
        <v>25</v>
      </c>
      <c r="K23" s="96" t="str">
        <f>IF(H22="","",ROUNDDOWN(K22/H22,1))</f>
        <v/>
      </c>
    </row>
    <row r="24" spans="2:11" ht="12.95" customHeight="1">
      <c r="B24" s="234" t="s">
        <v>96</v>
      </c>
      <c r="C24" s="234"/>
      <c r="D24" s="234"/>
      <c r="E24" s="234"/>
      <c r="F24" s="234"/>
      <c r="G24" s="234"/>
      <c r="H24" s="234"/>
      <c r="I24" s="234"/>
      <c r="J24" s="234"/>
      <c r="K24" s="234"/>
    </row>
    <row r="25" spans="2:11" ht="12.4" customHeight="1">
      <c r="B25" s="235" t="s">
        <v>97</v>
      </c>
      <c r="C25" s="235"/>
      <c r="D25" s="235"/>
      <c r="E25" s="235"/>
      <c r="F25" s="235"/>
      <c r="G25" s="235"/>
      <c r="H25" s="235"/>
      <c r="I25" s="235"/>
      <c r="J25" s="235"/>
      <c r="K25" s="235"/>
    </row>
    <row r="26" spans="2:11" ht="12.75" customHeight="1">
      <c r="B26" s="241" t="s">
        <v>366</v>
      </c>
      <c r="C26" s="241"/>
      <c r="D26" s="241"/>
      <c r="E26" s="241"/>
      <c r="F26" s="241"/>
      <c r="G26" s="241"/>
      <c r="H26" s="241"/>
      <c r="I26" s="241"/>
      <c r="J26" s="241"/>
      <c r="K26" s="241"/>
    </row>
    <row r="27" spans="2:11" ht="12.75" customHeight="1">
      <c r="B27" s="241"/>
      <c r="C27" s="241"/>
      <c r="D27" s="241"/>
      <c r="E27" s="241"/>
      <c r="F27" s="241"/>
      <c r="G27" s="241"/>
      <c r="H27" s="241"/>
      <c r="I27" s="241"/>
      <c r="J27" s="241"/>
      <c r="K27" s="241"/>
    </row>
    <row r="28" spans="2:11" ht="12.75" customHeight="1">
      <c r="B28" s="241" t="s">
        <v>367</v>
      </c>
      <c r="C28" s="241"/>
      <c r="D28" s="241"/>
      <c r="E28" s="241"/>
      <c r="F28" s="241"/>
      <c r="G28" s="241"/>
      <c r="H28" s="241"/>
      <c r="I28" s="241"/>
      <c r="J28" s="241"/>
      <c r="K28" s="241"/>
    </row>
    <row r="29" spans="2:11" ht="12.75" customHeight="1">
      <c r="B29" s="241"/>
      <c r="C29" s="241"/>
      <c r="D29" s="241"/>
      <c r="E29" s="241"/>
      <c r="F29" s="241"/>
      <c r="G29" s="241"/>
      <c r="H29" s="241"/>
      <c r="I29" s="241"/>
      <c r="J29" s="241"/>
      <c r="K29" s="241"/>
    </row>
    <row r="30" spans="2:11" s="144" customFormat="1" ht="9.4" customHeight="1">
      <c r="B30" s="235"/>
      <c r="C30" s="235"/>
      <c r="D30" s="235"/>
      <c r="E30" s="235"/>
      <c r="F30" s="235"/>
      <c r="G30" s="235"/>
      <c r="H30" s="235"/>
      <c r="I30" s="235"/>
      <c r="J30" s="235"/>
      <c r="K30" s="235"/>
    </row>
    <row r="31" spans="2:11" ht="9.9499999999999993" customHeight="1" thickBot="1"/>
    <row r="32" spans="2:11" ht="18" customHeight="1">
      <c r="B32" s="302" t="s">
        <v>27</v>
      </c>
      <c r="C32" s="244"/>
      <c r="D32" s="244"/>
      <c r="E32" s="244"/>
      <c r="F32" s="244"/>
      <c r="G32" s="244"/>
      <c r="H32" s="244"/>
      <c r="I32" s="244"/>
      <c r="J32" s="244"/>
      <c r="K32" s="303"/>
    </row>
    <row r="33" spans="2:11" ht="15.95" customHeight="1">
      <c r="B33" s="260" t="s">
        <v>114</v>
      </c>
      <c r="C33" s="261"/>
      <c r="D33" s="261"/>
      <c r="E33" s="261"/>
      <c r="F33" s="261"/>
      <c r="G33" s="261"/>
      <c r="H33" s="261"/>
      <c r="I33" s="261"/>
      <c r="J33" s="261"/>
      <c r="K33" s="262"/>
    </row>
    <row r="34" spans="2:11" ht="15.95" customHeight="1" thickBot="1">
      <c r="B34" s="307"/>
      <c r="C34" s="308"/>
      <c r="D34" s="308"/>
      <c r="E34" s="308"/>
      <c r="F34" s="308"/>
      <c r="G34" s="308"/>
      <c r="H34" s="308"/>
      <c r="I34" s="308"/>
      <c r="J34" s="308"/>
      <c r="K34" s="309"/>
    </row>
    <row r="35" spans="2:11" ht="18" customHeight="1">
      <c r="B35" s="242" t="s">
        <v>28</v>
      </c>
      <c r="C35" s="243"/>
      <c r="D35" s="291"/>
      <c r="E35" s="292"/>
      <c r="F35" s="292"/>
      <c r="G35" s="293"/>
      <c r="H35" s="248" t="s">
        <v>29</v>
      </c>
      <c r="I35" s="253"/>
      <c r="J35" s="248"/>
      <c r="K35" s="249"/>
    </row>
    <row r="36" spans="2:11" ht="18" customHeight="1" thickBot="1">
      <c r="B36" s="289" t="s">
        <v>30</v>
      </c>
      <c r="C36" s="290"/>
      <c r="D36" s="304"/>
      <c r="E36" s="305"/>
      <c r="F36" s="305"/>
      <c r="G36" s="306"/>
      <c r="H36" s="250"/>
      <c r="I36" s="251"/>
      <c r="J36" s="251"/>
      <c r="K36" s="252"/>
    </row>
    <row r="37" spans="2:11" ht="9.9499999999999993" customHeight="1" thickBot="1"/>
    <row r="38" spans="2:11" ht="18" customHeight="1">
      <c r="B38" s="245" t="s">
        <v>38</v>
      </c>
      <c r="C38" s="246"/>
      <c r="D38" s="246"/>
      <c r="E38" s="246"/>
      <c r="F38" s="246"/>
      <c r="G38" s="246"/>
      <c r="H38" s="246"/>
      <c r="I38" s="246"/>
      <c r="J38" s="246"/>
      <c r="K38" s="247"/>
    </row>
    <row r="39" spans="2:11" ht="18" customHeight="1">
      <c r="B39" s="2" t="s">
        <v>35</v>
      </c>
      <c r="C39" s="286" t="s">
        <v>36</v>
      </c>
      <c r="D39" s="288"/>
      <c r="E39" s="3" t="s">
        <v>37</v>
      </c>
      <c r="F39" s="294"/>
      <c r="G39" s="295"/>
      <c r="H39" s="4" t="s">
        <v>42</v>
      </c>
      <c r="I39" s="5" t="s">
        <v>3</v>
      </c>
      <c r="J39" s="286" t="s">
        <v>39</v>
      </c>
      <c r="K39" s="287"/>
    </row>
    <row r="40" spans="2:11" ht="18" customHeight="1">
      <c r="B40" s="2" t="s">
        <v>32</v>
      </c>
      <c r="C40" s="283"/>
      <c r="D40" s="284"/>
      <c r="E40" s="284"/>
      <c r="F40" s="284"/>
      <c r="G40" s="284"/>
      <c r="H40" s="284"/>
      <c r="I40" s="284"/>
      <c r="J40" s="284"/>
      <c r="K40" s="285"/>
    </row>
    <row r="41" spans="2:11" ht="18.75" customHeight="1" thickBot="1">
      <c r="B41" s="280" t="s">
        <v>94</v>
      </c>
      <c r="C41" s="281"/>
      <c r="D41" s="281"/>
      <c r="E41" s="281"/>
      <c r="F41" s="281"/>
      <c r="G41" s="281"/>
      <c r="H41" s="281"/>
      <c r="I41" s="281"/>
      <c r="J41" s="281"/>
      <c r="K41" s="282"/>
    </row>
    <row r="42" spans="2:11" ht="18.75" customHeight="1" thickBot="1">
      <c r="B42" s="6"/>
      <c r="C42" s="6"/>
      <c r="D42" s="6"/>
      <c r="E42" s="6"/>
      <c r="F42" s="6"/>
      <c r="G42" s="6"/>
      <c r="H42" s="6"/>
      <c r="I42" s="6"/>
      <c r="J42" s="6"/>
      <c r="K42" s="6"/>
    </row>
    <row r="43" spans="2:11" ht="15" customHeight="1">
      <c r="B43" s="244" t="s">
        <v>31</v>
      </c>
      <c r="C43" s="244"/>
      <c r="D43" s="244"/>
      <c r="E43" s="244"/>
      <c r="F43" s="244"/>
      <c r="G43" s="244"/>
      <c r="H43" s="244"/>
      <c r="I43" s="244"/>
      <c r="J43" s="244"/>
      <c r="K43" s="244"/>
    </row>
    <row r="44" spans="2:11" ht="18" customHeight="1">
      <c r="I44" s="255" t="s">
        <v>6</v>
      </c>
      <c r="J44" s="255"/>
      <c r="K44" s="255"/>
    </row>
  </sheetData>
  <mergeCells count="45">
    <mergeCell ref="C13:H13"/>
    <mergeCell ref="C14:H14"/>
    <mergeCell ref="C15:H15"/>
    <mergeCell ref="I44:K44"/>
    <mergeCell ref="B41:K41"/>
    <mergeCell ref="C40:K40"/>
    <mergeCell ref="J39:K39"/>
    <mergeCell ref="C39:D39"/>
    <mergeCell ref="B36:C36"/>
    <mergeCell ref="D35:G35"/>
    <mergeCell ref="F39:G39"/>
    <mergeCell ref="I22:I23"/>
    <mergeCell ref="B22:G23"/>
    <mergeCell ref="B32:K32"/>
    <mergeCell ref="D36:G36"/>
    <mergeCell ref="B33:K34"/>
    <mergeCell ref="B3:K4"/>
    <mergeCell ref="B5:C5"/>
    <mergeCell ref="B6:C6"/>
    <mergeCell ref="B7:K9"/>
    <mergeCell ref="I11:I12"/>
    <mergeCell ref="J11:J12"/>
    <mergeCell ref="K11:K12"/>
    <mergeCell ref="B11:B12"/>
    <mergeCell ref="C11:H12"/>
    <mergeCell ref="D5:J5"/>
    <mergeCell ref="D6:J6"/>
    <mergeCell ref="B35:C35"/>
    <mergeCell ref="B43:K43"/>
    <mergeCell ref="B38:K38"/>
    <mergeCell ref="J35:K35"/>
    <mergeCell ref="H36:K36"/>
    <mergeCell ref="H35:I35"/>
    <mergeCell ref="C16:H16"/>
    <mergeCell ref="C17:H17"/>
    <mergeCell ref="B24:K24"/>
    <mergeCell ref="B25:K25"/>
    <mergeCell ref="B30:K30"/>
    <mergeCell ref="H22:H23"/>
    <mergeCell ref="C18:H18"/>
    <mergeCell ref="C19:H19"/>
    <mergeCell ref="C20:H20"/>
    <mergeCell ref="C21:H21"/>
    <mergeCell ref="B26:K27"/>
    <mergeCell ref="B28:K29"/>
  </mergeCells>
  <phoneticPr fontId="2"/>
  <printOptions horizontalCentered="1"/>
  <pageMargins left="0.39370078740157483" right="0.39370078740157483" top="0.39370078740157483" bottom="0.19685039370078741" header="0.51181102362204722" footer="0.51181102362204722"/>
  <pageSetup paperSize="9" scale="86" orientation="portrait" r:id="rId1"/>
  <headerFooter alignWithMargins="0"/>
  <colBreaks count="1" manualBreakCount="1">
    <brk id="1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1:K28"/>
  <sheetViews>
    <sheetView view="pageBreakPreview" zoomScale="90" zoomScaleNormal="100" zoomScaleSheetLayoutView="90" workbookViewId="0">
      <selection activeCell="D5" sqref="D5:J5"/>
    </sheetView>
  </sheetViews>
  <sheetFormatPr defaultColWidth="8.625" defaultRowHeight="18" customHeight="1"/>
  <cols>
    <col min="1" max="1" width="2.625" style="153" customWidth="1"/>
    <col min="2" max="7" width="7.625" style="153" customWidth="1"/>
    <col min="8" max="9" width="8.625" style="153"/>
    <col min="10" max="10" width="15.125" style="153" customWidth="1"/>
    <col min="11" max="11" width="14.625" style="153" customWidth="1"/>
    <col min="12" max="16384" width="8.625" style="153"/>
  </cols>
  <sheetData>
    <row r="1" spans="2:11" ht="12" customHeight="1">
      <c r="B1" s="153" t="s">
        <v>419</v>
      </c>
    </row>
    <row r="2" spans="2:11" ht="12.95" customHeight="1">
      <c r="C2" s="153" t="s">
        <v>355</v>
      </c>
    </row>
    <row r="3" spans="2:11" ht="12" customHeight="1">
      <c r="B3" s="254" t="s">
        <v>378</v>
      </c>
      <c r="C3" s="254"/>
      <c r="D3" s="254"/>
      <c r="E3" s="254"/>
      <c r="F3" s="254"/>
      <c r="G3" s="254"/>
      <c r="H3" s="254"/>
      <c r="I3" s="254"/>
      <c r="J3" s="254"/>
      <c r="K3" s="254"/>
    </row>
    <row r="4" spans="2:11" ht="12" customHeight="1">
      <c r="B4" s="254"/>
      <c r="C4" s="254"/>
      <c r="D4" s="254"/>
      <c r="E4" s="254"/>
      <c r="F4" s="254"/>
      <c r="G4" s="254"/>
      <c r="H4" s="254"/>
      <c r="I4" s="254"/>
      <c r="J4" s="254"/>
      <c r="K4" s="254"/>
    </row>
    <row r="5" spans="2:11" ht="18" customHeight="1">
      <c r="B5" s="255" t="s">
        <v>20</v>
      </c>
      <c r="C5" s="255"/>
      <c r="D5" s="275">
        <f>'様式-4-1（企業施工能力等調書）'!D5</f>
        <v>0</v>
      </c>
      <c r="E5" s="275"/>
      <c r="F5" s="275"/>
      <c r="G5" s="275"/>
      <c r="H5" s="275"/>
      <c r="I5" s="275"/>
      <c r="J5" s="275"/>
      <c r="K5" s="87"/>
    </row>
    <row r="6" spans="2:11" s="144" customFormat="1" ht="18" customHeight="1">
      <c r="B6" s="334" t="s">
        <v>21</v>
      </c>
      <c r="C6" s="334"/>
      <c r="D6" s="335">
        <f>'様式-4-1（企業施工能力等調書）'!D6</f>
        <v>0</v>
      </c>
      <c r="E6" s="335"/>
      <c r="F6" s="335"/>
      <c r="G6" s="335"/>
      <c r="H6" s="335"/>
      <c r="I6" s="335"/>
      <c r="J6" s="335"/>
    </row>
    <row r="7" spans="2:11" ht="9.4" customHeight="1" thickBot="1">
      <c r="B7" s="333"/>
      <c r="C7" s="333"/>
      <c r="D7" s="333"/>
      <c r="E7" s="333"/>
      <c r="F7" s="333"/>
      <c r="G7" s="333"/>
      <c r="H7" s="333"/>
      <c r="I7" s="333"/>
      <c r="J7" s="333"/>
      <c r="K7" s="333"/>
    </row>
    <row r="8" spans="2:11" ht="18" customHeight="1">
      <c r="B8" s="302" t="s">
        <v>379</v>
      </c>
      <c r="C8" s="244"/>
      <c r="D8" s="244"/>
      <c r="E8" s="244"/>
      <c r="F8" s="244"/>
      <c r="G8" s="244"/>
      <c r="H8" s="244"/>
      <c r="I8" s="244"/>
      <c r="J8" s="244"/>
      <c r="K8" s="303"/>
    </row>
    <row r="9" spans="2:11" ht="18" customHeight="1">
      <c r="B9" s="310" t="s">
        <v>380</v>
      </c>
      <c r="C9" s="311"/>
      <c r="D9" s="311"/>
      <c r="E9" s="311"/>
      <c r="F9" s="311"/>
      <c r="G9" s="311"/>
      <c r="H9" s="311"/>
      <c r="I9" s="311"/>
      <c r="J9" s="311"/>
      <c r="K9" s="312"/>
    </row>
    <row r="10" spans="2:11" ht="14.1" customHeight="1">
      <c r="B10" s="310" t="s">
        <v>381</v>
      </c>
      <c r="C10" s="311"/>
      <c r="D10" s="311"/>
      <c r="E10" s="311"/>
      <c r="F10" s="311"/>
      <c r="G10" s="311"/>
      <c r="H10" s="311"/>
      <c r="I10" s="311"/>
      <c r="J10" s="311"/>
      <c r="K10" s="312"/>
    </row>
    <row r="11" spans="2:11" ht="14.1" customHeight="1">
      <c r="B11" s="310" t="s">
        <v>382</v>
      </c>
      <c r="C11" s="311"/>
      <c r="D11" s="311"/>
      <c r="E11" s="311"/>
      <c r="F11" s="311"/>
      <c r="G11" s="311"/>
      <c r="H11" s="311"/>
      <c r="I11" s="311"/>
      <c r="J11" s="311"/>
      <c r="K11" s="312"/>
    </row>
    <row r="12" spans="2:11" ht="14.1" customHeight="1">
      <c r="B12" s="310" t="s">
        <v>383</v>
      </c>
      <c r="C12" s="311"/>
      <c r="D12" s="311"/>
      <c r="E12" s="311"/>
      <c r="F12" s="311"/>
      <c r="G12" s="311"/>
      <c r="H12" s="311"/>
      <c r="I12" s="311"/>
      <c r="J12" s="311"/>
      <c r="K12" s="312"/>
    </row>
    <row r="13" spans="2:11" ht="14.25" thickBot="1">
      <c r="B13" s="325"/>
      <c r="C13" s="326"/>
      <c r="D13" s="326"/>
      <c r="E13" s="326"/>
      <c r="F13" s="326"/>
      <c r="G13" s="326"/>
      <c r="H13" s="326"/>
      <c r="I13" s="326"/>
      <c r="J13" s="326"/>
      <c r="K13" s="327"/>
    </row>
    <row r="14" spans="2:11" ht="18" customHeight="1">
      <c r="B14" s="321" t="s">
        <v>26</v>
      </c>
      <c r="C14" s="322"/>
      <c r="D14" s="328"/>
      <c r="E14" s="329"/>
      <c r="F14" s="329"/>
      <c r="G14" s="329"/>
      <c r="H14" s="330" t="s">
        <v>92</v>
      </c>
      <c r="I14" s="331"/>
      <c r="J14" s="331"/>
      <c r="K14" s="332"/>
    </row>
    <row r="15" spans="2:11" ht="18" customHeight="1" thickBot="1">
      <c r="B15" s="289" t="s">
        <v>34</v>
      </c>
      <c r="C15" s="290"/>
      <c r="D15" s="250"/>
      <c r="E15" s="251"/>
      <c r="F15" s="251"/>
      <c r="G15" s="290"/>
      <c r="H15" s="250" t="s">
        <v>357</v>
      </c>
      <c r="I15" s="290"/>
      <c r="J15" s="319"/>
      <c r="K15" s="320"/>
    </row>
    <row r="16" spans="2:11" ht="12.95" customHeight="1">
      <c r="B16" s="153" t="s">
        <v>99</v>
      </c>
    </row>
    <row r="17" spans="2:11" ht="12.95" customHeight="1" thickBot="1"/>
    <row r="18" spans="2:11" ht="18" customHeight="1">
      <c r="B18" s="313" t="s">
        <v>384</v>
      </c>
      <c r="C18" s="314"/>
      <c r="D18" s="314"/>
      <c r="E18" s="314"/>
      <c r="F18" s="314"/>
      <c r="G18" s="314"/>
      <c r="H18" s="314"/>
      <c r="I18" s="314"/>
      <c r="J18" s="314"/>
      <c r="K18" s="315"/>
    </row>
    <row r="19" spans="2:11" ht="14.25" customHeight="1">
      <c r="B19" s="316" t="s">
        <v>356</v>
      </c>
      <c r="C19" s="317"/>
      <c r="D19" s="317"/>
      <c r="E19" s="317"/>
      <c r="F19" s="317"/>
      <c r="G19" s="317"/>
      <c r="H19" s="317"/>
      <c r="I19" s="317"/>
      <c r="J19" s="317"/>
      <c r="K19" s="318"/>
    </row>
    <row r="20" spans="2:11" ht="14.25" customHeight="1">
      <c r="B20" s="316" t="s">
        <v>414</v>
      </c>
      <c r="C20" s="317"/>
      <c r="D20" s="317"/>
      <c r="E20" s="317"/>
      <c r="F20" s="317"/>
      <c r="G20" s="317"/>
      <c r="H20" s="317"/>
      <c r="I20" s="317"/>
      <c r="J20" s="317"/>
      <c r="K20" s="318"/>
    </row>
    <row r="21" spans="2:11" ht="14.25" customHeight="1" thickBot="1">
      <c r="B21" s="316" t="s">
        <v>383</v>
      </c>
      <c r="C21" s="317"/>
      <c r="D21" s="317"/>
      <c r="E21" s="317"/>
      <c r="F21" s="317"/>
      <c r="G21" s="317"/>
      <c r="H21" s="317"/>
      <c r="I21" s="317"/>
      <c r="J21" s="317"/>
      <c r="K21" s="318"/>
    </row>
    <row r="22" spans="2:11" ht="18" customHeight="1">
      <c r="B22" s="321" t="s">
        <v>26</v>
      </c>
      <c r="C22" s="322"/>
      <c r="D22" s="291"/>
      <c r="E22" s="323"/>
      <c r="F22" s="323"/>
      <c r="G22" s="324"/>
      <c r="H22" s="243"/>
      <c r="I22" s="248"/>
      <c r="J22" s="243"/>
      <c r="K22" s="332"/>
    </row>
    <row r="23" spans="2:11" ht="18" customHeight="1" thickBot="1">
      <c r="B23" s="289" t="s">
        <v>34</v>
      </c>
      <c r="C23" s="290"/>
      <c r="D23" s="250"/>
      <c r="E23" s="251"/>
      <c r="F23" s="251"/>
      <c r="G23" s="290"/>
      <c r="H23" s="250" t="s">
        <v>357</v>
      </c>
      <c r="I23" s="290"/>
      <c r="J23" s="319"/>
      <c r="K23" s="320"/>
    </row>
    <row r="24" spans="2:11" ht="12.95" customHeight="1">
      <c r="B24" s="153" t="s">
        <v>415</v>
      </c>
    </row>
    <row r="25" spans="2:11" ht="9.9499999999999993" customHeight="1"/>
    <row r="26" spans="2:11" ht="9.9499999999999993" customHeight="1" thickBot="1">
      <c r="B26" s="142"/>
      <c r="C26" s="142"/>
      <c r="D26" s="142"/>
      <c r="E26" s="142"/>
      <c r="F26" s="142"/>
      <c r="G26" s="142"/>
      <c r="H26" s="142"/>
      <c r="I26" s="142"/>
      <c r="J26" s="142"/>
      <c r="K26" s="142"/>
    </row>
    <row r="27" spans="2:11" ht="15" customHeight="1">
      <c r="B27" s="311" t="s">
        <v>31</v>
      </c>
      <c r="C27" s="311"/>
      <c r="D27" s="311"/>
      <c r="E27" s="311"/>
      <c r="F27" s="311"/>
      <c r="G27" s="311"/>
      <c r="H27" s="311"/>
      <c r="I27" s="311"/>
      <c r="J27" s="311"/>
      <c r="K27" s="311"/>
    </row>
    <row r="28" spans="2:11" ht="18" customHeight="1">
      <c r="I28" s="255" t="s">
        <v>6</v>
      </c>
      <c r="J28" s="255"/>
      <c r="K28" s="255"/>
    </row>
  </sheetData>
  <mergeCells count="34">
    <mergeCell ref="B7:K7"/>
    <mergeCell ref="B8:K8"/>
    <mergeCell ref="B9:K9"/>
    <mergeCell ref="B11:K11"/>
    <mergeCell ref="B3:K4"/>
    <mergeCell ref="B5:C5"/>
    <mergeCell ref="B6:C6"/>
    <mergeCell ref="D5:J5"/>
    <mergeCell ref="D6:J6"/>
    <mergeCell ref="D22:G22"/>
    <mergeCell ref="H22:I22"/>
    <mergeCell ref="B12:K12"/>
    <mergeCell ref="B13:K13"/>
    <mergeCell ref="B14:C14"/>
    <mergeCell ref="D14:G14"/>
    <mergeCell ref="H14:I14"/>
    <mergeCell ref="J14:K14"/>
    <mergeCell ref="J22:K22"/>
    <mergeCell ref="I28:K28"/>
    <mergeCell ref="B10:K10"/>
    <mergeCell ref="B27:K27"/>
    <mergeCell ref="B23:C23"/>
    <mergeCell ref="B15:C15"/>
    <mergeCell ref="B18:K18"/>
    <mergeCell ref="B19:K19"/>
    <mergeCell ref="B20:K20"/>
    <mergeCell ref="B21:K21"/>
    <mergeCell ref="D15:G15"/>
    <mergeCell ref="D23:G23"/>
    <mergeCell ref="H15:I15"/>
    <mergeCell ref="H23:I23"/>
    <mergeCell ref="J15:K15"/>
    <mergeCell ref="J23:K23"/>
    <mergeCell ref="B22:C22"/>
  </mergeCells>
  <phoneticPr fontId="2"/>
  <printOptions horizontalCentered="1"/>
  <pageMargins left="0.39370078740157483" right="0.39370078740157483" top="0.39370078740157483" bottom="0.19685039370078741" header="0.51181102362204722" footer="0.51181102362204722"/>
  <pageSetup paperSize="9" scale="8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00B0F0"/>
  </sheetPr>
  <dimension ref="A1:I41"/>
  <sheetViews>
    <sheetView view="pageBreakPreview" zoomScaleNormal="100" zoomScaleSheetLayoutView="100" workbookViewId="0">
      <selection activeCell="C4" sqref="C4:E4"/>
    </sheetView>
  </sheetViews>
  <sheetFormatPr defaultColWidth="8.625" defaultRowHeight="18" customHeight="1"/>
  <cols>
    <col min="1" max="1" width="13.125" style="153" customWidth="1"/>
    <col min="2" max="3" width="3.625" style="153" customWidth="1"/>
    <col min="4" max="4" width="28.375" style="153" customWidth="1"/>
    <col min="5" max="5" width="43" style="153" customWidth="1"/>
    <col min="6" max="16384" width="8.625" style="153"/>
  </cols>
  <sheetData>
    <row r="1" spans="1:5" ht="18" customHeight="1">
      <c r="A1" s="153" t="s">
        <v>325</v>
      </c>
    </row>
    <row r="2" spans="1:5" ht="22.5" customHeight="1">
      <c r="A2" s="373" t="s">
        <v>43</v>
      </c>
      <c r="B2" s="373"/>
      <c r="C2" s="373"/>
      <c r="D2" s="373"/>
      <c r="E2" s="373"/>
    </row>
    <row r="3" spans="1:5" ht="9" customHeight="1"/>
    <row r="4" spans="1:5" ht="21" customHeight="1">
      <c r="A4" s="384" t="s">
        <v>20</v>
      </c>
      <c r="B4" s="384"/>
      <c r="C4" s="385">
        <f>'様式-4-1（企業施工能力等調書）'!D5</f>
        <v>0</v>
      </c>
      <c r="D4" s="385"/>
      <c r="E4" s="385"/>
    </row>
    <row r="5" spans="1:5" ht="21" customHeight="1">
      <c r="A5" s="384" t="s">
        <v>11</v>
      </c>
      <c r="B5" s="384"/>
      <c r="C5" s="386">
        <f>'様式-4-1（企業施工能力等調書）'!D6</f>
        <v>0</v>
      </c>
      <c r="D5" s="386"/>
      <c r="E5" s="386"/>
    </row>
    <row r="6" spans="1:5" ht="9" customHeight="1" thickBot="1"/>
    <row r="7" spans="1:5" ht="33" customHeight="1">
      <c r="A7" s="374" t="s">
        <v>44</v>
      </c>
      <c r="B7" s="374"/>
      <c r="C7" s="374"/>
      <c r="D7" s="375"/>
      <c r="E7" s="154"/>
    </row>
    <row r="8" spans="1:5" ht="21.75" customHeight="1" thickBot="1">
      <c r="A8" s="379" t="s">
        <v>12</v>
      </c>
      <c r="B8" s="379"/>
      <c r="C8" s="379"/>
      <c r="D8" s="380"/>
      <c r="E8" s="186" t="s">
        <v>422</v>
      </c>
    </row>
    <row r="9" spans="1:5" ht="18" customHeight="1">
      <c r="A9" s="381" t="s">
        <v>45</v>
      </c>
      <c r="B9" s="356" t="s">
        <v>13</v>
      </c>
      <c r="C9" s="357"/>
      <c r="D9" s="358"/>
      <c r="E9" s="149" t="s">
        <v>47</v>
      </c>
    </row>
    <row r="10" spans="1:5" ht="18" customHeight="1">
      <c r="A10" s="382"/>
      <c r="B10" s="359" t="s">
        <v>14</v>
      </c>
      <c r="C10" s="360"/>
      <c r="D10" s="361"/>
      <c r="E10" s="187" t="s">
        <v>15</v>
      </c>
    </row>
    <row r="11" spans="1:5" ht="18" customHeight="1" thickBot="1">
      <c r="A11" s="382"/>
      <c r="B11" s="350" t="s">
        <v>16</v>
      </c>
      <c r="C11" s="362"/>
      <c r="D11" s="363"/>
      <c r="E11" s="155"/>
    </row>
    <row r="12" spans="1:5" ht="18" customHeight="1">
      <c r="A12" s="382"/>
      <c r="B12" s="356" t="s">
        <v>13</v>
      </c>
      <c r="C12" s="357"/>
      <c r="D12" s="358"/>
      <c r="E12" s="149" t="s">
        <v>46</v>
      </c>
    </row>
    <row r="13" spans="1:5" ht="18" customHeight="1">
      <c r="A13" s="382"/>
      <c r="B13" s="359" t="s">
        <v>14</v>
      </c>
      <c r="C13" s="360"/>
      <c r="D13" s="360"/>
      <c r="E13" s="187" t="s">
        <v>15</v>
      </c>
    </row>
    <row r="14" spans="1:5" ht="18" customHeight="1" thickBot="1">
      <c r="A14" s="382"/>
      <c r="B14" s="376" t="s">
        <v>16</v>
      </c>
      <c r="C14" s="377"/>
      <c r="D14" s="378"/>
      <c r="E14" s="147"/>
    </row>
    <row r="15" spans="1:5" ht="18" customHeight="1">
      <c r="A15" s="382"/>
      <c r="B15" s="356" t="s">
        <v>13</v>
      </c>
      <c r="C15" s="357"/>
      <c r="D15" s="358"/>
      <c r="E15" s="149"/>
    </row>
    <row r="16" spans="1:5" ht="18" customHeight="1">
      <c r="A16" s="382"/>
      <c r="B16" s="359" t="s">
        <v>14</v>
      </c>
      <c r="C16" s="360"/>
      <c r="D16" s="361"/>
      <c r="E16" s="187" t="s">
        <v>15</v>
      </c>
    </row>
    <row r="17" spans="1:9" ht="18" customHeight="1" thickBot="1">
      <c r="A17" s="383"/>
      <c r="B17" s="350" t="s">
        <v>16</v>
      </c>
      <c r="C17" s="362"/>
      <c r="D17" s="363"/>
      <c r="E17" s="147"/>
    </row>
    <row r="18" spans="1:9" ht="18" customHeight="1">
      <c r="A18" s="354" t="s">
        <v>257</v>
      </c>
      <c r="B18" s="364" t="s">
        <v>48</v>
      </c>
      <c r="C18" s="367" t="s">
        <v>251</v>
      </c>
      <c r="D18" s="368"/>
      <c r="E18" s="146" t="s">
        <v>254</v>
      </c>
    </row>
    <row r="19" spans="1:9" ht="18" customHeight="1">
      <c r="A19" s="354"/>
      <c r="B19" s="365"/>
      <c r="C19" s="369" t="s">
        <v>252</v>
      </c>
      <c r="D19" s="370"/>
      <c r="E19" s="150" t="s">
        <v>256</v>
      </c>
    </row>
    <row r="20" spans="1:9" ht="18" customHeight="1" thickBot="1">
      <c r="A20" s="354"/>
      <c r="B20" s="366"/>
      <c r="C20" s="371" t="s">
        <v>253</v>
      </c>
      <c r="D20" s="372"/>
      <c r="E20" s="155" t="s">
        <v>255</v>
      </c>
    </row>
    <row r="21" spans="1:9" ht="30" customHeight="1">
      <c r="A21" s="353" t="s">
        <v>358</v>
      </c>
      <c r="B21" s="336" t="s">
        <v>206</v>
      </c>
      <c r="C21" s="337"/>
      <c r="D21" s="338"/>
      <c r="E21" s="113" t="s">
        <v>385</v>
      </c>
    </row>
    <row r="22" spans="1:9" ht="24" customHeight="1">
      <c r="A22" s="354"/>
      <c r="B22" s="140"/>
      <c r="C22" s="339" t="s">
        <v>249</v>
      </c>
      <c r="D22" s="340"/>
      <c r="E22" s="155" t="s">
        <v>207</v>
      </c>
    </row>
    <row r="23" spans="1:9" ht="27.75" customHeight="1">
      <c r="A23" s="354"/>
      <c r="B23" s="140"/>
      <c r="C23" s="341" t="s">
        <v>210</v>
      </c>
      <c r="D23" s="86" t="s">
        <v>208</v>
      </c>
      <c r="E23" s="155"/>
    </row>
    <row r="24" spans="1:9" ht="34.5" customHeight="1">
      <c r="A24" s="354"/>
      <c r="B24" s="156"/>
      <c r="C24" s="342"/>
      <c r="D24" s="111" t="s">
        <v>209</v>
      </c>
      <c r="E24" s="112"/>
    </row>
    <row r="25" spans="1:9" ht="18" customHeight="1">
      <c r="A25" s="354"/>
      <c r="B25" s="347" t="s">
        <v>17</v>
      </c>
      <c r="C25" s="348"/>
      <c r="D25" s="349"/>
      <c r="E25" s="188" t="s">
        <v>176</v>
      </c>
    </row>
    <row r="26" spans="1:9" ht="18" customHeight="1" thickBot="1">
      <c r="A26" s="355"/>
      <c r="B26" s="350" t="s">
        <v>18</v>
      </c>
      <c r="C26" s="351"/>
      <c r="D26" s="352"/>
      <c r="E26" s="147" t="s">
        <v>258</v>
      </c>
    </row>
    <row r="27" spans="1:9" ht="16.5" customHeight="1">
      <c r="A27" s="141"/>
      <c r="B27" s="141"/>
      <c r="C27" s="175"/>
      <c r="D27" s="84"/>
      <c r="E27" s="144"/>
    </row>
    <row r="28" spans="1:9" ht="13.5" customHeight="1">
      <c r="A28" s="344" t="s">
        <v>19</v>
      </c>
      <c r="B28" s="344"/>
      <c r="C28" s="344"/>
      <c r="D28" s="344"/>
      <c r="E28" s="344"/>
    </row>
    <row r="29" spans="1:9" ht="13.5" customHeight="1">
      <c r="A29" s="345" t="s">
        <v>250</v>
      </c>
      <c r="B29" s="344"/>
      <c r="C29" s="344"/>
      <c r="D29" s="344"/>
      <c r="E29" s="344"/>
    </row>
    <row r="30" spans="1:9" ht="13.5" customHeight="1">
      <c r="A30" s="345"/>
      <c r="B30" s="344"/>
      <c r="C30" s="344"/>
      <c r="D30" s="344"/>
      <c r="E30" s="344"/>
    </row>
    <row r="31" spans="1:9" ht="13.5" customHeight="1">
      <c r="A31" s="346"/>
      <c r="B31" s="346"/>
      <c r="C31" s="346"/>
      <c r="D31" s="346"/>
      <c r="E31" s="346"/>
    </row>
    <row r="32" spans="1:9" ht="13.5" customHeight="1">
      <c r="A32" s="345" t="s">
        <v>322</v>
      </c>
      <c r="B32" s="345"/>
      <c r="C32" s="345"/>
      <c r="D32" s="345"/>
      <c r="E32" s="345"/>
      <c r="I32" s="85"/>
    </row>
    <row r="33" spans="1:7" ht="13.5" customHeight="1">
      <c r="A33" s="345"/>
      <c r="B33" s="345"/>
      <c r="C33" s="345"/>
      <c r="D33" s="345"/>
      <c r="E33" s="345"/>
    </row>
    <row r="34" spans="1:7" ht="13.5" customHeight="1">
      <c r="A34" s="344" t="s">
        <v>323</v>
      </c>
      <c r="B34" s="344"/>
      <c r="C34" s="344"/>
      <c r="D34" s="344"/>
      <c r="E34" s="344"/>
    </row>
    <row r="35" spans="1:7" ht="13.5" customHeight="1">
      <c r="A35" s="344" t="s">
        <v>243</v>
      </c>
      <c r="B35" s="346"/>
      <c r="C35" s="346"/>
      <c r="D35" s="346"/>
      <c r="E35" s="346"/>
    </row>
    <row r="36" spans="1:7" ht="13.5" customHeight="1">
      <c r="A36" s="344" t="s">
        <v>244</v>
      </c>
      <c r="B36" s="346"/>
      <c r="C36" s="346"/>
      <c r="D36" s="346"/>
      <c r="E36" s="346"/>
    </row>
    <row r="37" spans="1:7" ht="13.5" customHeight="1">
      <c r="A37" s="343" t="s">
        <v>324</v>
      </c>
      <c r="B37" s="317"/>
      <c r="C37" s="317"/>
      <c r="D37" s="317"/>
      <c r="E37" s="317"/>
      <c r="G37" s="79"/>
    </row>
    <row r="38" spans="1:7" ht="13.5" customHeight="1">
      <c r="A38" s="343" t="s">
        <v>245</v>
      </c>
      <c r="B38" s="317"/>
      <c r="C38" s="317"/>
      <c r="D38" s="317"/>
      <c r="E38" s="317"/>
      <c r="G38" s="97"/>
    </row>
    <row r="39" spans="1:7" ht="13.5" customHeight="1">
      <c r="A39" s="343" t="s">
        <v>246</v>
      </c>
      <c r="B39" s="317"/>
      <c r="C39" s="317"/>
      <c r="D39" s="317"/>
      <c r="E39" s="317"/>
      <c r="G39" s="97"/>
    </row>
    <row r="40" spans="1:7" ht="13.5" customHeight="1">
      <c r="A40" s="145"/>
      <c r="B40" s="145"/>
      <c r="C40" s="145"/>
      <c r="D40" s="145"/>
      <c r="E40" s="145"/>
    </row>
    <row r="41" spans="1:7" ht="18" customHeight="1">
      <c r="E41" s="139" t="s">
        <v>259</v>
      </c>
    </row>
  </sheetData>
  <mergeCells count="37">
    <mergeCell ref="A2:E2"/>
    <mergeCell ref="A7:D7"/>
    <mergeCell ref="B15:D15"/>
    <mergeCell ref="B12:D12"/>
    <mergeCell ref="B14:D14"/>
    <mergeCell ref="B13:D13"/>
    <mergeCell ref="A8:D8"/>
    <mergeCell ref="A9:A17"/>
    <mergeCell ref="A4:B4"/>
    <mergeCell ref="A5:B5"/>
    <mergeCell ref="C4:E4"/>
    <mergeCell ref="C5:E5"/>
    <mergeCell ref="A18:A20"/>
    <mergeCell ref="B9:D9"/>
    <mergeCell ref="B10:D10"/>
    <mergeCell ref="B11:D11"/>
    <mergeCell ref="B17:D17"/>
    <mergeCell ref="B16:D16"/>
    <mergeCell ref="B18:B20"/>
    <mergeCell ref="C18:D18"/>
    <mergeCell ref="C19:D19"/>
    <mergeCell ref="C20:D20"/>
    <mergeCell ref="A39:E39"/>
    <mergeCell ref="A38:E38"/>
    <mergeCell ref="A34:E34"/>
    <mergeCell ref="A32:E33"/>
    <mergeCell ref="A36:E36"/>
    <mergeCell ref="A35:E35"/>
    <mergeCell ref="B21:D21"/>
    <mergeCell ref="C22:D22"/>
    <mergeCell ref="C23:C24"/>
    <mergeCell ref="A37:E37"/>
    <mergeCell ref="A28:E28"/>
    <mergeCell ref="A29:E31"/>
    <mergeCell ref="B25:D25"/>
    <mergeCell ref="B26:D26"/>
    <mergeCell ref="A21:A26"/>
  </mergeCells>
  <phoneticPr fontId="2"/>
  <printOptions horizontalCentered="1"/>
  <pageMargins left="0.39370078740157483" right="0.39370078740157483" top="0.39370078740157483" bottom="0.39370078740157483" header="0.51181102362204722" footer="0.51181102362204722"/>
  <pageSetup paperSize="9" scale="9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I24"/>
  <sheetViews>
    <sheetView view="pageBreakPreview" zoomScaleNormal="100" zoomScaleSheetLayoutView="100" workbookViewId="0">
      <selection activeCell="C4" sqref="C4:E4"/>
    </sheetView>
  </sheetViews>
  <sheetFormatPr defaultColWidth="8.625" defaultRowHeight="18" customHeight="1"/>
  <cols>
    <col min="1" max="1" width="13.125" style="153" customWidth="1"/>
    <col min="2" max="3" width="3.625" style="153" customWidth="1"/>
    <col min="4" max="4" width="18.75" style="153" customWidth="1"/>
    <col min="5" max="5" width="47.25" style="153" customWidth="1"/>
    <col min="6" max="16384" width="8.625" style="153"/>
  </cols>
  <sheetData>
    <row r="1" spans="1:5" ht="18" customHeight="1">
      <c r="A1" s="153" t="s">
        <v>347</v>
      </c>
    </row>
    <row r="2" spans="1:5" ht="22.5" customHeight="1">
      <c r="A2" s="373" t="s">
        <v>260</v>
      </c>
      <c r="B2" s="373"/>
      <c r="C2" s="373"/>
      <c r="D2" s="373"/>
      <c r="E2" s="373"/>
    </row>
    <row r="3" spans="1:5" ht="9" customHeight="1"/>
    <row r="4" spans="1:5" ht="21" customHeight="1">
      <c r="A4" s="384" t="s">
        <v>20</v>
      </c>
      <c r="B4" s="384"/>
      <c r="C4" s="385">
        <f>'様式-4-1（企業施工能力等調書）'!D5</f>
        <v>0</v>
      </c>
      <c r="D4" s="385"/>
      <c r="E4" s="385"/>
    </row>
    <row r="5" spans="1:5" ht="21" customHeight="1">
      <c r="A5" s="384" t="s">
        <v>11</v>
      </c>
      <c r="B5" s="384"/>
      <c r="C5" s="386">
        <f>'様式-4-1（企業施工能力等調書）'!D6</f>
        <v>0</v>
      </c>
      <c r="D5" s="386"/>
      <c r="E5" s="386"/>
    </row>
    <row r="6" spans="1:5" ht="9" customHeight="1" thickBot="1"/>
    <row r="7" spans="1:5" ht="36" customHeight="1">
      <c r="A7" s="391" t="s">
        <v>44</v>
      </c>
      <c r="B7" s="391"/>
      <c r="C7" s="391"/>
      <c r="D7" s="321"/>
      <c r="E7" s="154"/>
    </row>
    <row r="8" spans="1:5" ht="36" customHeight="1" thickBot="1">
      <c r="A8" s="392" t="s">
        <v>12</v>
      </c>
      <c r="B8" s="392"/>
      <c r="C8" s="392"/>
      <c r="D8" s="393"/>
      <c r="E8" s="186" t="s">
        <v>422</v>
      </c>
    </row>
    <row r="9" spans="1:5" ht="36" customHeight="1">
      <c r="A9" s="388" t="s">
        <v>45</v>
      </c>
      <c r="B9" s="356" t="s">
        <v>13</v>
      </c>
      <c r="C9" s="357"/>
      <c r="D9" s="358"/>
      <c r="E9" s="149" t="s">
        <v>47</v>
      </c>
    </row>
    <row r="10" spans="1:5" ht="36" customHeight="1">
      <c r="A10" s="389"/>
      <c r="B10" s="359" t="s">
        <v>14</v>
      </c>
      <c r="C10" s="360"/>
      <c r="D10" s="361"/>
      <c r="E10" s="187" t="s">
        <v>15</v>
      </c>
    </row>
    <row r="11" spans="1:5" ht="36" customHeight="1" thickBot="1">
      <c r="A11" s="389"/>
      <c r="B11" s="350" t="s">
        <v>16</v>
      </c>
      <c r="C11" s="362"/>
      <c r="D11" s="363"/>
      <c r="E11" s="155"/>
    </row>
    <row r="12" spans="1:5" ht="36" customHeight="1">
      <c r="A12" s="389"/>
      <c r="B12" s="356" t="s">
        <v>13</v>
      </c>
      <c r="C12" s="357"/>
      <c r="D12" s="358"/>
      <c r="E12" s="149"/>
    </row>
    <row r="13" spans="1:5" ht="36" customHeight="1">
      <c r="A13" s="389"/>
      <c r="B13" s="359" t="s">
        <v>14</v>
      </c>
      <c r="C13" s="360"/>
      <c r="D13" s="360"/>
      <c r="E13" s="187" t="s">
        <v>15</v>
      </c>
    </row>
    <row r="14" spans="1:5" ht="36" customHeight="1" thickBot="1">
      <c r="A14" s="389"/>
      <c r="B14" s="376" t="s">
        <v>16</v>
      </c>
      <c r="C14" s="377"/>
      <c r="D14" s="378"/>
      <c r="E14" s="147"/>
    </row>
    <row r="15" spans="1:5" ht="36" customHeight="1">
      <c r="A15" s="389"/>
      <c r="B15" s="356" t="s">
        <v>13</v>
      </c>
      <c r="C15" s="357"/>
      <c r="D15" s="358"/>
      <c r="E15" s="149"/>
    </row>
    <row r="16" spans="1:5" ht="36" customHeight="1">
      <c r="A16" s="389"/>
      <c r="B16" s="359" t="s">
        <v>14</v>
      </c>
      <c r="C16" s="360"/>
      <c r="D16" s="361"/>
      <c r="E16" s="187" t="s">
        <v>15</v>
      </c>
    </row>
    <row r="17" spans="1:9" ht="36" customHeight="1" thickBot="1">
      <c r="A17" s="390"/>
      <c r="B17" s="350" t="s">
        <v>16</v>
      </c>
      <c r="C17" s="362"/>
      <c r="D17" s="363"/>
      <c r="E17" s="147"/>
    </row>
    <row r="18" spans="1:9" ht="16.5" customHeight="1">
      <c r="A18" s="141"/>
      <c r="B18" s="141"/>
      <c r="C18" s="175"/>
      <c r="D18" s="84"/>
      <c r="E18" s="144"/>
    </row>
    <row r="19" spans="1:9" ht="13.5" customHeight="1">
      <c r="A19" s="344" t="s">
        <v>19</v>
      </c>
      <c r="B19" s="344"/>
      <c r="C19" s="344"/>
      <c r="D19" s="344"/>
      <c r="E19" s="344"/>
    </row>
    <row r="20" spans="1:9" ht="13.5" customHeight="1">
      <c r="A20" s="345" t="s">
        <v>320</v>
      </c>
      <c r="B20" s="344"/>
      <c r="C20" s="344"/>
      <c r="D20" s="344"/>
      <c r="E20" s="344"/>
    </row>
    <row r="21" spans="1:9" ht="13.5" customHeight="1">
      <c r="A21" s="345" t="s">
        <v>321</v>
      </c>
      <c r="B21" s="345"/>
      <c r="C21" s="345"/>
      <c r="D21" s="345"/>
      <c r="E21" s="345"/>
      <c r="I21" s="85"/>
    </row>
    <row r="22" spans="1:9" ht="27" customHeight="1">
      <c r="A22" s="387" t="s">
        <v>327</v>
      </c>
      <c r="B22" s="387"/>
      <c r="C22" s="387"/>
      <c r="D22" s="387"/>
      <c r="E22" s="387"/>
      <c r="I22" s="85"/>
    </row>
    <row r="23" spans="1:9" ht="13.5" customHeight="1">
      <c r="A23" s="145"/>
      <c r="B23" s="145"/>
      <c r="C23" s="145"/>
      <c r="D23" s="145"/>
      <c r="E23" s="145"/>
    </row>
    <row r="24" spans="1:9" ht="18" customHeight="1">
      <c r="E24" s="139" t="s">
        <v>259</v>
      </c>
    </row>
  </sheetData>
  <mergeCells count="21">
    <mergeCell ref="A2:E2"/>
    <mergeCell ref="A7:D7"/>
    <mergeCell ref="A8:D8"/>
    <mergeCell ref="A4:B4"/>
    <mergeCell ref="A5:B5"/>
    <mergeCell ref="C4:E4"/>
    <mergeCell ref="C5:E5"/>
    <mergeCell ref="B12:D12"/>
    <mergeCell ref="B13:D13"/>
    <mergeCell ref="B14:D14"/>
    <mergeCell ref="A22:E22"/>
    <mergeCell ref="B15:D15"/>
    <mergeCell ref="B16:D16"/>
    <mergeCell ref="B17:D17"/>
    <mergeCell ref="A19:E19"/>
    <mergeCell ref="A20:E20"/>
    <mergeCell ref="A21:E21"/>
    <mergeCell ref="A9:A17"/>
    <mergeCell ref="B9:D9"/>
    <mergeCell ref="B10:D10"/>
    <mergeCell ref="B11:D11"/>
  </mergeCells>
  <phoneticPr fontId="2"/>
  <printOptions horizontalCentered="1"/>
  <pageMargins left="0.39370078740157483" right="0.39370078740157483" top="0.39370078740157483" bottom="0.39370078740157483" header="0.51181102362204722" footer="0.51181102362204722"/>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B0F0"/>
  </sheetPr>
  <dimension ref="B1:M43"/>
  <sheetViews>
    <sheetView view="pageBreakPreview" zoomScaleNormal="100" zoomScaleSheetLayoutView="100" workbookViewId="0">
      <selection activeCell="C5" sqref="C5:M5"/>
    </sheetView>
  </sheetViews>
  <sheetFormatPr defaultColWidth="8.625" defaultRowHeight="18" customHeight="1"/>
  <cols>
    <col min="1" max="1" width="2" style="153" customWidth="1"/>
    <col min="2" max="2" width="17.25" style="153" customWidth="1"/>
    <col min="3" max="3" width="7.375" style="153" customWidth="1"/>
    <col min="4" max="4" width="14.625" style="153" customWidth="1"/>
    <col min="5" max="5" width="2.625" style="153" customWidth="1"/>
    <col min="6" max="6" width="16.625" style="153" customWidth="1"/>
    <col min="7" max="7" width="2.625" style="153" customWidth="1"/>
    <col min="8" max="8" width="12.625" style="153" customWidth="1"/>
    <col min="9" max="11" width="2.625" style="153" customWidth="1"/>
    <col min="12" max="12" width="12.625" style="153" customWidth="1"/>
    <col min="13" max="13" width="4.25" style="153" customWidth="1"/>
    <col min="14" max="14" width="22.625" style="153" customWidth="1"/>
    <col min="15" max="16384" width="8.625" style="153"/>
  </cols>
  <sheetData>
    <row r="1" spans="2:13" ht="12">
      <c r="B1" s="153" t="s">
        <v>89</v>
      </c>
      <c r="L1" s="195"/>
      <c r="M1" s="195" t="s">
        <v>430</v>
      </c>
    </row>
    <row r="2" spans="2:13" ht="12">
      <c r="B2" s="201"/>
      <c r="C2" s="201"/>
    </row>
    <row r="3" spans="2:13" ht="21.75" customHeight="1">
      <c r="B3" s="442" t="s">
        <v>57</v>
      </c>
      <c r="C3" s="442"/>
      <c r="D3" s="442"/>
      <c r="E3" s="442"/>
      <c r="F3" s="442"/>
      <c r="G3" s="442"/>
      <c r="H3" s="442"/>
      <c r="I3" s="442"/>
      <c r="J3" s="442"/>
      <c r="K3" s="442"/>
      <c r="L3" s="442"/>
      <c r="M3" s="442"/>
    </row>
    <row r="4" spans="2:13" ht="12">
      <c r="B4" s="201"/>
      <c r="C4" s="201"/>
    </row>
    <row r="5" spans="2:13" ht="15" customHeight="1">
      <c r="B5" s="153" t="s">
        <v>60</v>
      </c>
      <c r="C5" s="447">
        <f>'様式-4-1（企業施工能力等調書）'!D5</f>
        <v>0</v>
      </c>
      <c r="D5" s="447"/>
      <c r="E5" s="447"/>
      <c r="F5" s="447"/>
      <c r="G5" s="447"/>
      <c r="H5" s="447"/>
      <c r="I5" s="447"/>
      <c r="J5" s="447"/>
      <c r="K5" s="447"/>
      <c r="L5" s="447"/>
      <c r="M5" s="447"/>
    </row>
    <row r="6" spans="2:13" ht="15" customHeight="1">
      <c r="B6" s="153" t="s">
        <v>21</v>
      </c>
      <c r="C6" s="448">
        <f>'様式-4-1（企業施工能力等調書）'!D6</f>
        <v>0</v>
      </c>
      <c r="D6" s="448"/>
      <c r="E6" s="448"/>
      <c r="F6" s="448"/>
      <c r="G6" s="448"/>
      <c r="H6" s="448"/>
      <c r="I6" s="448"/>
      <c r="J6" s="448"/>
      <c r="K6" s="448"/>
      <c r="L6" s="448"/>
      <c r="M6" s="448"/>
    </row>
    <row r="7" spans="2:13" ht="15" customHeight="1" thickBot="1"/>
    <row r="8" spans="2:13" ht="20.100000000000001" customHeight="1">
      <c r="B8" s="451" t="s">
        <v>312</v>
      </c>
      <c r="C8" s="452"/>
      <c r="D8" s="449"/>
      <c r="E8" s="449"/>
      <c r="F8" s="449"/>
      <c r="G8" s="449"/>
      <c r="H8" s="449"/>
      <c r="I8" s="449"/>
      <c r="J8" s="449"/>
      <c r="K8" s="449"/>
      <c r="L8" s="449"/>
      <c r="M8" s="450"/>
    </row>
    <row r="9" spans="2:13" ht="18" customHeight="1">
      <c r="B9" s="421"/>
      <c r="C9" s="400"/>
      <c r="D9" s="400"/>
      <c r="E9" s="400"/>
      <c r="F9" s="400"/>
      <c r="G9" s="400"/>
      <c r="H9" s="400"/>
      <c r="I9" s="400"/>
      <c r="J9" s="400"/>
      <c r="K9" s="400"/>
      <c r="L9" s="400"/>
      <c r="M9" s="416"/>
    </row>
    <row r="10" spans="2:13" ht="18" customHeight="1">
      <c r="B10" s="414" t="s">
        <v>280</v>
      </c>
      <c r="C10" s="415"/>
      <c r="D10" s="415"/>
      <c r="E10" s="415"/>
      <c r="F10" s="211" t="s">
        <v>283</v>
      </c>
      <c r="G10" s="203" t="s">
        <v>282</v>
      </c>
      <c r="H10" s="203" t="s">
        <v>284</v>
      </c>
      <c r="I10" s="211" t="s">
        <v>199</v>
      </c>
      <c r="J10" s="400"/>
      <c r="K10" s="400"/>
      <c r="L10" s="400"/>
      <c r="M10" s="416"/>
    </row>
    <row r="11" spans="2:13" ht="18" customHeight="1">
      <c r="B11" s="414" t="s">
        <v>281</v>
      </c>
      <c r="C11" s="415"/>
      <c r="D11" s="415"/>
      <c r="E11" s="415"/>
      <c r="F11" s="211" t="s">
        <v>283</v>
      </c>
      <c r="G11" s="203" t="s">
        <v>282</v>
      </c>
      <c r="H11" s="203" t="s">
        <v>284</v>
      </c>
      <c r="I11" s="211" t="s">
        <v>199</v>
      </c>
      <c r="J11" s="400"/>
      <c r="K11" s="400"/>
      <c r="L11" s="400"/>
      <c r="M11" s="416"/>
    </row>
    <row r="12" spans="2:13" ht="18" customHeight="1" thickBot="1">
      <c r="B12" s="307"/>
      <c r="C12" s="308"/>
      <c r="D12" s="308"/>
      <c r="E12" s="308"/>
      <c r="F12" s="308"/>
      <c r="G12" s="308"/>
      <c r="H12" s="308"/>
      <c r="I12" s="308"/>
      <c r="J12" s="308"/>
      <c r="K12" s="308"/>
      <c r="L12" s="308"/>
      <c r="M12" s="309"/>
    </row>
    <row r="13" spans="2:13" ht="18" customHeight="1">
      <c r="B13" s="407" t="s">
        <v>313</v>
      </c>
      <c r="C13" s="408"/>
      <c r="D13" s="408"/>
      <c r="E13" s="408"/>
      <c r="F13" s="408"/>
      <c r="G13" s="408"/>
      <c r="H13" s="408"/>
      <c r="I13" s="408"/>
      <c r="J13" s="408"/>
      <c r="K13" s="408"/>
      <c r="L13" s="408"/>
      <c r="M13" s="409"/>
    </row>
    <row r="14" spans="2:13" ht="18" customHeight="1">
      <c r="B14" s="397" t="s">
        <v>285</v>
      </c>
      <c r="C14" s="398"/>
      <c r="D14" s="398"/>
      <c r="E14" s="398"/>
      <c r="F14" s="398"/>
      <c r="G14" s="398"/>
      <c r="H14" s="398"/>
      <c r="I14" s="398"/>
      <c r="J14" s="398"/>
      <c r="K14" s="398"/>
      <c r="L14" s="398"/>
      <c r="M14" s="443"/>
    </row>
    <row r="15" spans="2:13" ht="18" customHeight="1">
      <c r="B15" s="397"/>
      <c r="C15" s="398"/>
      <c r="D15" s="398"/>
      <c r="E15" s="398"/>
      <c r="F15" s="398"/>
      <c r="G15" s="398"/>
      <c r="H15" s="398"/>
      <c r="I15" s="398"/>
      <c r="J15" s="398"/>
      <c r="K15" s="398"/>
      <c r="L15" s="398"/>
      <c r="M15" s="443"/>
    </row>
    <row r="16" spans="2:13" ht="18" customHeight="1">
      <c r="B16" s="260" t="s">
        <v>59</v>
      </c>
      <c r="C16" s="261"/>
      <c r="D16" s="261"/>
      <c r="E16" s="261"/>
      <c r="F16" s="261"/>
      <c r="G16" s="261"/>
      <c r="H16" s="261"/>
      <c r="I16" s="261"/>
      <c r="J16" s="261"/>
      <c r="K16" s="261"/>
      <c r="L16" s="261"/>
      <c r="M16" s="262"/>
    </row>
    <row r="17" spans="2:13" ht="18" customHeight="1">
      <c r="B17" s="260" t="s">
        <v>101</v>
      </c>
      <c r="C17" s="261"/>
      <c r="D17" s="261"/>
      <c r="E17" s="261"/>
      <c r="F17" s="261"/>
      <c r="G17" s="261"/>
      <c r="H17" s="261"/>
      <c r="I17" s="261"/>
      <c r="J17" s="261"/>
      <c r="K17" s="261"/>
      <c r="L17" s="261"/>
      <c r="M17" s="262"/>
    </row>
    <row r="18" spans="2:13" ht="18" customHeight="1" thickBot="1">
      <c r="B18" s="260"/>
      <c r="C18" s="261"/>
      <c r="D18" s="261"/>
      <c r="E18" s="261"/>
      <c r="F18" s="261"/>
      <c r="G18" s="261"/>
      <c r="H18" s="261"/>
      <c r="I18" s="261"/>
      <c r="J18" s="261"/>
      <c r="K18" s="261"/>
      <c r="L18" s="261"/>
      <c r="M18" s="262"/>
    </row>
    <row r="19" spans="2:13" ht="20.100000000000001" customHeight="1">
      <c r="B19" s="451" t="s">
        <v>271</v>
      </c>
      <c r="C19" s="452"/>
      <c r="D19" s="206"/>
      <c r="E19" s="206"/>
      <c r="F19" s="206"/>
      <c r="G19" s="206"/>
      <c r="H19" s="449"/>
      <c r="I19" s="449"/>
      <c r="J19" s="449"/>
      <c r="K19" s="206"/>
      <c r="L19" s="206"/>
      <c r="M19" s="207"/>
    </row>
    <row r="20" spans="2:13" ht="18" customHeight="1">
      <c r="B20" s="260" t="s">
        <v>270</v>
      </c>
      <c r="C20" s="261"/>
      <c r="D20" s="261"/>
      <c r="E20" s="203"/>
      <c r="F20" s="203" t="s">
        <v>269</v>
      </c>
      <c r="G20" s="211"/>
      <c r="H20" s="400" t="s">
        <v>268</v>
      </c>
      <c r="I20" s="400"/>
      <c r="J20" s="400"/>
      <c r="K20" s="211"/>
      <c r="L20" s="211"/>
      <c r="M20" s="212"/>
    </row>
    <row r="21" spans="2:13" ht="18" customHeight="1">
      <c r="B21" s="417" t="s">
        <v>194</v>
      </c>
      <c r="C21" s="418"/>
      <c r="D21" s="203" t="s">
        <v>261</v>
      </c>
      <c r="E21" s="203" t="s">
        <v>262</v>
      </c>
      <c r="F21" s="208" t="s">
        <v>263</v>
      </c>
      <c r="G21" s="203" t="s">
        <v>262</v>
      </c>
      <c r="H21" s="401" t="s">
        <v>263</v>
      </c>
      <c r="I21" s="401"/>
      <c r="J21" s="401"/>
      <c r="K21" s="203" t="s">
        <v>262</v>
      </c>
      <c r="L21" s="203" t="s">
        <v>266</v>
      </c>
      <c r="M21" s="30" t="s">
        <v>267</v>
      </c>
    </row>
    <row r="22" spans="2:13" ht="18" customHeight="1">
      <c r="B22" s="421"/>
      <c r="C22" s="400"/>
      <c r="D22" s="29"/>
      <c r="E22" s="203"/>
      <c r="F22" s="209" t="s">
        <v>264</v>
      </c>
      <c r="G22" s="211"/>
      <c r="H22" s="410" t="s">
        <v>265</v>
      </c>
      <c r="I22" s="410"/>
      <c r="J22" s="410"/>
      <c r="K22" s="211"/>
      <c r="L22" s="211"/>
      <c r="M22" s="212"/>
    </row>
    <row r="23" spans="2:13" ht="9.9499999999999993" customHeight="1" thickBot="1">
      <c r="B23" s="444"/>
      <c r="C23" s="445"/>
      <c r="D23" s="445"/>
      <c r="E23" s="445"/>
      <c r="F23" s="445"/>
      <c r="G23" s="445"/>
      <c r="H23" s="445"/>
      <c r="I23" s="445"/>
      <c r="J23" s="445"/>
      <c r="K23" s="445"/>
      <c r="L23" s="445"/>
      <c r="M23" s="446"/>
    </row>
    <row r="24" spans="2:13" ht="18" customHeight="1">
      <c r="B24" s="407" t="s">
        <v>314</v>
      </c>
      <c r="C24" s="408"/>
      <c r="D24" s="408"/>
      <c r="E24" s="408"/>
      <c r="F24" s="408"/>
      <c r="G24" s="408"/>
      <c r="H24" s="408"/>
      <c r="I24" s="408"/>
      <c r="J24" s="408"/>
      <c r="K24" s="408"/>
      <c r="L24" s="408"/>
      <c r="M24" s="409"/>
    </row>
    <row r="25" spans="2:13" ht="15" customHeight="1">
      <c r="B25" s="260" t="s">
        <v>315</v>
      </c>
      <c r="C25" s="261"/>
      <c r="D25" s="261"/>
      <c r="E25" s="261"/>
      <c r="F25" s="261"/>
      <c r="G25" s="261"/>
      <c r="H25" s="261"/>
      <c r="I25" s="261"/>
      <c r="J25" s="261"/>
      <c r="K25" s="261"/>
      <c r="L25" s="261"/>
      <c r="M25" s="262"/>
    </row>
    <row r="26" spans="2:13" ht="15" customHeight="1">
      <c r="B26" s="260"/>
      <c r="C26" s="261"/>
      <c r="D26" s="261"/>
      <c r="E26" s="261"/>
      <c r="F26" s="261"/>
      <c r="G26" s="261"/>
      <c r="H26" s="261"/>
      <c r="I26" s="261"/>
      <c r="J26" s="261"/>
      <c r="K26" s="261"/>
      <c r="L26" s="261"/>
      <c r="M26" s="262"/>
    </row>
    <row r="27" spans="2:13" ht="15" customHeight="1">
      <c r="B27" s="404"/>
      <c r="C27" s="405"/>
      <c r="D27" s="405"/>
      <c r="E27" s="405"/>
      <c r="F27" s="405"/>
      <c r="G27" s="405"/>
      <c r="H27" s="405"/>
      <c r="I27" s="405"/>
      <c r="J27" s="405"/>
      <c r="K27" s="405"/>
      <c r="L27" s="405"/>
      <c r="M27" s="406"/>
    </row>
    <row r="28" spans="2:13" ht="20.25" customHeight="1">
      <c r="B28" s="394" t="s">
        <v>316</v>
      </c>
      <c r="C28" s="395"/>
      <c r="D28" s="396"/>
      <c r="E28" s="402" t="s">
        <v>317</v>
      </c>
      <c r="F28" s="395"/>
      <c r="G28" s="395"/>
      <c r="H28" s="395"/>
      <c r="I28" s="396"/>
      <c r="J28" s="395" t="s">
        <v>318</v>
      </c>
      <c r="K28" s="395"/>
      <c r="L28" s="395"/>
      <c r="M28" s="411"/>
    </row>
    <row r="29" spans="2:13" ht="20.25" customHeight="1">
      <c r="B29" s="397"/>
      <c r="C29" s="398"/>
      <c r="D29" s="399"/>
      <c r="E29" s="403"/>
      <c r="F29" s="398"/>
      <c r="G29" s="398"/>
      <c r="H29" s="398"/>
      <c r="I29" s="399"/>
      <c r="J29" s="412"/>
      <c r="K29" s="412"/>
      <c r="L29" s="412"/>
      <c r="M29" s="413"/>
    </row>
    <row r="30" spans="2:13" ht="15.75" customHeight="1">
      <c r="B30" s="419"/>
      <c r="C30" s="420"/>
      <c r="D30" s="434" t="s">
        <v>273</v>
      </c>
      <c r="E30" s="437"/>
      <c r="F30" s="420"/>
      <c r="G30" s="420"/>
      <c r="H30" s="420" t="s">
        <v>279</v>
      </c>
      <c r="I30" s="434"/>
      <c r="J30" s="441" t="s">
        <v>274</v>
      </c>
      <c r="K30" s="441"/>
      <c r="L30" s="420" t="str">
        <f>IF(AND(B30=0,E30=0),"",ABS(B30-E30))</f>
        <v/>
      </c>
      <c r="M30" s="431" t="s">
        <v>273</v>
      </c>
    </row>
    <row r="31" spans="2:13" ht="15.75" customHeight="1">
      <c r="B31" s="421"/>
      <c r="C31" s="400"/>
      <c r="D31" s="435"/>
      <c r="E31" s="438"/>
      <c r="F31" s="400"/>
      <c r="G31" s="400"/>
      <c r="H31" s="400"/>
      <c r="I31" s="435"/>
      <c r="J31" s="401" t="s">
        <v>275</v>
      </c>
      <c r="K31" s="401"/>
      <c r="L31" s="400"/>
      <c r="M31" s="416"/>
    </row>
    <row r="32" spans="2:13" ht="15.75" customHeight="1">
      <c r="B32" s="422"/>
      <c r="C32" s="423"/>
      <c r="D32" s="436"/>
      <c r="E32" s="439"/>
      <c r="F32" s="423"/>
      <c r="G32" s="423"/>
      <c r="H32" s="423"/>
      <c r="I32" s="436"/>
      <c r="J32" s="440" t="s">
        <v>276</v>
      </c>
      <c r="K32" s="440"/>
      <c r="L32" s="423"/>
      <c r="M32" s="433"/>
    </row>
    <row r="33" spans="2:13" ht="20.100000000000001" customHeight="1">
      <c r="B33" s="81"/>
      <c r="C33" s="216"/>
      <c r="D33" s="216"/>
      <c r="E33" s="420" t="s">
        <v>319</v>
      </c>
      <c r="F33" s="420"/>
      <c r="G33" s="420"/>
      <c r="H33" s="420"/>
      <c r="I33" s="420"/>
      <c r="J33" s="420"/>
      <c r="K33" s="420"/>
      <c r="L33" s="420"/>
      <c r="M33" s="431"/>
    </row>
    <row r="34" spans="2:13" ht="27.75" customHeight="1">
      <c r="B34" s="210"/>
      <c r="C34" s="211"/>
      <c r="D34" s="211"/>
      <c r="E34" s="211"/>
      <c r="F34" s="428" t="s">
        <v>278</v>
      </c>
      <c r="G34" s="429"/>
      <c r="H34" s="429"/>
      <c r="I34" s="429"/>
      <c r="J34" s="429"/>
      <c r="K34" s="430"/>
      <c r="L34" s="82" t="str">
        <f>IF(E30&gt;B30,TRUNC(L30/E30*100),"")</f>
        <v/>
      </c>
      <c r="M34" s="214" t="s">
        <v>272</v>
      </c>
    </row>
    <row r="35" spans="2:13" ht="18" customHeight="1" thickBot="1">
      <c r="B35" s="204"/>
      <c r="C35" s="205"/>
      <c r="D35" s="205"/>
      <c r="E35" s="205"/>
      <c r="F35" s="425" t="s">
        <v>277</v>
      </c>
      <c r="G35" s="426"/>
      <c r="H35" s="426"/>
      <c r="I35" s="426"/>
      <c r="J35" s="426"/>
      <c r="K35" s="426"/>
      <c r="L35" s="426"/>
      <c r="M35" s="427"/>
    </row>
    <row r="36" spans="2:13" ht="18" customHeight="1">
      <c r="B36" s="432" t="s">
        <v>31</v>
      </c>
      <c r="C36" s="432"/>
      <c r="D36" s="432"/>
      <c r="E36" s="432"/>
      <c r="F36" s="432"/>
      <c r="G36" s="432"/>
      <c r="H36" s="432"/>
      <c r="I36" s="432"/>
      <c r="J36" s="432"/>
      <c r="K36" s="432"/>
      <c r="L36" s="432"/>
      <c r="M36" s="432"/>
    </row>
    <row r="37" spans="2:13" ht="18" customHeight="1">
      <c r="B37" s="424" t="s">
        <v>328</v>
      </c>
      <c r="C37" s="424"/>
      <c r="D37" s="424"/>
      <c r="E37" s="424"/>
      <c r="F37" s="424"/>
      <c r="G37" s="424"/>
      <c r="H37" s="424"/>
      <c r="I37" s="424"/>
      <c r="J37" s="424"/>
      <c r="K37" s="424"/>
      <c r="L37" s="424"/>
      <c r="M37" s="424"/>
    </row>
    <row r="38" spans="2:13" ht="18" customHeight="1">
      <c r="B38" s="424"/>
      <c r="C38" s="424"/>
      <c r="D38" s="424"/>
      <c r="E38" s="424"/>
      <c r="F38" s="424"/>
      <c r="G38" s="424"/>
      <c r="H38" s="424"/>
      <c r="I38" s="424"/>
      <c r="J38" s="424"/>
      <c r="K38" s="424"/>
      <c r="L38" s="424"/>
      <c r="M38" s="424"/>
    </row>
    <row r="39" spans="2:13" ht="18" customHeight="1">
      <c r="B39" s="424"/>
      <c r="C39" s="424"/>
      <c r="D39" s="424"/>
      <c r="E39" s="424"/>
      <c r="F39" s="424"/>
      <c r="G39" s="424"/>
      <c r="H39" s="424"/>
      <c r="I39" s="424"/>
      <c r="J39" s="424"/>
      <c r="K39" s="424"/>
      <c r="L39" s="424"/>
      <c r="M39" s="424"/>
    </row>
    <row r="42" spans="2:13" ht="18" customHeight="1">
      <c r="B42" s="83"/>
      <c r="C42" s="83"/>
      <c r="D42" s="83"/>
      <c r="E42" s="83"/>
      <c r="F42" s="83"/>
      <c r="G42" s="83"/>
      <c r="H42" s="83"/>
      <c r="I42" s="83"/>
      <c r="J42" s="83"/>
      <c r="K42" s="83"/>
      <c r="L42" s="83"/>
      <c r="M42" s="83"/>
    </row>
    <row r="43" spans="2:13" ht="18" customHeight="1">
      <c r="B43" s="255" t="s">
        <v>6</v>
      </c>
      <c r="C43" s="255"/>
      <c r="D43" s="255"/>
      <c r="E43" s="255"/>
      <c r="F43" s="255"/>
      <c r="G43" s="255"/>
      <c r="H43" s="255"/>
      <c r="I43" s="255"/>
      <c r="J43" s="255"/>
      <c r="K43" s="255"/>
      <c r="L43" s="255"/>
      <c r="M43" s="255"/>
    </row>
  </sheetData>
  <mergeCells count="44">
    <mergeCell ref="B3:M3"/>
    <mergeCell ref="B18:M18"/>
    <mergeCell ref="B9:M9"/>
    <mergeCell ref="B14:M15"/>
    <mergeCell ref="B23:M23"/>
    <mergeCell ref="C5:M5"/>
    <mergeCell ref="C6:M6"/>
    <mergeCell ref="B16:M16"/>
    <mergeCell ref="D8:M8"/>
    <mergeCell ref="B17:M17"/>
    <mergeCell ref="B22:C22"/>
    <mergeCell ref="B19:C19"/>
    <mergeCell ref="H19:J19"/>
    <mergeCell ref="B8:C8"/>
    <mergeCell ref="B13:M13"/>
    <mergeCell ref="B12:M12"/>
    <mergeCell ref="B30:C32"/>
    <mergeCell ref="B43:M43"/>
    <mergeCell ref="B37:M39"/>
    <mergeCell ref="F35:M35"/>
    <mergeCell ref="F34:K34"/>
    <mergeCell ref="E33:M33"/>
    <mergeCell ref="B36:M36"/>
    <mergeCell ref="M30:M32"/>
    <mergeCell ref="L30:L32"/>
    <mergeCell ref="D30:D32"/>
    <mergeCell ref="E30:G32"/>
    <mergeCell ref="J32:K32"/>
    <mergeCell ref="H30:I32"/>
    <mergeCell ref="J31:K31"/>
    <mergeCell ref="J30:K30"/>
    <mergeCell ref="B10:E10"/>
    <mergeCell ref="B11:E11"/>
    <mergeCell ref="J10:M11"/>
    <mergeCell ref="B21:C21"/>
    <mergeCell ref="B20:D20"/>
    <mergeCell ref="B28:D29"/>
    <mergeCell ref="H20:J20"/>
    <mergeCell ref="H21:J21"/>
    <mergeCell ref="E28:I29"/>
    <mergeCell ref="B25:M27"/>
    <mergeCell ref="B24:M24"/>
    <mergeCell ref="H22:J22"/>
    <mergeCell ref="J28:M29"/>
  </mergeCells>
  <phoneticPr fontId="2"/>
  <printOptions horizontalCentered="1"/>
  <pageMargins left="0.39370078740157483" right="0.39370078740157483" top="0.39370078740157483" bottom="0.39370078740157483" header="0.51181102362204722" footer="0.51181102362204722"/>
  <pageSetup paperSize="9" scale="9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00B0F0"/>
  </sheetPr>
  <dimension ref="B1:G41"/>
  <sheetViews>
    <sheetView view="pageBreakPreview" zoomScaleNormal="100" zoomScaleSheetLayoutView="100" workbookViewId="0">
      <selection activeCell="C5" sqref="C5:G5"/>
    </sheetView>
  </sheetViews>
  <sheetFormatPr defaultColWidth="8.625" defaultRowHeight="18" customHeight="1"/>
  <cols>
    <col min="1" max="1" width="2" style="153" customWidth="1"/>
    <col min="2" max="2" width="17.25" style="153" customWidth="1"/>
    <col min="3" max="3" width="9.75" style="153" customWidth="1"/>
    <col min="4" max="7" width="14.625" style="153" customWidth="1"/>
    <col min="8" max="8" width="22.625" style="153" customWidth="1"/>
    <col min="9" max="16384" width="8.625" style="153"/>
  </cols>
  <sheetData>
    <row r="1" spans="2:7" ht="12">
      <c r="B1" s="153" t="s">
        <v>90</v>
      </c>
      <c r="G1" s="195" t="s">
        <v>115</v>
      </c>
    </row>
    <row r="2" spans="2:7" ht="12">
      <c r="B2" s="201"/>
      <c r="C2" s="201"/>
    </row>
    <row r="3" spans="2:7" ht="21.75" customHeight="1">
      <c r="B3" s="442" t="s">
        <v>61</v>
      </c>
      <c r="C3" s="442"/>
      <c r="D3" s="442"/>
      <c r="E3" s="442"/>
      <c r="F3" s="442"/>
      <c r="G3" s="442"/>
    </row>
    <row r="4" spans="2:7" ht="12">
      <c r="B4" s="201"/>
      <c r="C4" s="201"/>
    </row>
    <row r="5" spans="2:7" ht="15" customHeight="1">
      <c r="B5" s="153" t="s">
        <v>60</v>
      </c>
      <c r="C5" s="447">
        <f>'様式-4-1（企業施工能力等調書）'!D5</f>
        <v>0</v>
      </c>
      <c r="D5" s="447"/>
      <c r="E5" s="447"/>
      <c r="F5" s="447"/>
      <c r="G5" s="447"/>
    </row>
    <row r="6" spans="2:7" ht="15" customHeight="1">
      <c r="B6" s="153" t="s">
        <v>21</v>
      </c>
      <c r="C6" s="448">
        <f>'様式-4-1（企業施工能力等調書）'!D6</f>
        <v>0</v>
      </c>
      <c r="D6" s="448"/>
      <c r="E6" s="448"/>
      <c r="F6" s="448"/>
      <c r="G6" s="448"/>
    </row>
    <row r="7" spans="2:7" ht="15" customHeight="1" thickBot="1"/>
    <row r="8" spans="2:7" s="200" customFormat="1" ht="18" customHeight="1">
      <c r="B8" s="477"/>
      <c r="C8" s="478"/>
      <c r="D8" s="478"/>
      <c r="E8" s="478"/>
      <c r="F8" s="478"/>
      <c r="G8" s="479"/>
    </row>
    <row r="9" spans="2:7" s="200" customFormat="1" ht="21.75" customHeight="1">
      <c r="B9" s="480" t="s">
        <v>386</v>
      </c>
      <c r="C9" s="481"/>
      <c r="D9" s="481"/>
      <c r="E9" s="481"/>
      <c r="F9" s="481"/>
      <c r="G9" s="482"/>
    </row>
    <row r="10" spans="2:7" s="200" customFormat="1" ht="18" customHeight="1">
      <c r="B10" s="465" t="s">
        <v>286</v>
      </c>
      <c r="C10" s="457"/>
      <c r="D10" s="457"/>
      <c r="E10" s="457"/>
      <c r="F10" s="457"/>
      <c r="G10" s="458"/>
    </row>
    <row r="11" spans="2:7" s="200" customFormat="1" ht="18" customHeight="1">
      <c r="B11" s="465" t="s">
        <v>387</v>
      </c>
      <c r="C11" s="457"/>
      <c r="D11" s="457"/>
      <c r="E11" s="457"/>
      <c r="F11" s="457"/>
      <c r="G11" s="458"/>
    </row>
    <row r="12" spans="2:7" s="200" customFormat="1" ht="18" customHeight="1" thickBot="1">
      <c r="B12" s="465" t="s">
        <v>359</v>
      </c>
      <c r="C12" s="457"/>
      <c r="D12" s="457"/>
      <c r="E12" s="457"/>
      <c r="F12" s="457"/>
      <c r="G12" s="458"/>
    </row>
    <row r="13" spans="2:7" s="200" customFormat="1" ht="18" customHeight="1">
      <c r="B13" s="257" t="s">
        <v>388</v>
      </c>
      <c r="C13" s="258"/>
      <c r="D13" s="258"/>
      <c r="E13" s="258"/>
      <c r="F13" s="258"/>
      <c r="G13" s="259"/>
    </row>
    <row r="14" spans="2:7" s="200" customFormat="1" ht="18" customHeight="1">
      <c r="B14" s="260"/>
      <c r="C14" s="261"/>
      <c r="D14" s="261"/>
      <c r="E14" s="261"/>
      <c r="F14" s="261"/>
      <c r="G14" s="262"/>
    </row>
    <row r="15" spans="2:7" s="200" customFormat="1" ht="18" customHeight="1">
      <c r="B15" s="260"/>
      <c r="C15" s="261"/>
      <c r="D15" s="261"/>
      <c r="E15" s="261"/>
      <c r="F15" s="261"/>
      <c r="G15" s="262"/>
    </row>
    <row r="16" spans="2:7" s="200" customFormat="1" ht="18" customHeight="1" thickBot="1">
      <c r="B16" s="307"/>
      <c r="C16" s="308"/>
      <c r="D16" s="308"/>
      <c r="E16" s="308"/>
      <c r="F16" s="308"/>
      <c r="G16" s="309"/>
    </row>
    <row r="17" spans="2:7" s="200" customFormat="1" ht="18" customHeight="1">
      <c r="B17" s="462" t="s">
        <v>73</v>
      </c>
      <c r="C17" s="473"/>
      <c r="D17" s="474"/>
      <c r="E17" s="213" t="s">
        <v>62</v>
      </c>
      <c r="F17" s="466"/>
      <c r="G17" s="467"/>
    </row>
    <row r="18" spans="2:7" s="200" customFormat="1" ht="18" customHeight="1">
      <c r="B18" s="472"/>
      <c r="C18" s="439"/>
      <c r="D18" s="436"/>
      <c r="E18" s="124" t="s">
        <v>360</v>
      </c>
      <c r="F18" s="475"/>
      <c r="G18" s="476"/>
    </row>
    <row r="19" spans="2:7" s="200" customFormat="1" ht="18" customHeight="1">
      <c r="B19" s="80" t="s">
        <v>74</v>
      </c>
      <c r="C19" s="453" t="s">
        <v>63</v>
      </c>
      <c r="D19" s="453"/>
      <c r="E19" s="454" t="s">
        <v>64</v>
      </c>
      <c r="F19" s="454"/>
      <c r="G19" s="202" t="s">
        <v>65</v>
      </c>
    </row>
    <row r="20" spans="2:7" s="200" customFormat="1" ht="25.15" customHeight="1">
      <c r="B20" s="469" t="s">
        <v>66</v>
      </c>
      <c r="C20" s="114" t="s">
        <v>389</v>
      </c>
      <c r="D20" s="457"/>
      <c r="E20" s="457"/>
      <c r="F20" s="457"/>
      <c r="G20" s="458"/>
    </row>
    <row r="21" spans="2:7" s="200" customFormat="1" ht="25.15" customHeight="1">
      <c r="B21" s="470"/>
      <c r="C21" s="115" t="s">
        <v>390</v>
      </c>
      <c r="D21" s="460" t="s">
        <v>391</v>
      </c>
      <c r="E21" s="460"/>
      <c r="F21" s="460"/>
      <c r="G21" s="461"/>
    </row>
    <row r="22" spans="2:7" s="200" customFormat="1" ht="18" customHeight="1">
      <c r="B22" s="470"/>
      <c r="C22" s="457" t="s">
        <v>67</v>
      </c>
      <c r="D22" s="457"/>
      <c r="E22" s="457"/>
      <c r="F22" s="457"/>
      <c r="G22" s="458"/>
    </row>
    <row r="23" spans="2:7" s="200" customFormat="1" ht="18" customHeight="1">
      <c r="B23" s="470"/>
      <c r="C23" s="457" t="s">
        <v>392</v>
      </c>
      <c r="D23" s="457"/>
      <c r="E23" s="457"/>
      <c r="F23" s="457"/>
      <c r="G23" s="458"/>
    </row>
    <row r="24" spans="2:7" s="200" customFormat="1" ht="18" customHeight="1">
      <c r="B24" s="470"/>
      <c r="C24" s="471" t="s">
        <v>68</v>
      </c>
      <c r="D24" s="457"/>
      <c r="E24" s="457"/>
      <c r="F24" s="457"/>
      <c r="G24" s="458"/>
    </row>
    <row r="25" spans="2:7" s="200" customFormat="1" ht="18" customHeight="1">
      <c r="B25" s="470"/>
      <c r="C25" s="261" t="s">
        <v>69</v>
      </c>
      <c r="D25" s="261"/>
      <c r="E25" s="261"/>
      <c r="F25" s="261"/>
      <c r="G25" s="262"/>
    </row>
    <row r="26" spans="2:7" s="200" customFormat="1" ht="18" customHeight="1">
      <c r="B26" s="470"/>
      <c r="C26" s="261"/>
      <c r="D26" s="261"/>
      <c r="E26" s="261"/>
      <c r="F26" s="261"/>
      <c r="G26" s="262"/>
    </row>
    <row r="27" spans="2:7" s="200" customFormat="1" ht="18" customHeight="1">
      <c r="B27" s="470"/>
      <c r="C27" s="468" t="s">
        <v>75</v>
      </c>
      <c r="D27" s="261"/>
      <c r="E27" s="261"/>
      <c r="F27" s="261"/>
      <c r="G27" s="262"/>
    </row>
    <row r="28" spans="2:7" s="200" customFormat="1" ht="18" customHeight="1">
      <c r="B28" s="470"/>
      <c r="C28" s="468"/>
      <c r="D28" s="261"/>
      <c r="E28" s="261"/>
      <c r="F28" s="261"/>
      <c r="G28" s="262"/>
    </row>
    <row r="29" spans="2:7" s="200" customFormat="1" ht="18" customHeight="1" thickBot="1">
      <c r="B29" s="470"/>
      <c r="C29" s="438" t="s">
        <v>393</v>
      </c>
      <c r="D29" s="400"/>
      <c r="E29" s="400"/>
      <c r="F29" s="400"/>
      <c r="G29" s="416"/>
    </row>
    <row r="30" spans="2:7" s="200" customFormat="1" ht="18" customHeight="1">
      <c r="B30" s="462" t="s">
        <v>70</v>
      </c>
      <c r="C30" s="215" t="s">
        <v>71</v>
      </c>
      <c r="D30" s="455"/>
      <c r="E30" s="455"/>
      <c r="F30" s="455"/>
      <c r="G30" s="456"/>
    </row>
    <row r="31" spans="2:7" s="200" customFormat="1" ht="18" customHeight="1">
      <c r="B31" s="463"/>
      <c r="C31" s="457" t="s">
        <v>67</v>
      </c>
      <c r="D31" s="457"/>
      <c r="E31" s="457"/>
      <c r="F31" s="457"/>
      <c r="G31" s="458"/>
    </row>
    <row r="32" spans="2:7" s="200" customFormat="1" ht="18" customHeight="1">
      <c r="B32" s="463"/>
      <c r="C32" s="457" t="s">
        <v>72</v>
      </c>
      <c r="D32" s="457"/>
      <c r="E32" s="457"/>
      <c r="F32" s="457"/>
      <c r="G32" s="458"/>
    </row>
    <row r="33" spans="2:7" s="200" customFormat="1" ht="18" customHeight="1">
      <c r="B33" s="463"/>
      <c r="C33" s="457" t="s">
        <v>68</v>
      </c>
      <c r="D33" s="457"/>
      <c r="E33" s="457"/>
      <c r="F33" s="457"/>
      <c r="G33" s="458"/>
    </row>
    <row r="34" spans="2:7" s="200" customFormat="1" ht="18" customHeight="1">
      <c r="B34" s="463"/>
      <c r="C34" s="261" t="s">
        <v>69</v>
      </c>
      <c r="D34" s="261"/>
      <c r="E34" s="261"/>
      <c r="F34" s="261"/>
      <c r="G34" s="262"/>
    </row>
    <row r="35" spans="2:7" s="200" customFormat="1" ht="18" customHeight="1">
      <c r="B35" s="463"/>
      <c r="C35" s="261"/>
      <c r="D35" s="261"/>
      <c r="E35" s="261"/>
      <c r="F35" s="261"/>
      <c r="G35" s="262"/>
    </row>
    <row r="36" spans="2:7" s="200" customFormat="1" ht="18" customHeight="1">
      <c r="B36" s="463"/>
      <c r="C36" s="261" t="s">
        <v>75</v>
      </c>
      <c r="D36" s="261"/>
      <c r="E36" s="261"/>
      <c r="F36" s="261"/>
      <c r="G36" s="262"/>
    </row>
    <row r="37" spans="2:7" s="200" customFormat="1" ht="18" customHeight="1">
      <c r="B37" s="463"/>
      <c r="C37" s="261"/>
      <c r="D37" s="261"/>
      <c r="E37" s="261"/>
      <c r="F37" s="261"/>
      <c r="G37" s="262"/>
    </row>
    <row r="38" spans="2:7" s="200" customFormat="1" ht="18" customHeight="1" thickBot="1">
      <c r="B38" s="464"/>
      <c r="C38" s="308" t="s">
        <v>393</v>
      </c>
      <c r="D38" s="308"/>
      <c r="E38" s="308"/>
      <c r="F38" s="308"/>
      <c r="G38" s="309"/>
    </row>
    <row r="39" spans="2:7" s="200" customFormat="1" ht="18" customHeight="1">
      <c r="B39" s="244" t="s">
        <v>31</v>
      </c>
      <c r="C39" s="244"/>
      <c r="D39" s="244"/>
      <c r="E39" s="244"/>
      <c r="F39" s="244"/>
      <c r="G39" s="244"/>
    </row>
    <row r="40" spans="2:7" s="200" customFormat="1" ht="45" customHeight="1">
      <c r="B40" s="387" t="s">
        <v>433</v>
      </c>
      <c r="C40" s="459"/>
      <c r="D40" s="459"/>
      <c r="E40" s="459"/>
      <c r="F40" s="459"/>
      <c r="G40" s="459"/>
    </row>
    <row r="41" spans="2:7" ht="18" customHeight="1">
      <c r="B41" s="255" t="s">
        <v>6</v>
      </c>
      <c r="C41" s="255"/>
      <c r="D41" s="255"/>
      <c r="E41" s="255"/>
      <c r="F41" s="255"/>
      <c r="G41" s="255"/>
    </row>
  </sheetData>
  <mergeCells count="35">
    <mergeCell ref="B10:G10"/>
    <mergeCell ref="B3:G3"/>
    <mergeCell ref="C5:G5"/>
    <mergeCell ref="C6:G6"/>
    <mergeCell ref="B8:G8"/>
    <mergeCell ref="B9:G9"/>
    <mergeCell ref="B11:G11"/>
    <mergeCell ref="B13:G16"/>
    <mergeCell ref="F17:G17"/>
    <mergeCell ref="B12:G12"/>
    <mergeCell ref="C33:G33"/>
    <mergeCell ref="C27:G28"/>
    <mergeCell ref="B20:B29"/>
    <mergeCell ref="C22:G22"/>
    <mergeCell ref="C24:G24"/>
    <mergeCell ref="C23:G23"/>
    <mergeCell ref="B17:B18"/>
    <mergeCell ref="C17:D18"/>
    <mergeCell ref="F18:G18"/>
    <mergeCell ref="B41:G41"/>
    <mergeCell ref="C19:D19"/>
    <mergeCell ref="E19:F19"/>
    <mergeCell ref="D30:G30"/>
    <mergeCell ref="C31:G31"/>
    <mergeCell ref="C34:G35"/>
    <mergeCell ref="B40:G40"/>
    <mergeCell ref="B39:G39"/>
    <mergeCell ref="D20:G20"/>
    <mergeCell ref="C32:G32"/>
    <mergeCell ref="D21:G21"/>
    <mergeCell ref="C38:G38"/>
    <mergeCell ref="C36:G37"/>
    <mergeCell ref="C25:G26"/>
    <mergeCell ref="B30:B38"/>
    <mergeCell ref="C29:G29"/>
  </mergeCells>
  <phoneticPr fontId="2"/>
  <printOptions horizontalCentered="1"/>
  <pageMargins left="0.39370078740157483" right="0.39370078740157483" top="0.39370078740157483" bottom="0.39370078740157483"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rgb="FF00B0F0"/>
  </sheetPr>
  <dimension ref="B1:I35"/>
  <sheetViews>
    <sheetView view="pageBreakPreview" zoomScaleNormal="100" zoomScaleSheetLayoutView="100" workbookViewId="0">
      <selection activeCell="C5" sqref="C5:H5"/>
    </sheetView>
  </sheetViews>
  <sheetFormatPr defaultColWidth="8.625" defaultRowHeight="18" customHeight="1"/>
  <cols>
    <col min="1" max="1" width="2" style="153" customWidth="1"/>
    <col min="2" max="2" width="17.25" style="153" customWidth="1"/>
    <col min="3" max="5" width="9.75" style="153" customWidth="1"/>
    <col min="6" max="8" width="14.625" style="153" customWidth="1"/>
    <col min="9" max="9" width="22.625" style="153" customWidth="1"/>
    <col min="10" max="16384" width="8.625" style="153"/>
  </cols>
  <sheetData>
    <row r="1" spans="2:8" ht="12">
      <c r="B1" s="153" t="s">
        <v>91</v>
      </c>
      <c r="H1" s="139" t="s">
        <v>115</v>
      </c>
    </row>
    <row r="2" spans="2:8" ht="12">
      <c r="B2" s="152"/>
      <c r="C2" s="152"/>
      <c r="D2" s="152"/>
      <c r="E2" s="152"/>
    </row>
    <row r="3" spans="2:8" ht="21.75" customHeight="1">
      <c r="B3" s="442" t="s">
        <v>128</v>
      </c>
      <c r="C3" s="442"/>
      <c r="D3" s="442"/>
      <c r="E3" s="442"/>
      <c r="F3" s="442"/>
      <c r="G3" s="442"/>
      <c r="H3" s="442"/>
    </row>
    <row r="4" spans="2:8" ht="12">
      <c r="B4" s="152"/>
      <c r="C4" s="152"/>
      <c r="D4" s="152"/>
      <c r="E4" s="152"/>
    </row>
    <row r="5" spans="2:8" ht="15" customHeight="1">
      <c r="B5" s="153" t="s">
        <v>20</v>
      </c>
      <c r="C5" s="447">
        <f>'様式-4-1（企業施工能力等調書）'!D5</f>
        <v>0</v>
      </c>
      <c r="D5" s="447"/>
      <c r="E5" s="447"/>
      <c r="F5" s="447"/>
      <c r="G5" s="447"/>
      <c r="H5" s="447"/>
    </row>
    <row r="6" spans="2:8" ht="15" customHeight="1">
      <c r="B6" s="153" t="s">
        <v>21</v>
      </c>
      <c r="C6" s="448">
        <f>'様式-4-1（企業施工能力等調書）'!D6</f>
        <v>0</v>
      </c>
      <c r="D6" s="448"/>
      <c r="E6" s="448"/>
      <c r="F6" s="448"/>
      <c r="G6" s="448"/>
      <c r="H6" s="448"/>
    </row>
    <row r="7" spans="2:8" ht="15" customHeight="1" thickBot="1"/>
    <row r="8" spans="2:8" ht="18" customHeight="1">
      <c r="B8" s="486" t="s">
        <v>76</v>
      </c>
      <c r="C8" s="487"/>
      <c r="D8" s="487"/>
      <c r="E8" s="487"/>
      <c r="F8" s="487"/>
      <c r="G8" s="487"/>
      <c r="H8" s="488"/>
    </row>
    <row r="9" spans="2:8" ht="15" customHeight="1">
      <c r="B9" s="489" t="s">
        <v>77</v>
      </c>
      <c r="C9" s="492" t="s">
        <v>394</v>
      </c>
      <c r="D9" s="493"/>
      <c r="E9" s="493"/>
      <c r="F9" s="493"/>
      <c r="G9" s="493"/>
      <c r="H9" s="494"/>
    </row>
    <row r="10" spans="2:8" ht="15" customHeight="1">
      <c r="B10" s="490"/>
      <c r="C10" s="471"/>
      <c r="D10" s="457"/>
      <c r="E10" s="457"/>
      <c r="F10" s="457"/>
      <c r="G10" s="457"/>
      <c r="H10" s="458"/>
    </row>
    <row r="11" spans="2:8" ht="15" customHeight="1">
      <c r="B11" s="491"/>
      <c r="C11" s="495"/>
      <c r="D11" s="496"/>
      <c r="E11" s="496"/>
      <c r="F11" s="496"/>
      <c r="G11" s="496"/>
      <c r="H11" s="497"/>
    </row>
    <row r="12" spans="2:8" ht="18" customHeight="1">
      <c r="B12" s="260" t="s">
        <v>79</v>
      </c>
      <c r="C12" s="261"/>
      <c r="D12" s="261"/>
      <c r="E12" s="261"/>
      <c r="F12" s="261"/>
      <c r="G12" s="261"/>
      <c r="H12" s="262"/>
    </row>
    <row r="13" spans="2:8" ht="18" customHeight="1">
      <c r="B13" s="260"/>
      <c r="C13" s="261"/>
      <c r="D13" s="261"/>
      <c r="E13" s="261"/>
      <c r="F13" s="261"/>
      <c r="G13" s="261"/>
      <c r="H13" s="262"/>
    </row>
    <row r="14" spans="2:8" ht="18" customHeight="1">
      <c r="B14" s="260" t="s">
        <v>416</v>
      </c>
      <c r="C14" s="261"/>
      <c r="D14" s="261"/>
      <c r="E14" s="261"/>
      <c r="F14" s="261"/>
      <c r="G14" s="261"/>
      <c r="H14" s="262"/>
    </row>
    <row r="15" spans="2:8" ht="18" customHeight="1">
      <c r="B15" s="260"/>
      <c r="C15" s="261"/>
      <c r="D15" s="261"/>
      <c r="E15" s="261"/>
      <c r="F15" s="261"/>
      <c r="G15" s="261"/>
      <c r="H15" s="262"/>
    </row>
    <row r="16" spans="2:8" ht="18" customHeight="1">
      <c r="B16" s="260" t="s">
        <v>395</v>
      </c>
      <c r="C16" s="261"/>
      <c r="D16" s="261"/>
      <c r="E16" s="261"/>
      <c r="F16" s="261"/>
      <c r="G16" s="261"/>
      <c r="H16" s="262"/>
    </row>
    <row r="17" spans="2:9" s="145" customFormat="1" ht="40.15" customHeight="1">
      <c r="B17" s="414" t="s">
        <v>396</v>
      </c>
      <c r="C17" s="415"/>
      <c r="D17" s="415"/>
      <c r="E17" s="415"/>
      <c r="F17" s="415"/>
      <c r="G17" s="415"/>
      <c r="H17" s="485"/>
    </row>
    <row r="18" spans="2:9" s="145" customFormat="1" ht="30" customHeight="1">
      <c r="B18" s="414" t="s">
        <v>335</v>
      </c>
      <c r="C18" s="415"/>
      <c r="D18" s="415"/>
      <c r="E18" s="415"/>
      <c r="F18" s="415"/>
      <c r="G18" s="415"/>
      <c r="H18" s="485"/>
    </row>
    <row r="19" spans="2:9" s="145" customFormat="1" ht="30" customHeight="1" thickBot="1">
      <c r="B19" s="414" t="s">
        <v>336</v>
      </c>
      <c r="C19" s="415"/>
      <c r="D19" s="415"/>
      <c r="E19" s="415"/>
      <c r="F19" s="415"/>
      <c r="G19" s="415"/>
      <c r="H19" s="485"/>
    </row>
    <row r="20" spans="2:9" ht="18" customHeight="1" thickBot="1">
      <c r="B20" s="77" t="s">
        <v>100</v>
      </c>
      <c r="C20" s="504" t="s">
        <v>177</v>
      </c>
      <c r="D20" s="505"/>
      <c r="E20" s="506"/>
      <c r="F20" s="78" t="s">
        <v>78</v>
      </c>
      <c r="G20" s="502"/>
      <c r="H20" s="503"/>
    </row>
    <row r="21" spans="2:9" ht="18" customHeight="1" thickBot="1">
      <c r="B21" s="498"/>
      <c r="C21" s="498"/>
      <c r="D21" s="498"/>
      <c r="E21" s="498"/>
      <c r="F21" s="498"/>
      <c r="G21" s="498"/>
      <c r="H21" s="498"/>
    </row>
    <row r="22" spans="2:9" ht="18" customHeight="1" thickBot="1">
      <c r="B22" s="499" t="s">
        <v>429</v>
      </c>
      <c r="C22" s="500"/>
      <c r="D22" s="500"/>
      <c r="E22" s="500"/>
      <c r="F22" s="500"/>
      <c r="G22" s="500"/>
      <c r="H22" s="501"/>
    </row>
    <row r="23" spans="2:9" ht="18" customHeight="1">
      <c r="B23" s="151" t="s">
        <v>346</v>
      </c>
      <c r="C23" s="258" t="s">
        <v>211</v>
      </c>
      <c r="D23" s="258"/>
      <c r="E23" s="258"/>
      <c r="F23" s="258"/>
      <c r="G23" s="258"/>
      <c r="H23" s="259"/>
    </row>
    <row r="24" spans="2:9" ht="18" customHeight="1">
      <c r="B24" s="148"/>
      <c r="C24" s="261" t="s">
        <v>345</v>
      </c>
      <c r="D24" s="261"/>
      <c r="E24" s="261"/>
      <c r="F24" s="261"/>
      <c r="G24" s="261"/>
      <c r="H24" s="262"/>
    </row>
    <row r="25" spans="2:9" ht="18" customHeight="1">
      <c r="B25" s="100"/>
      <c r="C25" s="457" t="s">
        <v>343</v>
      </c>
      <c r="D25" s="457"/>
      <c r="E25" s="457"/>
      <c r="F25" s="457"/>
      <c r="G25" s="457"/>
      <c r="H25" s="458"/>
    </row>
    <row r="26" spans="2:9" ht="18" customHeight="1">
      <c r="B26" s="100"/>
      <c r="C26" s="457" t="s">
        <v>344</v>
      </c>
      <c r="D26" s="457"/>
      <c r="E26" s="457"/>
      <c r="F26" s="457"/>
      <c r="G26" s="457"/>
      <c r="H26" s="458"/>
    </row>
    <row r="27" spans="2:9" ht="18" customHeight="1" thickBot="1">
      <c r="B27" s="101"/>
      <c r="C27" s="308" t="s">
        <v>345</v>
      </c>
      <c r="D27" s="308"/>
      <c r="E27" s="308"/>
      <c r="F27" s="308"/>
      <c r="G27" s="308"/>
      <c r="H27" s="309"/>
    </row>
    <row r="28" spans="2:9" ht="15" customHeight="1">
      <c r="B28" s="483" t="s">
        <v>397</v>
      </c>
      <c r="C28" s="484"/>
      <c r="D28" s="484"/>
      <c r="E28" s="484"/>
      <c r="F28" s="484"/>
      <c r="G28" s="484"/>
      <c r="H28" s="484"/>
      <c r="I28" s="79"/>
    </row>
    <row r="29" spans="2:9" ht="15" customHeight="1">
      <c r="B29" s="483" t="s">
        <v>241</v>
      </c>
      <c r="C29" s="484"/>
      <c r="D29" s="484"/>
      <c r="E29" s="484"/>
      <c r="F29" s="484"/>
      <c r="G29" s="484"/>
      <c r="H29" s="484"/>
      <c r="I29" s="79"/>
    </row>
    <row r="30" spans="2:9" ht="15" customHeight="1">
      <c r="B30" s="483" t="s">
        <v>398</v>
      </c>
      <c r="C30" s="484"/>
      <c r="D30" s="484"/>
      <c r="E30" s="484"/>
      <c r="F30" s="484"/>
      <c r="G30" s="484"/>
      <c r="H30" s="484"/>
      <c r="I30" s="79"/>
    </row>
    <row r="31" spans="2:9" ht="15" customHeight="1">
      <c r="B31" s="483" t="s">
        <v>242</v>
      </c>
      <c r="C31" s="484"/>
      <c r="D31" s="484"/>
      <c r="E31" s="484"/>
      <c r="F31" s="484"/>
      <c r="G31" s="484"/>
      <c r="H31" s="484"/>
      <c r="I31" s="125"/>
    </row>
    <row r="32" spans="2:9" ht="15" customHeight="1" thickBot="1">
      <c r="B32" s="160"/>
      <c r="C32" s="161"/>
      <c r="D32" s="161"/>
      <c r="E32" s="161"/>
      <c r="F32" s="161"/>
      <c r="G32" s="161"/>
      <c r="H32" s="161"/>
      <c r="I32" s="125"/>
    </row>
    <row r="33" spans="2:8" ht="15" customHeight="1">
      <c r="B33" s="478" t="s">
        <v>19</v>
      </c>
      <c r="C33" s="478"/>
      <c r="D33" s="478"/>
      <c r="E33" s="478"/>
      <c r="F33" s="478"/>
      <c r="G33" s="478"/>
      <c r="H33" s="478"/>
    </row>
    <row r="34" spans="2:8" ht="15" customHeight="1">
      <c r="B34" s="255"/>
      <c r="C34" s="255"/>
      <c r="D34" s="255"/>
      <c r="E34" s="255"/>
      <c r="F34" s="255"/>
      <c r="G34" s="255"/>
      <c r="H34" s="255"/>
    </row>
    <row r="35" spans="2:8" ht="18" customHeight="1">
      <c r="B35" s="255" t="s">
        <v>6</v>
      </c>
      <c r="C35" s="255"/>
      <c r="D35" s="255"/>
      <c r="E35" s="255"/>
      <c r="F35" s="255"/>
      <c r="G35" s="255"/>
      <c r="H35" s="255"/>
    </row>
  </sheetData>
  <mergeCells count="28">
    <mergeCell ref="B35:H35"/>
    <mergeCell ref="B3:H3"/>
    <mergeCell ref="C5:H5"/>
    <mergeCell ref="C6:H6"/>
    <mergeCell ref="B8:H8"/>
    <mergeCell ref="B9:B11"/>
    <mergeCell ref="C9:H11"/>
    <mergeCell ref="B12:H13"/>
    <mergeCell ref="B21:H21"/>
    <mergeCell ref="B22:H22"/>
    <mergeCell ref="B14:H15"/>
    <mergeCell ref="G20:H20"/>
    <mergeCell ref="C20:E20"/>
    <mergeCell ref="B16:H16"/>
    <mergeCell ref="B17:H17"/>
    <mergeCell ref="B18:H18"/>
    <mergeCell ref="B19:H19"/>
    <mergeCell ref="C23:H23"/>
    <mergeCell ref="C26:H26"/>
    <mergeCell ref="C27:H27"/>
    <mergeCell ref="C25:H25"/>
    <mergeCell ref="C24:H24"/>
    <mergeCell ref="B28:H28"/>
    <mergeCell ref="B30:H30"/>
    <mergeCell ref="B29:H29"/>
    <mergeCell ref="B31:H31"/>
    <mergeCell ref="B34:H34"/>
    <mergeCell ref="B33:H33"/>
  </mergeCells>
  <phoneticPr fontId="2"/>
  <printOptions horizontalCentered="1"/>
  <pageMargins left="0.39370078740157483" right="0.39370078740157483" top="0.39370078740157483" bottom="0.39370078740157483" header="0.51181102362204722" footer="0.51181102362204722"/>
  <pageSetup paperSize="9" scale="98"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B1:M31"/>
  <sheetViews>
    <sheetView view="pageBreakPreview" zoomScaleNormal="100" zoomScaleSheetLayoutView="100" workbookViewId="0">
      <selection activeCell="C5" sqref="C5:H5"/>
    </sheetView>
  </sheetViews>
  <sheetFormatPr defaultColWidth="8.625" defaultRowHeight="18" customHeight="1"/>
  <cols>
    <col min="1" max="1" width="2" style="153" customWidth="1"/>
    <col min="2" max="2" width="17.25" style="153" customWidth="1"/>
    <col min="3" max="5" width="9.75" style="153" customWidth="1"/>
    <col min="6" max="8" width="14.625" style="153" customWidth="1"/>
    <col min="9" max="9" width="22.625" style="153" customWidth="1"/>
    <col min="10" max="16384" width="8.625" style="153"/>
  </cols>
  <sheetData>
    <row r="1" spans="2:13" ht="12">
      <c r="B1" s="153" t="s">
        <v>361</v>
      </c>
      <c r="H1" s="139" t="s">
        <v>115</v>
      </c>
    </row>
    <row r="2" spans="2:13" ht="12">
      <c r="B2" s="152"/>
      <c r="C2" s="152"/>
      <c r="D2" s="152"/>
      <c r="E2" s="152"/>
    </row>
    <row r="3" spans="2:13" ht="21.75" customHeight="1">
      <c r="B3" s="442" t="s">
        <v>362</v>
      </c>
      <c r="C3" s="442"/>
      <c r="D3" s="442"/>
      <c r="E3" s="442"/>
      <c r="F3" s="442"/>
      <c r="G3" s="442"/>
      <c r="H3" s="442"/>
    </row>
    <row r="4" spans="2:13" ht="12">
      <c r="B4" s="152"/>
      <c r="C4" s="152"/>
      <c r="D4" s="152"/>
      <c r="E4" s="152"/>
    </row>
    <row r="5" spans="2:13" ht="15" customHeight="1">
      <c r="B5" s="153" t="s">
        <v>20</v>
      </c>
      <c r="C5" s="447">
        <f>'様式-4-1（企業施工能力等調書）'!D5</f>
        <v>0</v>
      </c>
      <c r="D5" s="447"/>
      <c r="E5" s="447"/>
      <c r="F5" s="447"/>
      <c r="G5" s="447"/>
      <c r="H5" s="447"/>
    </row>
    <row r="6" spans="2:13" ht="15" customHeight="1">
      <c r="B6" s="153" t="s">
        <v>21</v>
      </c>
      <c r="C6" s="448">
        <f>'様式-4-1（企業施工能力等調書）'!D6</f>
        <v>0</v>
      </c>
      <c r="D6" s="448"/>
      <c r="E6" s="448"/>
      <c r="F6" s="448"/>
      <c r="G6" s="448"/>
      <c r="H6" s="448"/>
    </row>
    <row r="7" spans="2:13" ht="15" customHeight="1" thickBot="1"/>
    <row r="8" spans="2:13" ht="20.100000000000001" customHeight="1">
      <c r="B8" s="534" t="s">
        <v>329</v>
      </c>
      <c r="C8" s="535"/>
      <c r="D8" s="535"/>
      <c r="E8" s="535"/>
      <c r="F8" s="535"/>
      <c r="G8" s="535"/>
      <c r="H8" s="536"/>
      <c r="I8" s="117"/>
      <c r="J8" s="117"/>
      <c r="K8" s="117"/>
      <c r="L8" s="117"/>
      <c r="M8" s="117"/>
    </row>
    <row r="9" spans="2:13" ht="20.100000000000001" customHeight="1">
      <c r="B9" s="465" t="s">
        <v>330</v>
      </c>
      <c r="C9" s="457"/>
      <c r="D9" s="457"/>
      <c r="E9" s="457"/>
      <c r="F9" s="457"/>
      <c r="G9" s="457"/>
      <c r="H9" s="458"/>
      <c r="I9" s="157"/>
      <c r="J9" s="157"/>
      <c r="K9" s="157"/>
      <c r="L9" s="157"/>
      <c r="M9" s="157"/>
    </row>
    <row r="10" spans="2:13" ht="15" customHeight="1">
      <c r="B10" s="126" t="s">
        <v>331</v>
      </c>
      <c r="C10" s="475"/>
      <c r="D10" s="513"/>
      <c r="E10" s="513"/>
      <c r="F10" s="513"/>
      <c r="G10" s="513"/>
      <c r="H10" s="476"/>
      <c r="I10" s="157"/>
      <c r="J10" s="157"/>
      <c r="K10" s="157"/>
      <c r="L10" s="157"/>
      <c r="M10" s="157"/>
    </row>
    <row r="11" spans="2:13" ht="15" customHeight="1">
      <c r="B11" s="126" t="s">
        <v>332</v>
      </c>
      <c r="C11" s="475"/>
      <c r="D11" s="513"/>
      <c r="E11" s="513"/>
      <c r="F11" s="513"/>
      <c r="G11" s="513"/>
      <c r="H11" s="476"/>
      <c r="I11" s="157"/>
      <c r="J11" s="157"/>
      <c r="K11" s="157"/>
      <c r="L11" s="157"/>
      <c r="M11" s="157"/>
    </row>
    <row r="12" spans="2:13" ht="15" customHeight="1">
      <c r="B12" s="126" t="s">
        <v>333</v>
      </c>
      <c r="C12" s="475"/>
      <c r="D12" s="513"/>
      <c r="E12" s="513"/>
      <c r="F12" s="513"/>
      <c r="G12" s="513"/>
      <c r="H12" s="476"/>
      <c r="I12" s="157"/>
      <c r="J12" s="157"/>
      <c r="K12" s="157"/>
      <c r="L12" s="157"/>
      <c r="M12" s="157"/>
    </row>
    <row r="13" spans="2:13" ht="15" customHeight="1" thickBot="1">
      <c r="B13" s="127" t="s">
        <v>334</v>
      </c>
      <c r="C13" s="514"/>
      <c r="D13" s="515"/>
      <c r="E13" s="515"/>
      <c r="F13" s="515"/>
      <c r="G13" s="515"/>
      <c r="H13" s="516"/>
      <c r="I13" s="157"/>
      <c r="J13" s="157"/>
      <c r="K13" s="157"/>
      <c r="L13" s="157"/>
      <c r="M13" s="157"/>
    </row>
    <row r="14" spans="2:13" ht="15" customHeight="1" thickBot="1">
      <c r="B14" s="255"/>
      <c r="C14" s="255"/>
      <c r="D14" s="255"/>
      <c r="E14" s="255"/>
      <c r="F14" s="255"/>
      <c r="G14" s="255"/>
      <c r="H14" s="255"/>
    </row>
    <row r="15" spans="2:13" ht="18" customHeight="1" thickBot="1">
      <c r="B15" s="128" t="s">
        <v>116</v>
      </c>
      <c r="C15" s="507" t="s">
        <v>93</v>
      </c>
      <c r="D15" s="508"/>
      <c r="E15" s="508"/>
      <c r="F15" s="508"/>
      <c r="G15" s="508"/>
      <c r="H15" s="509"/>
    </row>
    <row r="16" spans="2:13" ht="18" customHeight="1">
      <c r="B16" s="302" t="s">
        <v>417</v>
      </c>
      <c r="C16" s="244"/>
      <c r="D16" s="244"/>
      <c r="E16" s="244"/>
      <c r="F16" s="244"/>
      <c r="G16" s="244"/>
      <c r="H16" s="303"/>
    </row>
    <row r="17" spans="2:13" ht="18" customHeight="1" thickBot="1">
      <c r="B17" s="510" t="s">
        <v>338</v>
      </c>
      <c r="C17" s="511"/>
      <c r="D17" s="511"/>
      <c r="E17" s="511"/>
      <c r="F17" s="511"/>
      <c r="G17" s="511"/>
      <c r="H17" s="512"/>
    </row>
    <row r="18" spans="2:13" ht="18" customHeight="1">
      <c r="B18" s="129" t="s">
        <v>117</v>
      </c>
      <c r="C18" s="517"/>
      <c r="D18" s="518"/>
      <c r="E18" s="518"/>
      <c r="F18" s="518"/>
      <c r="G18" s="518"/>
      <c r="H18" s="519"/>
    </row>
    <row r="19" spans="2:13" ht="18" customHeight="1" thickBot="1">
      <c r="B19" s="130" t="s">
        <v>118</v>
      </c>
      <c r="C19" s="520"/>
      <c r="D19" s="521"/>
      <c r="E19" s="521"/>
      <c r="F19" s="521"/>
      <c r="G19" s="521"/>
      <c r="H19" s="522"/>
    </row>
    <row r="20" spans="2:13" ht="18" customHeight="1">
      <c r="B20" s="364" t="s">
        <v>119</v>
      </c>
      <c r="C20" s="517" t="s">
        <v>120</v>
      </c>
      <c r="D20" s="518"/>
      <c r="E20" s="518"/>
      <c r="F20" s="518"/>
      <c r="G20" s="518"/>
      <c r="H20" s="519"/>
    </row>
    <row r="21" spans="2:13" ht="18" customHeight="1">
      <c r="B21" s="523"/>
      <c r="C21" s="397" t="s">
        <v>121</v>
      </c>
      <c r="D21" s="525"/>
      <c r="E21" s="525"/>
      <c r="F21" s="525"/>
      <c r="G21" s="525"/>
      <c r="H21" s="526"/>
    </row>
    <row r="22" spans="2:13" ht="18" customHeight="1">
      <c r="B22" s="523"/>
      <c r="C22" s="397" t="s">
        <v>122</v>
      </c>
      <c r="D22" s="525"/>
      <c r="E22" s="525"/>
      <c r="F22" s="525"/>
      <c r="G22" s="525"/>
      <c r="H22" s="526"/>
    </row>
    <row r="23" spans="2:13" ht="18" customHeight="1" thickBot="1">
      <c r="B23" s="524"/>
      <c r="C23" s="527" t="s">
        <v>123</v>
      </c>
      <c r="D23" s="521"/>
      <c r="E23" s="521"/>
      <c r="F23" s="521"/>
      <c r="G23" s="521"/>
      <c r="H23" s="522"/>
    </row>
    <row r="24" spans="2:13" ht="18" customHeight="1" thickBot="1">
      <c r="B24" s="131" t="s">
        <v>124</v>
      </c>
      <c r="C24" s="532" t="s">
        <v>423</v>
      </c>
      <c r="D24" s="533"/>
      <c r="E24" s="189" t="s">
        <v>424</v>
      </c>
      <c r="F24" s="190" t="s">
        <v>423</v>
      </c>
      <c r="G24" s="191" t="str">
        <f>IF(ISERROR(F24-C24&gt;0),"まで（○日間）","まで（"&amp;F24-C24&amp;"日間）")</f>
        <v>まで（○日間）</v>
      </c>
      <c r="H24" s="192"/>
    </row>
    <row r="25" spans="2:13" ht="18" customHeight="1">
      <c r="B25" s="132" t="s">
        <v>125</v>
      </c>
      <c r="C25" s="483" t="s">
        <v>425</v>
      </c>
      <c r="D25" s="483"/>
      <c r="E25" s="483"/>
      <c r="F25" s="483"/>
      <c r="G25" s="483"/>
      <c r="H25" s="528"/>
    </row>
    <row r="26" spans="2:13" ht="18" customHeight="1" thickBot="1">
      <c r="B26" s="133" t="s">
        <v>126</v>
      </c>
      <c r="C26" s="529" t="s">
        <v>426</v>
      </c>
      <c r="D26" s="529"/>
      <c r="E26" s="529"/>
      <c r="F26" s="529"/>
      <c r="G26" s="529"/>
      <c r="H26" s="530"/>
    </row>
    <row r="27" spans="2:13" ht="15" customHeight="1">
      <c r="B27" s="531" t="s">
        <v>368</v>
      </c>
      <c r="C27" s="531"/>
      <c r="D27" s="531"/>
      <c r="E27" s="531"/>
      <c r="F27" s="531"/>
      <c r="G27" s="531"/>
      <c r="H27" s="531"/>
      <c r="I27" s="119"/>
      <c r="J27" s="119"/>
      <c r="K27" s="119"/>
      <c r="L27" s="119"/>
      <c r="M27" s="119"/>
    </row>
    <row r="28" spans="2:13" ht="15" customHeight="1" thickBot="1">
      <c r="B28" s="118"/>
      <c r="C28" s="118"/>
      <c r="D28" s="118"/>
      <c r="E28" s="118"/>
      <c r="F28" s="118"/>
      <c r="G28" s="118"/>
      <c r="H28" s="118"/>
      <c r="I28" s="118"/>
      <c r="J28" s="118"/>
      <c r="K28" s="118"/>
      <c r="L28" s="118"/>
      <c r="M28" s="118"/>
    </row>
    <row r="29" spans="2:13" ht="15" customHeight="1">
      <c r="B29" s="478" t="s">
        <v>19</v>
      </c>
      <c r="C29" s="478"/>
      <c r="D29" s="478"/>
      <c r="E29" s="478"/>
      <c r="F29" s="478"/>
      <c r="G29" s="478"/>
      <c r="H29" s="478"/>
    </row>
    <row r="31" spans="2:13" ht="18" customHeight="1">
      <c r="B31" s="255" t="s">
        <v>6</v>
      </c>
      <c r="C31" s="255"/>
      <c r="D31" s="255"/>
      <c r="E31" s="255"/>
      <c r="F31" s="255"/>
      <c r="G31" s="255"/>
      <c r="H31" s="255"/>
    </row>
  </sheetData>
  <mergeCells count="25">
    <mergeCell ref="B8:H8"/>
    <mergeCell ref="C10:H10"/>
    <mergeCell ref="B3:H3"/>
    <mergeCell ref="C5:H5"/>
    <mergeCell ref="C6:H6"/>
    <mergeCell ref="B9:H9"/>
    <mergeCell ref="B31:H31"/>
    <mergeCell ref="C18:H19"/>
    <mergeCell ref="B20:B23"/>
    <mergeCell ref="C20:H20"/>
    <mergeCell ref="C21:H21"/>
    <mergeCell ref="C22:H22"/>
    <mergeCell ref="C23:H23"/>
    <mergeCell ref="C25:H25"/>
    <mergeCell ref="C26:H26"/>
    <mergeCell ref="B29:H29"/>
    <mergeCell ref="B27:H27"/>
    <mergeCell ref="C24:D24"/>
    <mergeCell ref="B14:H14"/>
    <mergeCell ref="C15:H15"/>
    <mergeCell ref="B16:H16"/>
    <mergeCell ref="B17:H17"/>
    <mergeCell ref="C11:H11"/>
    <mergeCell ref="C12:H12"/>
    <mergeCell ref="C13:H13"/>
  </mergeCells>
  <phoneticPr fontId="2"/>
  <printOptions horizontalCentered="1"/>
  <pageMargins left="0.39370078740157483" right="0.39370078740157483" top="0.39370078740157483" bottom="0.39370078740157483" header="0.51181102362204722" footer="0.51181102362204722"/>
  <pageSetup paperSize="9" scale="98"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rgb="FF00B0F0"/>
  </sheetPr>
  <dimension ref="B1:M58"/>
  <sheetViews>
    <sheetView view="pageBreakPreview" zoomScaleNormal="100" zoomScaleSheetLayoutView="100" workbookViewId="0">
      <selection activeCell="C5" sqref="C5:I5"/>
    </sheetView>
  </sheetViews>
  <sheetFormatPr defaultColWidth="8.625" defaultRowHeight="18" customHeight="1"/>
  <cols>
    <col min="1" max="1" width="2" style="153" customWidth="1"/>
    <col min="2" max="2" width="18.125" style="153" customWidth="1"/>
    <col min="3" max="3" width="9" style="153" customWidth="1"/>
    <col min="4" max="4" width="17.375" style="153" customWidth="1"/>
    <col min="5" max="5" width="14.625" style="153" customWidth="1"/>
    <col min="6" max="6" width="8.625" style="153" customWidth="1"/>
    <col min="7" max="7" width="11.625" style="153" customWidth="1"/>
    <col min="8" max="8" width="3.625" style="153" customWidth="1"/>
    <col min="9" max="9" width="11.625" style="153" customWidth="1"/>
    <col min="10" max="10" width="22.625" style="153" customWidth="1"/>
    <col min="11" max="16384" width="8.625" style="153"/>
  </cols>
  <sheetData>
    <row r="1" spans="2:9" ht="12">
      <c r="B1" s="153" t="s">
        <v>173</v>
      </c>
      <c r="I1" s="139" t="s">
        <v>115</v>
      </c>
    </row>
    <row r="2" spans="2:9" ht="12">
      <c r="B2" s="152"/>
      <c r="C2" s="152"/>
    </row>
    <row r="3" spans="2:9" ht="21.75" customHeight="1">
      <c r="B3" s="442" t="s">
        <v>113</v>
      </c>
      <c r="C3" s="442"/>
      <c r="D3" s="442"/>
      <c r="E3" s="442"/>
      <c r="F3" s="442"/>
      <c r="G3" s="442"/>
      <c r="H3" s="442"/>
      <c r="I3" s="442"/>
    </row>
    <row r="4" spans="2:9" ht="12">
      <c r="B4" s="152"/>
      <c r="C4" s="152"/>
    </row>
    <row r="5" spans="2:9" ht="15" customHeight="1">
      <c r="B5" s="153" t="s">
        <v>20</v>
      </c>
      <c r="C5" s="447">
        <f>'様式-4-1（企業施工能力等調書）'!D5</f>
        <v>0</v>
      </c>
      <c r="D5" s="447"/>
      <c r="E5" s="447"/>
      <c r="F5" s="447"/>
      <c r="G5" s="447"/>
      <c r="H5" s="447"/>
      <c r="I5" s="447"/>
    </row>
    <row r="6" spans="2:9" ht="15" customHeight="1" thickBot="1">
      <c r="B6" s="153" t="s">
        <v>21</v>
      </c>
      <c r="C6" s="448">
        <f>'様式-4-1（企業施工能力等調書）'!D6</f>
        <v>0</v>
      </c>
      <c r="D6" s="448"/>
      <c r="E6" s="448"/>
      <c r="F6" s="448"/>
      <c r="G6" s="448"/>
      <c r="H6" s="448"/>
      <c r="I6" s="448"/>
    </row>
    <row r="7" spans="2:9" ht="15" customHeight="1" thickBot="1">
      <c r="B7" s="69" t="s">
        <v>212</v>
      </c>
      <c r="C7" s="70" t="s">
        <v>213</v>
      </c>
      <c r="D7" s="538"/>
      <c r="E7" s="539"/>
      <c r="F7" s="71" t="s">
        <v>214</v>
      </c>
      <c r="G7" s="538"/>
      <c r="H7" s="540"/>
      <c r="I7" s="541"/>
    </row>
    <row r="8" spans="2:9" ht="15" customHeight="1" thickBot="1">
      <c r="C8" s="145"/>
      <c r="D8" s="145"/>
      <c r="E8" s="145"/>
      <c r="F8" s="145"/>
      <c r="G8" s="145"/>
      <c r="H8" s="145"/>
      <c r="I8" s="145"/>
    </row>
    <row r="9" spans="2:9" ht="25.5" customHeight="1">
      <c r="B9" s="313" t="s">
        <v>399</v>
      </c>
      <c r="C9" s="314"/>
      <c r="D9" s="314"/>
      <c r="E9" s="314"/>
      <c r="F9" s="314"/>
      <c r="G9" s="314"/>
      <c r="H9" s="314"/>
      <c r="I9" s="315"/>
    </row>
    <row r="10" spans="2:9" ht="15" customHeight="1" thickBot="1">
      <c r="B10" s="542" t="s">
        <v>215</v>
      </c>
      <c r="C10" s="543"/>
      <c r="D10" s="543"/>
      <c r="E10" s="543"/>
      <c r="F10" s="543"/>
      <c r="G10" s="543"/>
      <c r="H10" s="543"/>
      <c r="I10" s="544"/>
    </row>
    <row r="11" spans="2:9" ht="15" customHeight="1" thickBot="1"/>
    <row r="12" spans="2:9" s="145" customFormat="1" ht="18" customHeight="1">
      <c r="B12" s="257" t="s">
        <v>400</v>
      </c>
      <c r="C12" s="258"/>
      <c r="D12" s="258"/>
      <c r="E12" s="258"/>
      <c r="F12" s="258"/>
      <c r="G12" s="258"/>
      <c r="H12" s="258"/>
      <c r="I12" s="259"/>
    </row>
    <row r="13" spans="2:9" s="145" customFormat="1" ht="18" customHeight="1">
      <c r="B13" s="421" t="s">
        <v>84</v>
      </c>
      <c r="C13" s="400"/>
      <c r="D13" s="400"/>
      <c r="E13" s="400"/>
      <c r="F13" s="400"/>
      <c r="G13" s="400"/>
      <c r="H13" s="400"/>
      <c r="I13" s="416"/>
    </row>
    <row r="14" spans="2:9" s="145" customFormat="1" ht="18" customHeight="1">
      <c r="B14" s="260" t="s">
        <v>80</v>
      </c>
      <c r="C14" s="261"/>
      <c r="D14" s="261"/>
      <c r="E14" s="261"/>
      <c r="F14" s="261"/>
      <c r="G14" s="261"/>
      <c r="H14" s="261"/>
      <c r="I14" s="262"/>
    </row>
    <row r="15" spans="2:9" s="145" customFormat="1" ht="18" customHeight="1">
      <c r="B15" s="421" t="s">
        <v>85</v>
      </c>
      <c r="C15" s="400"/>
      <c r="D15" s="400"/>
      <c r="E15" s="400"/>
      <c r="F15" s="400"/>
      <c r="G15" s="400"/>
      <c r="H15" s="400"/>
      <c r="I15" s="416"/>
    </row>
    <row r="16" spans="2:9" s="145" customFormat="1" ht="18" customHeight="1">
      <c r="B16" s="260" t="s">
        <v>88</v>
      </c>
      <c r="C16" s="261"/>
      <c r="D16" s="261"/>
      <c r="E16" s="261"/>
      <c r="F16" s="261"/>
      <c r="G16" s="261"/>
      <c r="H16" s="261"/>
      <c r="I16" s="262"/>
    </row>
    <row r="17" spans="2:9" s="145" customFormat="1" ht="18" customHeight="1" thickBot="1">
      <c r="B17" s="260"/>
      <c r="C17" s="261"/>
      <c r="D17" s="261"/>
      <c r="E17" s="261"/>
      <c r="F17" s="261"/>
      <c r="G17" s="261"/>
      <c r="H17" s="261"/>
      <c r="I17" s="262"/>
    </row>
    <row r="18" spans="2:9" s="145" customFormat="1" ht="18" customHeight="1">
      <c r="B18" s="72" t="s">
        <v>58</v>
      </c>
      <c r="C18" s="182" t="s">
        <v>363</v>
      </c>
      <c r="D18" s="545" t="s">
        <v>174</v>
      </c>
      <c r="E18" s="546"/>
      <c r="F18" s="545" t="s">
        <v>81</v>
      </c>
      <c r="G18" s="547"/>
      <c r="H18" s="547"/>
      <c r="I18" s="548"/>
    </row>
    <row r="19" spans="2:9" s="145" customFormat="1" ht="18" customHeight="1">
      <c r="B19" s="537" t="s">
        <v>401</v>
      </c>
      <c r="C19" s="158"/>
      <c r="D19" s="475"/>
      <c r="E19" s="593"/>
      <c r="F19" s="475"/>
      <c r="G19" s="513"/>
      <c r="H19" s="513"/>
      <c r="I19" s="476"/>
    </row>
    <row r="20" spans="2:9" s="145" customFormat="1" ht="18" customHeight="1">
      <c r="B20" s="537"/>
      <c r="C20" s="158"/>
      <c r="D20" s="475"/>
      <c r="E20" s="593"/>
      <c r="F20" s="475"/>
      <c r="G20" s="513"/>
      <c r="H20" s="513"/>
      <c r="I20" s="476"/>
    </row>
    <row r="21" spans="2:9" s="145" customFormat="1" ht="18" customHeight="1">
      <c r="B21" s="537"/>
      <c r="C21" s="158"/>
      <c r="D21" s="475"/>
      <c r="E21" s="593"/>
      <c r="F21" s="475"/>
      <c r="G21" s="513"/>
      <c r="H21" s="513"/>
      <c r="I21" s="476"/>
    </row>
    <row r="22" spans="2:9" s="145" customFormat="1" ht="18" customHeight="1">
      <c r="B22" s="537"/>
      <c r="C22" s="158"/>
      <c r="D22" s="475"/>
      <c r="E22" s="593"/>
      <c r="F22" s="475"/>
      <c r="G22" s="513"/>
      <c r="H22" s="513"/>
      <c r="I22" s="476"/>
    </row>
    <row r="23" spans="2:9" s="145" customFormat="1" ht="18" customHeight="1">
      <c r="B23" s="537"/>
      <c r="C23" s="158"/>
      <c r="D23" s="475"/>
      <c r="E23" s="593"/>
      <c r="F23" s="475"/>
      <c r="G23" s="513"/>
      <c r="H23" s="513"/>
      <c r="I23" s="476"/>
    </row>
    <row r="24" spans="2:9" s="145" customFormat="1" ht="18" customHeight="1" thickBot="1">
      <c r="B24" s="73" t="s">
        <v>82</v>
      </c>
      <c r="C24" s="116"/>
      <c r="D24" s="514"/>
      <c r="E24" s="592"/>
      <c r="F24" s="514"/>
      <c r="G24" s="515"/>
      <c r="H24" s="515"/>
      <c r="I24" s="516"/>
    </row>
    <row r="25" spans="2:9" s="145" customFormat="1" ht="18" customHeight="1">
      <c r="B25" s="145" t="s">
        <v>402</v>
      </c>
    </row>
    <row r="26" spans="2:9" s="145" customFormat="1" ht="18" customHeight="1" thickBot="1">
      <c r="B26" s="134"/>
    </row>
    <row r="27" spans="2:9" s="145" customFormat="1" ht="18" customHeight="1">
      <c r="B27" s="257" t="s">
        <v>83</v>
      </c>
      <c r="C27" s="258"/>
      <c r="D27" s="258"/>
      <c r="E27" s="258"/>
      <c r="F27" s="258"/>
      <c r="G27" s="258"/>
      <c r="H27" s="258"/>
      <c r="I27" s="259"/>
    </row>
    <row r="28" spans="2:9" s="145" customFormat="1" ht="18" customHeight="1">
      <c r="B28" s="260" t="s">
        <v>95</v>
      </c>
      <c r="C28" s="261"/>
      <c r="D28" s="261"/>
      <c r="E28" s="261"/>
      <c r="F28" s="261"/>
      <c r="G28" s="261"/>
      <c r="H28" s="261"/>
      <c r="I28" s="262"/>
    </row>
    <row r="29" spans="2:9" s="145" customFormat="1" ht="18" customHeight="1">
      <c r="B29" s="260"/>
      <c r="C29" s="261"/>
      <c r="D29" s="261"/>
      <c r="E29" s="261"/>
      <c r="F29" s="261"/>
      <c r="G29" s="261"/>
      <c r="H29" s="261"/>
      <c r="I29" s="262"/>
    </row>
    <row r="30" spans="2:9" s="145" customFormat="1" ht="18" customHeight="1" thickBot="1">
      <c r="B30" s="307"/>
      <c r="C30" s="308"/>
      <c r="D30" s="308"/>
      <c r="E30" s="308"/>
      <c r="F30" s="308"/>
      <c r="G30" s="308"/>
      <c r="H30" s="308"/>
      <c r="I30" s="309"/>
    </row>
    <row r="31" spans="2:9" s="145" customFormat="1" ht="18" customHeight="1">
      <c r="B31" s="74"/>
      <c r="C31" s="258" t="s">
        <v>175</v>
      </c>
      <c r="D31" s="258"/>
      <c r="E31" s="258"/>
      <c r="F31" s="258"/>
      <c r="G31" s="258"/>
      <c r="H31" s="258"/>
      <c r="I31" s="259"/>
    </row>
    <row r="32" spans="2:9" s="145" customFormat="1" ht="18" customHeight="1">
      <c r="B32" s="159" t="s">
        <v>13</v>
      </c>
      <c r="C32" s="261"/>
      <c r="D32" s="261"/>
      <c r="E32" s="261"/>
      <c r="F32" s="261"/>
      <c r="G32" s="261"/>
      <c r="H32" s="261"/>
      <c r="I32" s="262"/>
    </row>
    <row r="33" spans="2:13" s="145" customFormat="1" ht="18" customHeight="1" thickBot="1">
      <c r="B33" s="1"/>
      <c r="C33" s="308"/>
      <c r="D33" s="308"/>
      <c r="E33" s="308"/>
      <c r="F33" s="308"/>
      <c r="G33" s="308"/>
      <c r="H33" s="308"/>
      <c r="I33" s="309"/>
    </row>
    <row r="34" spans="2:13" s="145" customFormat="1" ht="18" customHeight="1">
      <c r="B34" s="260"/>
      <c r="C34" s="552"/>
      <c r="D34" s="75"/>
      <c r="E34" s="468"/>
      <c r="F34" s="552"/>
      <c r="G34" s="76"/>
      <c r="H34" s="135"/>
      <c r="I34" s="136"/>
    </row>
    <row r="35" spans="2:13" s="145" customFormat="1" ht="18" customHeight="1" thickBot="1">
      <c r="B35" s="307" t="s">
        <v>86</v>
      </c>
      <c r="C35" s="568"/>
      <c r="D35" s="193" t="s">
        <v>427</v>
      </c>
      <c r="E35" s="569" t="s">
        <v>87</v>
      </c>
      <c r="F35" s="568"/>
      <c r="G35" s="562" t="s">
        <v>427</v>
      </c>
      <c r="H35" s="563"/>
      <c r="I35" s="564"/>
    </row>
    <row r="36" spans="2:13" ht="18" customHeight="1" thickBot="1">
      <c r="B36" s="137"/>
    </row>
    <row r="37" spans="2:13" ht="18" customHeight="1" thickBot="1">
      <c r="B37" s="553" t="s">
        <v>339</v>
      </c>
      <c r="C37" s="554"/>
      <c r="D37" s="554"/>
      <c r="E37" s="554"/>
      <c r="F37" s="554"/>
      <c r="G37" s="554"/>
      <c r="H37" s="554"/>
      <c r="I37" s="555"/>
      <c r="J37" s="25"/>
      <c r="K37" s="25"/>
      <c r="L37" s="25"/>
      <c r="M37" s="25"/>
    </row>
    <row r="38" spans="2:13" ht="18" customHeight="1">
      <c r="B38" s="556" t="s">
        <v>418</v>
      </c>
      <c r="C38" s="557"/>
      <c r="D38" s="557"/>
      <c r="E38" s="557"/>
      <c r="F38" s="557"/>
      <c r="G38" s="557"/>
      <c r="H38" s="557"/>
      <c r="I38" s="558"/>
      <c r="J38" s="25"/>
      <c r="K38" s="25"/>
      <c r="L38" s="25"/>
      <c r="M38" s="25"/>
    </row>
    <row r="39" spans="2:13" ht="18" customHeight="1" thickBot="1">
      <c r="B39" s="559" t="s">
        <v>340</v>
      </c>
      <c r="C39" s="560"/>
      <c r="D39" s="560"/>
      <c r="E39" s="560"/>
      <c r="F39" s="560"/>
      <c r="G39" s="560"/>
      <c r="H39" s="560"/>
      <c r="I39" s="561"/>
      <c r="J39" s="25"/>
      <c r="K39" s="25"/>
      <c r="L39" s="25"/>
      <c r="M39" s="25"/>
    </row>
    <row r="40" spans="2:13" ht="18" customHeight="1">
      <c r="B40" s="98" t="s">
        <v>167</v>
      </c>
      <c r="C40" s="565"/>
      <c r="D40" s="566"/>
      <c r="E40" s="566"/>
      <c r="F40" s="566"/>
      <c r="G40" s="566"/>
      <c r="H40" s="566"/>
      <c r="I40" s="567"/>
      <c r="J40" s="25"/>
      <c r="K40" s="25"/>
      <c r="L40" s="25"/>
      <c r="M40" s="25"/>
    </row>
    <row r="41" spans="2:13" ht="18" customHeight="1">
      <c r="B41" s="99" t="s">
        <v>168</v>
      </c>
      <c r="C41" s="549" t="s">
        <v>428</v>
      </c>
      <c r="D41" s="550"/>
      <c r="E41" s="550"/>
      <c r="F41" s="550"/>
      <c r="G41" s="550"/>
      <c r="H41" s="550"/>
      <c r="I41" s="551"/>
      <c r="J41" s="25"/>
      <c r="K41" s="25"/>
      <c r="L41" s="25"/>
      <c r="M41" s="25"/>
    </row>
    <row r="42" spans="2:13" ht="18" customHeight="1">
      <c r="B42" s="99" t="s">
        <v>169</v>
      </c>
      <c r="C42" s="570"/>
      <c r="D42" s="571"/>
      <c r="E42" s="571"/>
      <c r="F42" s="571"/>
      <c r="G42" s="571"/>
      <c r="H42" s="571"/>
      <c r="I42" s="572"/>
      <c r="J42" s="25"/>
      <c r="K42" s="25"/>
      <c r="L42" s="25"/>
      <c r="M42" s="25"/>
    </row>
    <row r="43" spans="2:13" ht="18" customHeight="1">
      <c r="B43" s="573" t="s">
        <v>170</v>
      </c>
      <c r="C43" s="577"/>
      <c r="D43" s="578"/>
      <c r="E43" s="578"/>
      <c r="F43" s="578"/>
      <c r="G43" s="578"/>
      <c r="H43" s="578"/>
      <c r="I43" s="579"/>
      <c r="J43" s="25"/>
      <c r="K43" s="25"/>
      <c r="L43" s="25"/>
      <c r="M43" s="25"/>
    </row>
    <row r="44" spans="2:13" ht="18" customHeight="1">
      <c r="B44" s="574"/>
      <c r="C44" s="580"/>
      <c r="D44" s="581"/>
      <c r="E44" s="581"/>
      <c r="F44" s="581"/>
      <c r="G44" s="581"/>
      <c r="H44" s="581"/>
      <c r="I44" s="582"/>
      <c r="J44" s="25"/>
      <c r="K44" s="25"/>
      <c r="L44" s="25"/>
      <c r="M44" s="25"/>
    </row>
    <row r="45" spans="2:13" ht="18" customHeight="1">
      <c r="B45" s="575"/>
      <c r="C45" s="580"/>
      <c r="D45" s="581"/>
      <c r="E45" s="581"/>
      <c r="F45" s="581"/>
      <c r="G45" s="581"/>
      <c r="H45" s="581"/>
      <c r="I45" s="582"/>
      <c r="J45" s="25"/>
      <c r="K45" s="25"/>
      <c r="L45" s="25"/>
      <c r="M45" s="25"/>
    </row>
    <row r="46" spans="2:13" ht="18" customHeight="1" thickBot="1">
      <c r="B46" s="576"/>
      <c r="C46" s="583"/>
      <c r="D46" s="584"/>
      <c r="E46" s="584"/>
      <c r="F46" s="584"/>
      <c r="G46" s="584"/>
      <c r="H46" s="584"/>
      <c r="I46" s="585"/>
      <c r="J46" s="25"/>
      <c r="K46" s="25"/>
      <c r="L46" s="25"/>
      <c r="M46" s="25"/>
    </row>
    <row r="47" spans="2:13" ht="29.25" hidden="1" customHeight="1">
      <c r="B47" s="280" t="s">
        <v>171</v>
      </c>
      <c r="C47" s="586"/>
      <c r="D47" s="586"/>
      <c r="E47" s="586"/>
      <c r="F47" s="586"/>
      <c r="G47" s="586"/>
      <c r="H47" s="586"/>
      <c r="I47" s="587"/>
      <c r="J47" s="25"/>
      <c r="K47" s="25"/>
      <c r="L47" s="25"/>
      <c r="M47" s="25"/>
    </row>
    <row r="48" spans="2:13" ht="15" hidden="1" customHeight="1">
      <c r="B48" s="588" t="s">
        <v>172</v>
      </c>
      <c r="C48" s="518"/>
      <c r="D48" s="518"/>
      <c r="E48" s="518"/>
      <c r="F48" s="518"/>
      <c r="G48" s="518"/>
      <c r="H48" s="518"/>
      <c r="I48" s="519"/>
      <c r="J48" s="25"/>
      <c r="K48" s="25"/>
      <c r="L48" s="25"/>
      <c r="M48" s="25"/>
    </row>
    <row r="49" spans="2:13" ht="15" hidden="1" customHeight="1">
      <c r="B49" s="589"/>
      <c r="C49" s="590"/>
      <c r="D49" s="590"/>
      <c r="E49" s="590"/>
      <c r="F49" s="590"/>
      <c r="G49" s="590"/>
      <c r="H49" s="590"/>
      <c r="I49" s="526"/>
      <c r="J49" s="25"/>
      <c r="K49" s="25"/>
      <c r="L49" s="25"/>
      <c r="M49" s="25"/>
    </row>
    <row r="50" spans="2:13" ht="15" hidden="1" customHeight="1">
      <c r="B50" s="589"/>
      <c r="C50" s="590"/>
      <c r="D50" s="590"/>
      <c r="E50" s="590"/>
      <c r="F50" s="590"/>
      <c r="G50" s="590"/>
      <c r="H50" s="590"/>
      <c r="I50" s="526"/>
      <c r="J50" s="25"/>
      <c r="K50" s="25"/>
      <c r="L50" s="25"/>
      <c r="M50" s="25"/>
    </row>
    <row r="51" spans="2:13" ht="15" hidden="1" customHeight="1">
      <c r="B51" s="591"/>
      <c r="C51" s="590"/>
      <c r="D51" s="590"/>
      <c r="E51" s="590"/>
      <c r="F51" s="590"/>
      <c r="G51" s="590"/>
      <c r="H51" s="590"/>
      <c r="I51" s="526"/>
      <c r="J51" s="25"/>
      <c r="K51" s="25"/>
      <c r="L51" s="25"/>
      <c r="M51" s="25"/>
    </row>
    <row r="52" spans="2:13" ht="15" hidden="1" customHeight="1">
      <c r="B52" s="520"/>
      <c r="C52" s="521"/>
      <c r="D52" s="521"/>
      <c r="E52" s="521"/>
      <c r="F52" s="521"/>
      <c r="G52" s="521"/>
      <c r="H52" s="521"/>
      <c r="I52" s="522"/>
      <c r="J52" s="25"/>
      <c r="K52" s="25"/>
      <c r="L52" s="25"/>
      <c r="M52" s="25"/>
    </row>
    <row r="53" spans="2:13" ht="15" customHeight="1" thickBot="1">
      <c r="B53" s="138" t="s">
        <v>403</v>
      </c>
      <c r="C53" s="138"/>
      <c r="D53" s="138"/>
      <c r="E53" s="138"/>
      <c r="F53" s="138"/>
      <c r="G53" s="138"/>
      <c r="H53" s="138"/>
      <c r="I53" s="138"/>
      <c r="J53" s="25"/>
      <c r="K53" s="25"/>
      <c r="L53" s="25"/>
      <c r="M53" s="25"/>
    </row>
    <row r="54" spans="2:13" ht="15" customHeight="1" thickBot="1">
      <c r="B54" s="138"/>
      <c r="C54" s="138"/>
      <c r="D54" s="138"/>
      <c r="E54" s="138"/>
      <c r="F54" s="138"/>
      <c r="G54" s="138"/>
      <c r="H54" s="138"/>
      <c r="I54" s="138"/>
      <c r="J54" s="25"/>
      <c r="K54" s="25"/>
      <c r="L54" s="25"/>
      <c r="M54" s="25"/>
    </row>
    <row r="55" spans="2:13" ht="18" customHeight="1">
      <c r="B55" s="138" t="s">
        <v>369</v>
      </c>
      <c r="C55" s="120"/>
      <c r="D55" s="120"/>
      <c r="E55" s="120"/>
      <c r="F55" s="120"/>
      <c r="G55" s="120"/>
      <c r="H55" s="120"/>
      <c r="I55" s="120"/>
    </row>
    <row r="56" spans="2:13" ht="18" customHeight="1">
      <c r="B56" s="145" t="s">
        <v>370</v>
      </c>
    </row>
    <row r="57" spans="2:13" ht="18" customHeight="1">
      <c r="B57" s="153" t="s">
        <v>371</v>
      </c>
      <c r="C57" s="145"/>
    </row>
    <row r="58" spans="2:13" ht="18" customHeight="1">
      <c r="B58" s="255" t="s">
        <v>6</v>
      </c>
      <c r="C58" s="255"/>
      <c r="D58" s="255"/>
      <c r="E58" s="255"/>
      <c r="F58" s="255"/>
      <c r="G58" s="255"/>
      <c r="H58" s="255"/>
      <c r="I58" s="255"/>
    </row>
  </sheetData>
  <mergeCells count="46">
    <mergeCell ref="F24:I24"/>
    <mergeCell ref="D24:E24"/>
    <mergeCell ref="D19:E19"/>
    <mergeCell ref="D20:E20"/>
    <mergeCell ref="F20:I20"/>
    <mergeCell ref="D21:E21"/>
    <mergeCell ref="F21:I21"/>
    <mergeCell ref="D22:E22"/>
    <mergeCell ref="F22:I22"/>
    <mergeCell ref="D23:E23"/>
    <mergeCell ref="F23:I23"/>
    <mergeCell ref="B58:I58"/>
    <mergeCell ref="C42:I42"/>
    <mergeCell ref="B43:B46"/>
    <mergeCell ref="C43:I46"/>
    <mergeCell ref="B47:I47"/>
    <mergeCell ref="B48:I52"/>
    <mergeCell ref="C41:I41"/>
    <mergeCell ref="E34:F34"/>
    <mergeCell ref="B34:C34"/>
    <mergeCell ref="B27:I27"/>
    <mergeCell ref="B28:I30"/>
    <mergeCell ref="B37:I37"/>
    <mergeCell ref="B38:I38"/>
    <mergeCell ref="B39:I39"/>
    <mergeCell ref="G35:I35"/>
    <mergeCell ref="C40:I40"/>
    <mergeCell ref="B35:C35"/>
    <mergeCell ref="E35:F35"/>
    <mergeCell ref="C31:I33"/>
    <mergeCell ref="B19:B23"/>
    <mergeCell ref="B3:I3"/>
    <mergeCell ref="C5:I5"/>
    <mergeCell ref="C6:I6"/>
    <mergeCell ref="B12:I12"/>
    <mergeCell ref="B13:I13"/>
    <mergeCell ref="B15:I15"/>
    <mergeCell ref="B16:I17"/>
    <mergeCell ref="B14:I14"/>
    <mergeCell ref="D7:E7"/>
    <mergeCell ref="G7:I7"/>
    <mergeCell ref="B9:I9"/>
    <mergeCell ref="B10:I10"/>
    <mergeCell ref="D18:E18"/>
    <mergeCell ref="F18:I18"/>
    <mergeCell ref="F19:I19"/>
  </mergeCells>
  <phoneticPr fontId="2"/>
  <printOptions horizontalCentered="1"/>
  <pageMargins left="0.39370078740157483" right="0.39370078740157483" top="0.39370078740157483" bottom="0.39370078740157483" header="0.51181102362204722" footer="0.51181102362204722"/>
  <pageSetup paperSize="9" scale="86"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00B0F0"/>
  </sheetPr>
  <dimension ref="C2:BA33"/>
  <sheetViews>
    <sheetView view="pageBreakPreview" zoomScale="90" zoomScaleNormal="100" zoomScaleSheetLayoutView="90" workbookViewId="0">
      <selection activeCell="L7" sqref="L7:AM7"/>
    </sheetView>
  </sheetViews>
  <sheetFormatPr defaultColWidth="9" defaultRowHeight="13.5"/>
  <cols>
    <col min="1" max="1" width="2.75" style="40" customWidth="1"/>
    <col min="2" max="2" width="0.75" style="40" customWidth="1"/>
    <col min="3" max="16" width="2.75" style="40" customWidth="1"/>
    <col min="17" max="45" width="3.5" style="40" customWidth="1"/>
    <col min="46" max="46" width="4.875" style="40" customWidth="1"/>
    <col min="47" max="48" width="3.5" style="40" customWidth="1"/>
    <col min="49" max="53" width="4.75" style="40" customWidth="1"/>
    <col min="54" max="54" width="1" style="40" customWidth="1"/>
    <col min="55" max="55" width="2.875" style="40" customWidth="1"/>
    <col min="56" max="88" width="2.75" style="40" customWidth="1"/>
    <col min="89" max="16384" width="9" style="40"/>
  </cols>
  <sheetData>
    <row r="2" spans="3:53" ht="3.75" customHeight="1"/>
    <row r="3" spans="3:53">
      <c r="C3" s="40" t="s">
        <v>178</v>
      </c>
    </row>
    <row r="4" spans="3:53" ht="4.5" customHeight="1"/>
    <row r="5" spans="3:53" ht="25.5" customHeight="1">
      <c r="D5" s="594" t="s">
        <v>179</v>
      </c>
      <c r="E5" s="594"/>
      <c r="F5" s="594"/>
      <c r="G5" s="594"/>
      <c r="H5" s="594"/>
      <c r="I5" s="594"/>
      <c r="J5" s="594"/>
      <c r="K5" s="594"/>
      <c r="L5" s="594"/>
      <c r="M5" s="594"/>
      <c r="N5" s="594"/>
      <c r="O5" s="594"/>
      <c r="P5" s="594"/>
      <c r="Q5" s="594"/>
      <c r="R5" s="594"/>
      <c r="S5" s="594"/>
      <c r="T5" s="594"/>
      <c r="U5" s="594"/>
      <c r="V5" s="594"/>
      <c r="W5" s="594"/>
      <c r="X5" s="594"/>
      <c r="Y5" s="594"/>
      <c r="Z5" s="594"/>
      <c r="AA5" s="594"/>
      <c r="AB5" s="594"/>
      <c r="AC5" s="594"/>
      <c r="AD5" s="594"/>
      <c r="AE5" s="594"/>
      <c r="AF5" s="594"/>
      <c r="AG5" s="594"/>
      <c r="AH5" s="594"/>
      <c r="AI5" s="594"/>
      <c r="AJ5" s="594"/>
      <c r="AK5" s="594"/>
      <c r="AL5" s="594"/>
      <c r="AM5" s="594"/>
      <c r="AN5" s="594"/>
      <c r="AO5" s="594"/>
      <c r="AP5" s="594"/>
      <c r="AQ5" s="594"/>
      <c r="AR5" s="594"/>
      <c r="AS5" s="594"/>
      <c r="AT5" s="594"/>
      <c r="AU5" s="594"/>
      <c r="AV5" s="594"/>
      <c r="AW5" s="594"/>
      <c r="AX5" s="594"/>
      <c r="AY5" s="594"/>
      <c r="AZ5" s="594"/>
    </row>
    <row r="6" spans="3:53" ht="5.25" customHeight="1"/>
    <row r="7" spans="3:53">
      <c r="C7" s="595" t="s">
        <v>32</v>
      </c>
      <c r="D7" s="595"/>
      <c r="E7" s="595"/>
      <c r="F7" s="595"/>
      <c r="G7" s="595"/>
      <c r="H7" s="595"/>
      <c r="I7" s="595"/>
      <c r="J7" s="595"/>
      <c r="K7" s="40" t="s">
        <v>180</v>
      </c>
      <c r="L7" s="616">
        <f>'別記様式（技術評価項目申請書表紙）'!C20</f>
        <v>0</v>
      </c>
      <c r="M7" s="616"/>
      <c r="N7" s="616"/>
      <c r="O7" s="616"/>
      <c r="P7" s="616"/>
      <c r="Q7" s="616"/>
      <c r="R7" s="616"/>
      <c r="S7" s="616"/>
      <c r="T7" s="616"/>
      <c r="U7" s="616"/>
      <c r="V7" s="616"/>
      <c r="W7" s="616"/>
      <c r="X7" s="616"/>
      <c r="Y7" s="616"/>
      <c r="Z7" s="616"/>
      <c r="AA7" s="616"/>
      <c r="AB7" s="616"/>
      <c r="AC7" s="616"/>
      <c r="AD7" s="616"/>
      <c r="AE7" s="616"/>
      <c r="AF7" s="616"/>
      <c r="AG7" s="616"/>
      <c r="AH7" s="616"/>
      <c r="AI7" s="616"/>
      <c r="AJ7" s="616"/>
      <c r="AK7" s="616"/>
      <c r="AL7" s="616"/>
      <c r="AM7" s="616"/>
    </row>
    <row r="8" spans="3:53" ht="18.75" customHeight="1">
      <c r="C8" s="595" t="s">
        <v>181</v>
      </c>
      <c r="D8" s="595"/>
      <c r="E8" s="595"/>
      <c r="F8" s="595"/>
      <c r="G8" s="595"/>
      <c r="H8" s="595"/>
      <c r="I8" s="595"/>
      <c r="J8" s="595"/>
      <c r="K8" s="40" t="s">
        <v>180</v>
      </c>
      <c r="L8" s="617">
        <f>'様式-4-1（企業施工能力等調書）'!D6</f>
        <v>0</v>
      </c>
      <c r="M8" s="617"/>
      <c r="N8" s="617"/>
      <c r="O8" s="617"/>
      <c r="P8" s="617"/>
      <c r="Q8" s="617"/>
      <c r="R8" s="617"/>
      <c r="S8" s="617"/>
      <c r="T8" s="617"/>
      <c r="U8" s="617"/>
      <c r="V8" s="617"/>
      <c r="W8" s="617"/>
      <c r="X8" s="617"/>
      <c r="Y8" s="617"/>
      <c r="Z8" s="617"/>
      <c r="AA8" s="617"/>
      <c r="AB8" s="617"/>
      <c r="AC8" s="617"/>
      <c r="AD8" s="617"/>
      <c r="AE8" s="617"/>
      <c r="AF8" s="617"/>
      <c r="AG8" s="617"/>
      <c r="AH8" s="617"/>
      <c r="AI8" s="617"/>
      <c r="AJ8" s="617"/>
      <c r="AK8" s="617"/>
      <c r="AL8" s="617"/>
      <c r="AM8" s="617"/>
    </row>
    <row r="9" spans="3:53" ht="5.25" customHeight="1" thickBot="1"/>
    <row r="10" spans="3:53" s="48" customFormat="1" ht="24" customHeight="1">
      <c r="C10" s="44"/>
      <c r="D10" s="45" t="s">
        <v>182</v>
      </c>
      <c r="E10" s="46" t="s">
        <v>216</v>
      </c>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7"/>
    </row>
    <row r="11" spans="3:53" s="51" customFormat="1" ht="16.5" customHeight="1">
      <c r="C11" s="49"/>
      <c r="D11" s="50"/>
      <c r="E11" s="50" t="s">
        <v>183</v>
      </c>
      <c r="F11" s="596" t="s">
        <v>342</v>
      </c>
      <c r="G11" s="596"/>
      <c r="H11" s="596"/>
      <c r="I11" s="596"/>
      <c r="J11" s="596"/>
      <c r="K11" s="596"/>
      <c r="L11" s="596"/>
      <c r="M11" s="596"/>
      <c r="N11" s="596"/>
      <c r="O11" s="596"/>
      <c r="P11" s="596"/>
      <c r="Q11" s="596"/>
      <c r="R11" s="596"/>
      <c r="S11" s="596"/>
      <c r="T11" s="596"/>
      <c r="U11" s="596"/>
      <c r="V11" s="596"/>
      <c r="W11" s="596"/>
      <c r="X11" s="596"/>
      <c r="Y11" s="596"/>
      <c r="Z11" s="596"/>
      <c r="AA11" s="596"/>
      <c r="AB11" s="596"/>
      <c r="AC11" s="596"/>
      <c r="AD11" s="596"/>
      <c r="AE11" s="596"/>
      <c r="AF11" s="596"/>
      <c r="AG11" s="596"/>
      <c r="AH11" s="596"/>
      <c r="AI11" s="596"/>
      <c r="AJ11" s="596"/>
      <c r="AK11" s="596"/>
      <c r="AL11" s="596"/>
      <c r="AM11" s="596"/>
      <c r="AN11" s="596"/>
      <c r="AO11" s="596"/>
      <c r="AP11" s="596"/>
      <c r="AQ11" s="596"/>
      <c r="AR11" s="596"/>
      <c r="AS11" s="596"/>
      <c r="AT11" s="596"/>
      <c r="AU11" s="596"/>
      <c r="AV11" s="596"/>
      <c r="AW11" s="596"/>
      <c r="AX11" s="596"/>
      <c r="AY11" s="596"/>
      <c r="AZ11" s="596"/>
      <c r="BA11" s="597"/>
    </row>
    <row r="12" spans="3:53" s="51" customFormat="1" ht="24.75" customHeight="1" thickBot="1">
      <c r="C12" s="49"/>
      <c r="D12" s="50"/>
      <c r="E12" s="50"/>
      <c r="F12" s="596"/>
      <c r="G12" s="596"/>
      <c r="H12" s="596"/>
      <c r="I12" s="596"/>
      <c r="J12" s="596"/>
      <c r="K12" s="596"/>
      <c r="L12" s="596"/>
      <c r="M12" s="596"/>
      <c r="N12" s="596"/>
      <c r="O12" s="596"/>
      <c r="P12" s="596"/>
      <c r="Q12" s="596"/>
      <c r="R12" s="596"/>
      <c r="S12" s="596"/>
      <c r="T12" s="596"/>
      <c r="U12" s="596"/>
      <c r="V12" s="596"/>
      <c r="W12" s="596"/>
      <c r="X12" s="596"/>
      <c r="Y12" s="596"/>
      <c r="Z12" s="596"/>
      <c r="AA12" s="596"/>
      <c r="AB12" s="596"/>
      <c r="AC12" s="596"/>
      <c r="AD12" s="596"/>
      <c r="AE12" s="596"/>
      <c r="AF12" s="596"/>
      <c r="AG12" s="596"/>
      <c r="AH12" s="596"/>
      <c r="AI12" s="596"/>
      <c r="AJ12" s="596"/>
      <c r="AK12" s="596"/>
      <c r="AL12" s="596"/>
      <c r="AM12" s="596"/>
      <c r="AN12" s="596"/>
      <c r="AO12" s="596"/>
      <c r="AP12" s="596"/>
      <c r="AQ12" s="596"/>
      <c r="AR12" s="596"/>
      <c r="AS12" s="596"/>
      <c r="AT12" s="596"/>
      <c r="AU12" s="596"/>
      <c r="AV12" s="596"/>
      <c r="AW12" s="596"/>
      <c r="AX12" s="596"/>
      <c r="AY12" s="596"/>
      <c r="AZ12" s="596"/>
      <c r="BA12" s="597"/>
    </row>
    <row r="13" spans="3:53" s="55" customFormat="1" ht="24" customHeight="1">
      <c r="C13" s="598" t="s">
        <v>184</v>
      </c>
      <c r="D13" s="599"/>
      <c r="E13" s="52"/>
      <c r="F13" s="602" t="s">
        <v>127</v>
      </c>
      <c r="G13" s="602"/>
      <c r="H13" s="602"/>
      <c r="I13" s="602"/>
      <c r="J13" s="602"/>
      <c r="K13" s="602"/>
      <c r="L13" s="602"/>
      <c r="M13" s="602"/>
      <c r="N13" s="602"/>
      <c r="O13" s="602"/>
      <c r="P13" s="602"/>
      <c r="Q13" s="602"/>
      <c r="R13" s="602"/>
      <c r="S13" s="53"/>
      <c r="T13" s="52"/>
      <c r="U13" s="602" t="s">
        <v>185</v>
      </c>
      <c r="V13" s="602"/>
      <c r="W13" s="602"/>
      <c r="X13" s="602"/>
      <c r="Y13" s="53"/>
      <c r="Z13" s="54"/>
      <c r="AA13" s="602" t="s">
        <v>186</v>
      </c>
      <c r="AB13" s="602"/>
      <c r="AC13" s="602"/>
      <c r="AD13" s="602"/>
      <c r="AE13" s="602"/>
      <c r="AF13" s="602"/>
      <c r="AG13" s="602"/>
      <c r="AH13" s="53"/>
      <c r="AI13" s="604" t="s">
        <v>187</v>
      </c>
      <c r="AJ13" s="605"/>
      <c r="AK13" s="605"/>
      <c r="AL13" s="605"/>
      <c r="AM13" s="605"/>
      <c r="AN13" s="605"/>
      <c r="AO13" s="605"/>
      <c r="AP13" s="605"/>
      <c r="AQ13" s="605"/>
      <c r="AR13" s="605"/>
      <c r="AS13" s="605"/>
      <c r="AT13" s="605"/>
      <c r="AU13" s="605"/>
      <c r="AV13" s="605"/>
      <c r="AW13" s="606" t="s">
        <v>311</v>
      </c>
      <c r="AX13" s="607"/>
      <c r="AY13" s="607"/>
      <c r="AZ13" s="607"/>
      <c r="BA13" s="608"/>
    </row>
    <row r="14" spans="3:53" s="55" customFormat="1" ht="66.75" customHeight="1" thickBot="1">
      <c r="C14" s="600"/>
      <c r="D14" s="601"/>
      <c r="E14" s="56"/>
      <c r="F14" s="603"/>
      <c r="G14" s="603"/>
      <c r="H14" s="603"/>
      <c r="I14" s="603"/>
      <c r="J14" s="603"/>
      <c r="K14" s="603"/>
      <c r="L14" s="603"/>
      <c r="M14" s="603"/>
      <c r="N14" s="603"/>
      <c r="O14" s="603"/>
      <c r="P14" s="603"/>
      <c r="Q14" s="603"/>
      <c r="R14" s="603"/>
      <c r="S14" s="57"/>
      <c r="T14" s="56"/>
      <c r="U14" s="603"/>
      <c r="V14" s="603"/>
      <c r="W14" s="603"/>
      <c r="X14" s="603"/>
      <c r="Y14" s="57"/>
      <c r="Z14" s="56"/>
      <c r="AA14" s="603"/>
      <c r="AB14" s="603"/>
      <c r="AC14" s="603"/>
      <c r="AD14" s="603"/>
      <c r="AE14" s="603"/>
      <c r="AF14" s="603"/>
      <c r="AG14" s="603"/>
      <c r="AH14" s="57"/>
      <c r="AI14" s="612" t="s">
        <v>188</v>
      </c>
      <c r="AJ14" s="613"/>
      <c r="AK14" s="613"/>
      <c r="AL14" s="613"/>
      <c r="AM14" s="614"/>
      <c r="AN14" s="615" t="s">
        <v>189</v>
      </c>
      <c r="AO14" s="603"/>
      <c r="AP14" s="603"/>
      <c r="AQ14" s="601"/>
      <c r="AR14" s="615" t="s">
        <v>190</v>
      </c>
      <c r="AS14" s="603"/>
      <c r="AT14" s="603"/>
      <c r="AU14" s="603"/>
      <c r="AV14" s="603"/>
      <c r="AW14" s="609"/>
      <c r="AX14" s="610"/>
      <c r="AY14" s="610"/>
      <c r="AZ14" s="610"/>
      <c r="BA14" s="611"/>
    </row>
    <row r="15" spans="3:53" s="48" customFormat="1" ht="27.75" customHeight="1" thickTop="1">
      <c r="C15" s="632"/>
      <c r="D15" s="633"/>
      <c r="E15" s="633"/>
      <c r="F15" s="633"/>
      <c r="G15" s="633"/>
      <c r="H15" s="633"/>
      <c r="I15" s="633"/>
      <c r="J15" s="633"/>
      <c r="K15" s="633"/>
      <c r="L15" s="633"/>
      <c r="M15" s="633"/>
      <c r="N15" s="633"/>
      <c r="O15" s="633"/>
      <c r="P15" s="633"/>
      <c r="Q15" s="633"/>
      <c r="R15" s="633"/>
      <c r="S15" s="633"/>
      <c r="T15" s="633"/>
      <c r="U15" s="633"/>
      <c r="V15" s="633"/>
      <c r="W15" s="633"/>
      <c r="X15" s="633"/>
      <c r="Y15" s="633"/>
      <c r="Z15" s="634"/>
      <c r="AA15" s="634"/>
      <c r="AB15" s="634"/>
      <c r="AC15" s="635"/>
      <c r="AD15" s="58" t="s">
        <v>39</v>
      </c>
      <c r="AE15" s="636"/>
      <c r="AF15" s="634"/>
      <c r="AG15" s="634"/>
      <c r="AH15" s="634"/>
      <c r="AI15" s="637"/>
      <c r="AJ15" s="637"/>
      <c r="AK15" s="637"/>
      <c r="AL15" s="637"/>
      <c r="AM15" s="637"/>
      <c r="AN15" s="638" t="str">
        <f>IF(ISERROR(AR15/AI15),"",AR15/AI15)</f>
        <v/>
      </c>
      <c r="AO15" s="638"/>
      <c r="AP15" s="638"/>
      <c r="AQ15" s="638"/>
      <c r="AR15" s="619"/>
      <c r="AS15" s="619"/>
      <c r="AT15" s="619"/>
      <c r="AU15" s="619"/>
      <c r="AV15" s="639"/>
      <c r="AW15" s="618"/>
      <c r="AX15" s="619"/>
      <c r="AY15" s="619"/>
      <c r="AZ15" s="619"/>
      <c r="BA15" s="620"/>
    </row>
    <row r="16" spans="3:53" s="48" customFormat="1" ht="27.75" customHeight="1">
      <c r="C16" s="621"/>
      <c r="D16" s="622"/>
      <c r="E16" s="622"/>
      <c r="F16" s="622"/>
      <c r="G16" s="622"/>
      <c r="H16" s="622"/>
      <c r="I16" s="622"/>
      <c r="J16" s="622"/>
      <c r="K16" s="622"/>
      <c r="L16" s="622"/>
      <c r="M16" s="622"/>
      <c r="N16" s="622"/>
      <c r="O16" s="622"/>
      <c r="P16" s="622"/>
      <c r="Q16" s="622"/>
      <c r="R16" s="622"/>
      <c r="S16" s="622"/>
      <c r="T16" s="622"/>
      <c r="U16" s="622"/>
      <c r="V16" s="622"/>
      <c r="W16" s="622"/>
      <c r="X16" s="622"/>
      <c r="Y16" s="622"/>
      <c r="Z16" s="623"/>
      <c r="AA16" s="623"/>
      <c r="AB16" s="623"/>
      <c r="AC16" s="624"/>
      <c r="AD16" s="59" t="s">
        <v>39</v>
      </c>
      <c r="AE16" s="625"/>
      <c r="AF16" s="623"/>
      <c r="AG16" s="623"/>
      <c r="AH16" s="623"/>
      <c r="AI16" s="626"/>
      <c r="AJ16" s="626"/>
      <c r="AK16" s="626"/>
      <c r="AL16" s="626"/>
      <c r="AM16" s="626"/>
      <c r="AN16" s="627" t="str">
        <f t="shared" ref="AN16:AN19" si="0">IF(ISERROR(AR16/AI16),"",AR16/AI16)</f>
        <v/>
      </c>
      <c r="AO16" s="627"/>
      <c r="AP16" s="627"/>
      <c r="AQ16" s="627"/>
      <c r="AR16" s="628"/>
      <c r="AS16" s="628"/>
      <c r="AT16" s="628"/>
      <c r="AU16" s="628"/>
      <c r="AV16" s="629"/>
      <c r="AW16" s="630"/>
      <c r="AX16" s="628"/>
      <c r="AY16" s="628"/>
      <c r="AZ16" s="628"/>
      <c r="BA16" s="631"/>
    </row>
    <row r="17" spans="3:53" s="48" customFormat="1" ht="27.75" customHeight="1">
      <c r="C17" s="621"/>
      <c r="D17" s="622"/>
      <c r="E17" s="622"/>
      <c r="F17" s="622"/>
      <c r="G17" s="622"/>
      <c r="H17" s="622"/>
      <c r="I17" s="622"/>
      <c r="J17" s="622"/>
      <c r="K17" s="622"/>
      <c r="L17" s="622"/>
      <c r="M17" s="622"/>
      <c r="N17" s="622"/>
      <c r="O17" s="622"/>
      <c r="P17" s="622"/>
      <c r="Q17" s="622"/>
      <c r="R17" s="622"/>
      <c r="S17" s="622"/>
      <c r="T17" s="622"/>
      <c r="U17" s="622"/>
      <c r="V17" s="622"/>
      <c r="W17" s="622"/>
      <c r="X17" s="622"/>
      <c r="Y17" s="622"/>
      <c r="Z17" s="623"/>
      <c r="AA17" s="623"/>
      <c r="AB17" s="623"/>
      <c r="AC17" s="624"/>
      <c r="AD17" s="59" t="s">
        <v>39</v>
      </c>
      <c r="AE17" s="625"/>
      <c r="AF17" s="623"/>
      <c r="AG17" s="623"/>
      <c r="AH17" s="623"/>
      <c r="AI17" s="626"/>
      <c r="AJ17" s="626"/>
      <c r="AK17" s="626"/>
      <c r="AL17" s="626"/>
      <c r="AM17" s="626"/>
      <c r="AN17" s="627" t="str">
        <f t="shared" si="0"/>
        <v/>
      </c>
      <c r="AO17" s="627"/>
      <c r="AP17" s="627"/>
      <c r="AQ17" s="627"/>
      <c r="AR17" s="628"/>
      <c r="AS17" s="628"/>
      <c r="AT17" s="628"/>
      <c r="AU17" s="628"/>
      <c r="AV17" s="629"/>
      <c r="AW17" s="630"/>
      <c r="AX17" s="628"/>
      <c r="AY17" s="628"/>
      <c r="AZ17" s="628"/>
      <c r="BA17" s="631"/>
    </row>
    <row r="18" spans="3:53" s="48" customFormat="1" ht="27.75" customHeight="1">
      <c r="C18" s="621"/>
      <c r="D18" s="622"/>
      <c r="E18" s="622"/>
      <c r="F18" s="622"/>
      <c r="G18" s="622"/>
      <c r="H18" s="622"/>
      <c r="I18" s="622"/>
      <c r="J18" s="622"/>
      <c r="K18" s="622"/>
      <c r="L18" s="622"/>
      <c r="M18" s="622"/>
      <c r="N18" s="622"/>
      <c r="O18" s="622"/>
      <c r="P18" s="622"/>
      <c r="Q18" s="622"/>
      <c r="R18" s="622"/>
      <c r="S18" s="622"/>
      <c r="T18" s="622"/>
      <c r="U18" s="622"/>
      <c r="V18" s="622"/>
      <c r="W18" s="622"/>
      <c r="X18" s="622"/>
      <c r="Y18" s="622"/>
      <c r="Z18" s="623"/>
      <c r="AA18" s="623"/>
      <c r="AB18" s="623"/>
      <c r="AC18" s="624"/>
      <c r="AD18" s="59" t="s">
        <v>39</v>
      </c>
      <c r="AE18" s="625"/>
      <c r="AF18" s="623"/>
      <c r="AG18" s="623"/>
      <c r="AH18" s="623"/>
      <c r="AI18" s="626"/>
      <c r="AJ18" s="626"/>
      <c r="AK18" s="626"/>
      <c r="AL18" s="626"/>
      <c r="AM18" s="626"/>
      <c r="AN18" s="627" t="str">
        <f t="shared" si="0"/>
        <v/>
      </c>
      <c r="AO18" s="627"/>
      <c r="AP18" s="627"/>
      <c r="AQ18" s="627"/>
      <c r="AR18" s="628"/>
      <c r="AS18" s="628"/>
      <c r="AT18" s="628"/>
      <c r="AU18" s="628"/>
      <c r="AV18" s="629"/>
      <c r="AW18" s="630"/>
      <c r="AX18" s="628"/>
      <c r="AY18" s="628"/>
      <c r="AZ18" s="628"/>
      <c r="BA18" s="631"/>
    </row>
    <row r="19" spans="3:53" s="48" customFormat="1" ht="27.75" customHeight="1" thickBot="1">
      <c r="C19" s="621"/>
      <c r="D19" s="622"/>
      <c r="E19" s="622"/>
      <c r="F19" s="622"/>
      <c r="G19" s="622"/>
      <c r="H19" s="622"/>
      <c r="I19" s="622"/>
      <c r="J19" s="622"/>
      <c r="K19" s="622"/>
      <c r="L19" s="622"/>
      <c r="M19" s="622"/>
      <c r="N19" s="622"/>
      <c r="O19" s="622"/>
      <c r="P19" s="622"/>
      <c r="Q19" s="622"/>
      <c r="R19" s="622"/>
      <c r="S19" s="622"/>
      <c r="T19" s="622"/>
      <c r="U19" s="622"/>
      <c r="V19" s="622"/>
      <c r="W19" s="622"/>
      <c r="X19" s="622"/>
      <c r="Y19" s="622"/>
      <c r="Z19" s="623"/>
      <c r="AA19" s="623"/>
      <c r="AB19" s="623"/>
      <c r="AC19" s="624"/>
      <c r="AD19" s="59" t="s">
        <v>191</v>
      </c>
      <c r="AE19" s="625"/>
      <c r="AF19" s="623"/>
      <c r="AG19" s="623"/>
      <c r="AH19" s="623"/>
      <c r="AI19" s="626"/>
      <c r="AJ19" s="626"/>
      <c r="AK19" s="626"/>
      <c r="AL19" s="626"/>
      <c r="AM19" s="626"/>
      <c r="AN19" s="627" t="str">
        <f t="shared" si="0"/>
        <v/>
      </c>
      <c r="AO19" s="627"/>
      <c r="AP19" s="627"/>
      <c r="AQ19" s="627"/>
      <c r="AR19" s="628"/>
      <c r="AS19" s="628"/>
      <c r="AT19" s="628"/>
      <c r="AU19" s="628"/>
      <c r="AV19" s="629"/>
      <c r="AW19" s="630"/>
      <c r="AX19" s="628"/>
      <c r="AY19" s="628"/>
      <c r="AZ19" s="628"/>
      <c r="BA19" s="631"/>
    </row>
    <row r="20" spans="3:53" s="48" customFormat="1" ht="11.25" customHeight="1" thickBot="1">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row>
    <row r="21" spans="3:53" s="48" customFormat="1" ht="27" customHeight="1" thickBot="1">
      <c r="C21" s="60"/>
      <c r="D21" s="61" t="s">
        <v>192</v>
      </c>
      <c r="E21" s="647" t="s">
        <v>404</v>
      </c>
      <c r="F21" s="647"/>
      <c r="G21" s="647"/>
      <c r="H21" s="647"/>
      <c r="I21" s="647"/>
      <c r="J21" s="647"/>
      <c r="K21" s="647"/>
      <c r="L21" s="647"/>
      <c r="M21" s="647"/>
      <c r="N21" s="647"/>
      <c r="O21" s="647"/>
      <c r="P21" s="647"/>
      <c r="Q21" s="648" t="s">
        <v>193</v>
      </c>
      <c r="R21" s="648"/>
      <c r="S21" s="648"/>
      <c r="T21" s="648"/>
      <c r="U21" s="648"/>
      <c r="V21" s="648"/>
      <c r="W21" s="648"/>
      <c r="X21" s="62" t="s">
        <v>194</v>
      </c>
      <c r="Y21" s="640" t="s">
        <v>198</v>
      </c>
      <c r="Z21" s="640"/>
      <c r="AA21" s="640">
        <v>3</v>
      </c>
      <c r="AB21" s="640"/>
      <c r="AC21" s="62" t="s">
        <v>104</v>
      </c>
      <c r="AD21" s="640">
        <v>4</v>
      </c>
      <c r="AE21" s="640"/>
      <c r="AF21" s="62" t="s">
        <v>195</v>
      </c>
      <c r="AG21" s="640">
        <v>1</v>
      </c>
      <c r="AH21" s="640"/>
      <c r="AI21" s="62" t="s">
        <v>196</v>
      </c>
      <c r="AJ21" s="62" t="s">
        <v>197</v>
      </c>
      <c r="AK21" s="640" t="s">
        <v>198</v>
      </c>
      <c r="AL21" s="640"/>
      <c r="AM21" s="640">
        <v>8</v>
      </c>
      <c r="AN21" s="640"/>
      <c r="AO21" s="62" t="s">
        <v>104</v>
      </c>
      <c r="AP21" s="640">
        <v>3</v>
      </c>
      <c r="AQ21" s="640"/>
      <c r="AR21" s="62" t="s">
        <v>195</v>
      </c>
      <c r="AS21" s="640">
        <v>31</v>
      </c>
      <c r="AT21" s="640"/>
      <c r="AU21" s="62" t="s">
        <v>196</v>
      </c>
      <c r="AV21" s="62" t="s">
        <v>199</v>
      </c>
      <c r="AW21" s="62"/>
      <c r="AX21" s="62"/>
      <c r="AY21" s="62"/>
      <c r="AZ21" s="62"/>
      <c r="BA21" s="63"/>
    </row>
    <row r="22" spans="3:53" s="55" customFormat="1" ht="42" customHeight="1" thickBot="1">
      <c r="C22" s="641" t="s">
        <v>405</v>
      </c>
      <c r="D22" s="642"/>
      <c r="E22" s="642"/>
      <c r="F22" s="642"/>
      <c r="G22" s="642"/>
      <c r="H22" s="642"/>
      <c r="I22" s="642"/>
      <c r="J22" s="642"/>
      <c r="K22" s="642"/>
      <c r="L22" s="642"/>
      <c r="M22" s="642"/>
      <c r="N22" s="642"/>
      <c r="O22" s="642"/>
      <c r="P22" s="642"/>
      <c r="Q22" s="642"/>
      <c r="R22" s="642"/>
      <c r="S22" s="643"/>
      <c r="T22" s="644">
        <f>'様式－８－２（過去５ヵ年度平均受注額内訳）'!L47</f>
        <v>0</v>
      </c>
      <c r="U22" s="645"/>
      <c r="V22" s="645"/>
      <c r="W22" s="645"/>
      <c r="X22" s="645"/>
      <c r="Y22" s="645"/>
      <c r="Z22" s="645"/>
      <c r="AA22" s="645"/>
      <c r="AB22" s="645"/>
      <c r="AC22" s="645"/>
      <c r="AD22" s="645"/>
      <c r="AE22" s="645"/>
      <c r="AF22" s="645"/>
      <c r="AG22" s="645"/>
      <c r="AH22" s="645"/>
      <c r="AI22" s="645"/>
      <c r="AJ22" s="645"/>
      <c r="AK22" s="645"/>
      <c r="AL22" s="645"/>
      <c r="AM22" s="645"/>
      <c r="AN22" s="645"/>
      <c r="AO22" s="645"/>
      <c r="AP22" s="645"/>
      <c r="AQ22" s="645"/>
      <c r="AR22" s="645"/>
      <c r="AS22" s="645"/>
      <c r="AT22" s="645"/>
      <c r="AU22" s="645"/>
      <c r="AV22" s="645"/>
      <c r="AW22" s="645"/>
      <c r="AX22" s="645"/>
      <c r="AY22" s="645"/>
      <c r="AZ22" s="645"/>
      <c r="BA22" s="646"/>
    </row>
    <row r="23" spans="3:53" ht="6" customHeight="1"/>
    <row r="24" spans="3:53">
      <c r="C24" s="64" t="s">
        <v>200</v>
      </c>
      <c r="D24" s="64">
        <v>1</v>
      </c>
      <c r="E24" s="65"/>
      <c r="F24" s="65" t="s">
        <v>201</v>
      </c>
      <c r="G24" s="65"/>
      <c r="H24" s="65"/>
      <c r="I24" s="65"/>
      <c r="J24" s="65"/>
      <c r="K24" s="65"/>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row>
    <row r="25" spans="3:53">
      <c r="C25" s="64"/>
      <c r="D25" s="64">
        <v>2</v>
      </c>
      <c r="E25" s="65"/>
      <c r="F25" s="65" t="s">
        <v>202</v>
      </c>
      <c r="G25" s="65"/>
      <c r="H25" s="65"/>
      <c r="I25" s="65"/>
      <c r="J25" s="65"/>
      <c r="K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row>
    <row r="26" spans="3:53">
      <c r="C26" s="64"/>
      <c r="D26" s="64"/>
      <c r="E26" s="65"/>
      <c r="F26" s="65" t="s">
        <v>203</v>
      </c>
      <c r="G26" s="65"/>
      <c r="H26" s="65"/>
      <c r="I26" s="65"/>
      <c r="J26" s="65"/>
      <c r="K26" s="65"/>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row>
    <row r="27" spans="3:53" ht="13.5" customHeight="1">
      <c r="C27" s="64"/>
      <c r="D27" s="64">
        <v>3</v>
      </c>
      <c r="E27" s="65"/>
      <c r="F27" s="596" t="s">
        <v>406</v>
      </c>
      <c r="G27" s="596"/>
      <c r="H27" s="596"/>
      <c r="I27" s="596"/>
      <c r="J27" s="596"/>
      <c r="K27" s="596"/>
      <c r="L27" s="596"/>
      <c r="M27" s="596"/>
      <c r="N27" s="596"/>
      <c r="O27" s="596"/>
      <c r="P27" s="596"/>
      <c r="Q27" s="596"/>
      <c r="R27" s="596"/>
      <c r="S27" s="596"/>
      <c r="T27" s="596"/>
      <c r="U27" s="596"/>
      <c r="V27" s="596"/>
      <c r="W27" s="596"/>
      <c r="X27" s="596"/>
      <c r="Y27" s="596"/>
      <c r="Z27" s="596"/>
      <c r="AA27" s="596"/>
      <c r="AB27" s="596"/>
      <c r="AC27" s="596"/>
      <c r="AD27" s="596"/>
      <c r="AE27" s="596"/>
      <c r="AF27" s="596"/>
      <c r="AG27" s="596"/>
      <c r="AH27" s="596"/>
      <c r="AI27" s="596"/>
      <c r="AJ27" s="596"/>
      <c r="AK27" s="596"/>
      <c r="AL27" s="596"/>
      <c r="AM27" s="596"/>
      <c r="AN27" s="596"/>
      <c r="AO27" s="596"/>
      <c r="AP27" s="596"/>
      <c r="AQ27" s="596"/>
      <c r="AR27" s="596"/>
      <c r="AS27" s="596"/>
      <c r="AT27" s="596"/>
      <c r="AU27" s="596"/>
      <c r="AV27" s="596"/>
      <c r="AW27" s="596"/>
      <c r="AX27" s="596"/>
      <c r="AY27" s="596"/>
      <c r="AZ27" s="596"/>
      <c r="BA27" s="596"/>
    </row>
    <row r="28" spans="3:53" ht="13.5" customHeight="1">
      <c r="C28" s="64"/>
      <c r="D28" s="64"/>
      <c r="E28" s="65"/>
      <c r="F28" s="596" t="s">
        <v>204</v>
      </c>
      <c r="G28" s="596"/>
      <c r="H28" s="596"/>
      <c r="I28" s="596"/>
      <c r="J28" s="596"/>
      <c r="K28" s="596"/>
      <c r="L28" s="596"/>
      <c r="M28" s="596"/>
      <c r="N28" s="596"/>
      <c r="O28" s="596"/>
      <c r="P28" s="596"/>
      <c r="Q28" s="596"/>
      <c r="R28" s="596"/>
      <c r="S28" s="596"/>
      <c r="T28" s="596"/>
      <c r="U28" s="596"/>
      <c r="V28" s="596"/>
      <c r="W28" s="596"/>
      <c r="X28" s="596"/>
      <c r="Y28" s="596"/>
      <c r="Z28" s="596"/>
      <c r="AA28" s="596"/>
      <c r="AB28" s="596"/>
      <c r="AC28" s="596"/>
      <c r="AD28" s="596"/>
      <c r="AE28" s="596"/>
      <c r="AF28" s="596"/>
      <c r="AG28" s="596"/>
      <c r="AH28" s="596"/>
      <c r="AI28" s="596"/>
      <c r="AJ28" s="596"/>
      <c r="AK28" s="596"/>
      <c r="AL28" s="596"/>
      <c r="AM28" s="596"/>
      <c r="AN28" s="596"/>
      <c r="AO28" s="596"/>
      <c r="AP28" s="596"/>
      <c r="AQ28" s="596"/>
      <c r="AR28" s="596"/>
      <c r="AS28" s="596"/>
      <c r="AT28" s="596"/>
      <c r="AU28" s="596"/>
      <c r="AV28" s="596"/>
      <c r="AW28" s="596"/>
      <c r="AX28" s="596"/>
      <c r="AY28" s="596"/>
      <c r="AZ28" s="596"/>
      <c r="BA28" s="596"/>
    </row>
    <row r="29" spans="3:53">
      <c r="C29" s="64"/>
      <c r="D29" s="64">
        <v>4</v>
      </c>
      <c r="E29" s="65"/>
      <c r="F29" s="65" t="s">
        <v>407</v>
      </c>
      <c r="G29" s="65"/>
      <c r="H29" s="65"/>
      <c r="I29" s="65"/>
      <c r="J29" s="65"/>
      <c r="K29" s="65"/>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row>
    <row r="30" spans="3:53">
      <c r="C30" s="64"/>
      <c r="D30" s="64">
        <v>5</v>
      </c>
      <c r="E30" s="65"/>
      <c r="F30" s="65" t="s">
        <v>205</v>
      </c>
      <c r="G30" s="65"/>
      <c r="H30" s="65"/>
      <c r="I30" s="65"/>
      <c r="J30" s="65"/>
      <c r="K30" s="65"/>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row>
    <row r="31" spans="3:53">
      <c r="C31" s="64"/>
      <c r="D31" s="64">
        <v>6</v>
      </c>
      <c r="E31" s="65"/>
      <c r="F31" s="65" t="s">
        <v>408</v>
      </c>
      <c r="G31" s="65"/>
      <c r="H31" s="65"/>
      <c r="I31" s="65"/>
      <c r="J31" s="65"/>
      <c r="K31" s="65"/>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row>
    <row r="32" spans="3:53" ht="26.25" customHeight="1">
      <c r="C32" s="67" t="s">
        <v>295</v>
      </c>
      <c r="D32" s="68"/>
      <c r="E32" s="68"/>
    </row>
    <row r="33" s="40" customFormat="1" ht="6" customHeight="1"/>
  </sheetData>
  <mergeCells count="74">
    <mergeCell ref="AG21:AH21"/>
    <mergeCell ref="AK21:AL21"/>
    <mergeCell ref="F28:BA28"/>
    <mergeCell ref="AM21:AN21"/>
    <mergeCell ref="AP21:AQ21"/>
    <mergeCell ref="AS21:AT21"/>
    <mergeCell ref="C22:S22"/>
    <mergeCell ref="T22:BA22"/>
    <mergeCell ref="F27:BA27"/>
    <mergeCell ref="E21:P21"/>
    <mergeCell ref="Q21:W21"/>
    <mergeCell ref="Y21:Z21"/>
    <mergeCell ref="AA21:AB21"/>
    <mergeCell ref="AD21:AE21"/>
    <mergeCell ref="AW19:BA19"/>
    <mergeCell ref="C19:D19"/>
    <mergeCell ref="E19:S19"/>
    <mergeCell ref="T19:Y19"/>
    <mergeCell ref="Z19:AC19"/>
    <mergeCell ref="AE19:AH19"/>
    <mergeCell ref="AI19:AM19"/>
    <mergeCell ref="AN19:AQ19"/>
    <mergeCell ref="AR19:AV19"/>
    <mergeCell ref="AW17:BA17"/>
    <mergeCell ref="C18:D18"/>
    <mergeCell ref="E18:S18"/>
    <mergeCell ref="T18:Y18"/>
    <mergeCell ref="Z18:AC18"/>
    <mergeCell ref="AE18:AH18"/>
    <mergeCell ref="AI18:AM18"/>
    <mergeCell ref="AN18:AQ18"/>
    <mergeCell ref="AR18:AV18"/>
    <mergeCell ref="AW18:BA18"/>
    <mergeCell ref="C17:D17"/>
    <mergeCell ref="E17:S17"/>
    <mergeCell ref="T17:Y17"/>
    <mergeCell ref="Z17:AC17"/>
    <mergeCell ref="AE17:AH17"/>
    <mergeCell ref="AN15:AQ15"/>
    <mergeCell ref="AR15:AV15"/>
    <mergeCell ref="AI17:AM17"/>
    <mergeCell ref="AN17:AQ17"/>
    <mergeCell ref="AR17:AV17"/>
    <mergeCell ref="AW15:BA15"/>
    <mergeCell ref="C16:D16"/>
    <mergeCell ref="E16:S16"/>
    <mergeCell ref="T16:Y16"/>
    <mergeCell ref="Z16:AC16"/>
    <mergeCell ref="AE16:AH16"/>
    <mergeCell ref="AI16:AM16"/>
    <mergeCell ref="AN16:AQ16"/>
    <mergeCell ref="AR16:AV16"/>
    <mergeCell ref="AW16:BA16"/>
    <mergeCell ref="C15:D15"/>
    <mergeCell ref="E15:S15"/>
    <mergeCell ref="T15:Y15"/>
    <mergeCell ref="Z15:AC15"/>
    <mergeCell ref="AE15:AH15"/>
    <mergeCell ref="AI15:AM15"/>
    <mergeCell ref="D5:AZ5"/>
    <mergeCell ref="C7:J7"/>
    <mergeCell ref="C8:J8"/>
    <mergeCell ref="F11:BA12"/>
    <mergeCell ref="C13:D14"/>
    <mergeCell ref="F13:R14"/>
    <mergeCell ref="U13:X14"/>
    <mergeCell ref="AA13:AG14"/>
    <mergeCell ref="AI13:AV13"/>
    <mergeCell ref="AW13:BA14"/>
    <mergeCell ref="AI14:AM14"/>
    <mergeCell ref="AN14:AQ14"/>
    <mergeCell ref="AR14:AV14"/>
    <mergeCell ref="L7:AM7"/>
    <mergeCell ref="L8:AM8"/>
  </mergeCells>
  <phoneticPr fontId="2"/>
  <pageMargins left="0.7" right="0.7" top="0.75" bottom="0.75" header="0.3" footer="0.3"/>
  <pageSetup paperSize="9" scale="7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rgb="FF00B0F0"/>
  </sheetPr>
  <dimension ref="A1:M48"/>
  <sheetViews>
    <sheetView view="pageBreakPreview" zoomScale="93" zoomScaleNormal="100" zoomScaleSheetLayoutView="93" workbookViewId="0">
      <selection activeCell="B6" sqref="B6:B7"/>
    </sheetView>
  </sheetViews>
  <sheetFormatPr defaultColWidth="9" defaultRowHeight="13.5"/>
  <cols>
    <col min="1" max="1" width="3.75" style="97" customWidth="1"/>
    <col min="2" max="2" width="29.375" style="97" customWidth="1"/>
    <col min="3" max="3" width="5.375" style="97" customWidth="1"/>
    <col min="4" max="4" width="4.375" style="97" customWidth="1"/>
    <col min="5" max="5" width="4" style="97" customWidth="1"/>
    <col min="6" max="6" width="4.375" style="97" customWidth="1"/>
    <col min="7" max="7" width="4" style="97" customWidth="1"/>
    <col min="8" max="8" width="4.375" style="97" customWidth="1"/>
    <col min="9" max="9" width="7.75" style="97" customWidth="1"/>
    <col min="10" max="10" width="19.125" style="97" customWidth="1"/>
    <col min="11" max="11" width="6.625" style="97" customWidth="1"/>
    <col min="12" max="12" width="19.125" style="97" customWidth="1"/>
    <col min="13" max="13" width="14.875" style="97" customWidth="1"/>
    <col min="14" max="16384" width="9" style="97"/>
  </cols>
  <sheetData>
    <row r="1" spans="1:13">
      <c r="A1" s="97" t="s">
        <v>326</v>
      </c>
      <c r="K1" s="673" t="s">
        <v>293</v>
      </c>
      <c r="L1" s="673"/>
      <c r="M1" s="673"/>
    </row>
    <row r="2" spans="1:13">
      <c r="A2" s="683" t="s">
        <v>434</v>
      </c>
      <c r="B2" s="683"/>
      <c r="C2" s="683"/>
      <c r="D2" s="683"/>
      <c r="E2" s="683"/>
      <c r="F2" s="683"/>
      <c r="G2" s="683"/>
      <c r="H2" s="683"/>
      <c r="I2" s="683"/>
      <c r="J2" s="683"/>
      <c r="K2" s="683"/>
      <c r="L2" s="683"/>
      <c r="M2" s="683"/>
    </row>
    <row r="3" spans="1:13" ht="14.25" thickBot="1"/>
    <row r="4" spans="1:13" s="7" customFormat="1" ht="14.25" customHeight="1">
      <c r="A4" s="666" t="s">
        <v>102</v>
      </c>
      <c r="B4" s="668" t="s">
        <v>32</v>
      </c>
      <c r="C4" s="668" t="s">
        <v>3</v>
      </c>
      <c r="D4" s="668"/>
      <c r="E4" s="668"/>
      <c r="F4" s="668"/>
      <c r="G4" s="668"/>
      <c r="H4" s="668"/>
      <c r="I4" s="668"/>
      <c r="J4" s="678" t="s">
        <v>110</v>
      </c>
      <c r="K4" s="679" t="s">
        <v>108</v>
      </c>
      <c r="L4" s="678" t="s">
        <v>111</v>
      </c>
      <c r="M4" s="681" t="s">
        <v>103</v>
      </c>
    </row>
    <row r="5" spans="1:13" s="8" customFormat="1" ht="14.25" customHeight="1" thickBot="1">
      <c r="A5" s="667"/>
      <c r="B5" s="669"/>
      <c r="C5" s="669"/>
      <c r="D5" s="669"/>
      <c r="E5" s="669"/>
      <c r="F5" s="669"/>
      <c r="G5" s="669"/>
      <c r="H5" s="669"/>
      <c r="I5" s="669"/>
      <c r="J5" s="669"/>
      <c r="K5" s="680"/>
      <c r="L5" s="669"/>
      <c r="M5" s="682"/>
    </row>
    <row r="6" spans="1:13" s="7" customFormat="1" ht="12.75" thickTop="1">
      <c r="A6" s="670">
        <v>1</v>
      </c>
      <c r="B6" s="671"/>
      <c r="C6" s="17"/>
      <c r="D6" s="18"/>
      <c r="E6" s="19" t="s">
        <v>104</v>
      </c>
      <c r="F6" s="18"/>
      <c r="G6" s="19" t="s">
        <v>105</v>
      </c>
      <c r="H6" s="18"/>
      <c r="I6" s="20" t="s">
        <v>106</v>
      </c>
      <c r="J6" s="672"/>
      <c r="K6" s="661"/>
      <c r="L6" s="674">
        <f>J6*(K6/100)</f>
        <v>0</v>
      </c>
      <c r="M6" s="675"/>
    </row>
    <row r="7" spans="1:13" s="7" customFormat="1" ht="12">
      <c r="A7" s="650"/>
      <c r="B7" s="652"/>
      <c r="C7" s="13"/>
      <c r="D7" s="14"/>
      <c r="E7" s="15" t="s">
        <v>104</v>
      </c>
      <c r="F7" s="14"/>
      <c r="G7" s="15" t="s">
        <v>105</v>
      </c>
      <c r="H7" s="14"/>
      <c r="I7" s="16" t="s">
        <v>107</v>
      </c>
      <c r="J7" s="654"/>
      <c r="K7" s="656"/>
      <c r="L7" s="658"/>
      <c r="M7" s="660"/>
    </row>
    <row r="8" spans="1:13" s="7" customFormat="1" ht="12">
      <c r="A8" s="649">
        <v>2</v>
      </c>
      <c r="B8" s="651"/>
      <c r="C8" s="9"/>
      <c r="D8" s="10"/>
      <c r="E8" s="11" t="s">
        <v>104</v>
      </c>
      <c r="F8" s="10"/>
      <c r="G8" s="11" t="s">
        <v>105</v>
      </c>
      <c r="H8" s="10"/>
      <c r="I8" s="12" t="s">
        <v>106</v>
      </c>
      <c r="J8" s="653"/>
      <c r="K8" s="655"/>
      <c r="L8" s="657">
        <f>J8*(K8/100)</f>
        <v>0</v>
      </c>
      <c r="M8" s="659"/>
    </row>
    <row r="9" spans="1:13" s="7" customFormat="1" ht="12">
      <c r="A9" s="650"/>
      <c r="B9" s="652"/>
      <c r="C9" s="13"/>
      <c r="D9" s="14"/>
      <c r="E9" s="15" t="s">
        <v>104</v>
      </c>
      <c r="F9" s="14"/>
      <c r="G9" s="15" t="s">
        <v>105</v>
      </c>
      <c r="H9" s="14"/>
      <c r="I9" s="16" t="s">
        <v>107</v>
      </c>
      <c r="J9" s="654"/>
      <c r="K9" s="656"/>
      <c r="L9" s="658"/>
      <c r="M9" s="660"/>
    </row>
    <row r="10" spans="1:13" s="7" customFormat="1" ht="12">
      <c r="A10" s="649">
        <v>3</v>
      </c>
      <c r="B10" s="651"/>
      <c r="C10" s="9"/>
      <c r="D10" s="10"/>
      <c r="E10" s="11" t="s">
        <v>104</v>
      </c>
      <c r="F10" s="10"/>
      <c r="G10" s="11" t="s">
        <v>105</v>
      </c>
      <c r="H10" s="10"/>
      <c r="I10" s="12" t="s">
        <v>106</v>
      </c>
      <c r="J10" s="653"/>
      <c r="K10" s="655"/>
      <c r="L10" s="657">
        <f>J10*(K10/100)</f>
        <v>0</v>
      </c>
      <c r="M10" s="659"/>
    </row>
    <row r="11" spans="1:13" s="7" customFormat="1" ht="12">
      <c r="A11" s="650"/>
      <c r="B11" s="652"/>
      <c r="C11" s="13"/>
      <c r="D11" s="14"/>
      <c r="E11" s="15" t="s">
        <v>104</v>
      </c>
      <c r="F11" s="14"/>
      <c r="G11" s="15" t="s">
        <v>105</v>
      </c>
      <c r="H11" s="14"/>
      <c r="I11" s="16" t="s">
        <v>107</v>
      </c>
      <c r="J11" s="654"/>
      <c r="K11" s="656"/>
      <c r="L11" s="658"/>
      <c r="M11" s="660"/>
    </row>
    <row r="12" spans="1:13" s="7" customFormat="1" ht="12">
      <c r="A12" s="649">
        <v>4</v>
      </c>
      <c r="B12" s="651"/>
      <c r="C12" s="9"/>
      <c r="D12" s="10"/>
      <c r="E12" s="11" t="s">
        <v>104</v>
      </c>
      <c r="F12" s="10"/>
      <c r="G12" s="11" t="s">
        <v>105</v>
      </c>
      <c r="H12" s="10"/>
      <c r="I12" s="12" t="s">
        <v>106</v>
      </c>
      <c r="J12" s="653"/>
      <c r="K12" s="655"/>
      <c r="L12" s="657">
        <f>J12*(K12/100)</f>
        <v>0</v>
      </c>
      <c r="M12" s="659"/>
    </row>
    <row r="13" spans="1:13" s="7" customFormat="1" ht="12">
      <c r="A13" s="650"/>
      <c r="B13" s="652"/>
      <c r="C13" s="13"/>
      <c r="D13" s="14"/>
      <c r="E13" s="15" t="s">
        <v>104</v>
      </c>
      <c r="F13" s="14"/>
      <c r="G13" s="15" t="s">
        <v>105</v>
      </c>
      <c r="H13" s="14"/>
      <c r="I13" s="16" t="s">
        <v>107</v>
      </c>
      <c r="J13" s="654"/>
      <c r="K13" s="661"/>
      <c r="L13" s="658"/>
      <c r="M13" s="660"/>
    </row>
    <row r="14" spans="1:13" s="7" customFormat="1" ht="12">
      <c r="A14" s="649">
        <v>5</v>
      </c>
      <c r="B14" s="651"/>
      <c r="C14" s="9"/>
      <c r="D14" s="10"/>
      <c r="E14" s="11" t="s">
        <v>104</v>
      </c>
      <c r="F14" s="10"/>
      <c r="G14" s="11" t="s">
        <v>105</v>
      </c>
      <c r="H14" s="10"/>
      <c r="I14" s="12" t="s">
        <v>106</v>
      </c>
      <c r="J14" s="662"/>
      <c r="K14" s="655"/>
      <c r="L14" s="664">
        <f>J14*(K14/100)</f>
        <v>0</v>
      </c>
      <c r="M14" s="659"/>
    </row>
    <row r="15" spans="1:13" s="7" customFormat="1" ht="12">
      <c r="A15" s="650"/>
      <c r="B15" s="652"/>
      <c r="C15" s="13"/>
      <c r="D15" s="14"/>
      <c r="E15" s="15" t="s">
        <v>104</v>
      </c>
      <c r="F15" s="14"/>
      <c r="G15" s="15" t="s">
        <v>105</v>
      </c>
      <c r="H15" s="14"/>
      <c r="I15" s="16" t="s">
        <v>107</v>
      </c>
      <c r="J15" s="663"/>
      <c r="K15" s="656"/>
      <c r="L15" s="665"/>
      <c r="M15" s="660"/>
    </row>
    <row r="16" spans="1:13" s="7" customFormat="1" ht="12">
      <c r="A16" s="649">
        <v>6</v>
      </c>
      <c r="B16" s="651"/>
      <c r="C16" s="9"/>
      <c r="D16" s="10"/>
      <c r="E16" s="11" t="s">
        <v>104</v>
      </c>
      <c r="F16" s="10"/>
      <c r="G16" s="11" t="s">
        <v>105</v>
      </c>
      <c r="H16" s="10"/>
      <c r="I16" s="12" t="s">
        <v>106</v>
      </c>
      <c r="J16" s="653"/>
      <c r="K16" s="661"/>
      <c r="L16" s="657">
        <f>J16*(K16/100)</f>
        <v>0</v>
      </c>
      <c r="M16" s="659"/>
    </row>
    <row r="17" spans="1:13" s="7" customFormat="1" ht="12">
      <c r="A17" s="650"/>
      <c r="B17" s="652"/>
      <c r="C17" s="13"/>
      <c r="D17" s="14"/>
      <c r="E17" s="15" t="s">
        <v>104</v>
      </c>
      <c r="F17" s="14"/>
      <c r="G17" s="15" t="s">
        <v>105</v>
      </c>
      <c r="H17" s="14"/>
      <c r="I17" s="16" t="s">
        <v>107</v>
      </c>
      <c r="J17" s="654"/>
      <c r="K17" s="656"/>
      <c r="L17" s="658"/>
      <c r="M17" s="660"/>
    </row>
    <row r="18" spans="1:13" s="7" customFormat="1" ht="12">
      <c r="A18" s="649">
        <v>7</v>
      </c>
      <c r="B18" s="651"/>
      <c r="C18" s="9"/>
      <c r="D18" s="10"/>
      <c r="E18" s="11" t="s">
        <v>104</v>
      </c>
      <c r="F18" s="10"/>
      <c r="G18" s="11" t="s">
        <v>105</v>
      </c>
      <c r="H18" s="10"/>
      <c r="I18" s="12" t="s">
        <v>106</v>
      </c>
      <c r="J18" s="653"/>
      <c r="K18" s="655"/>
      <c r="L18" s="657">
        <f>J18*(K18/100)</f>
        <v>0</v>
      </c>
      <c r="M18" s="659"/>
    </row>
    <row r="19" spans="1:13" s="7" customFormat="1" ht="12">
      <c r="A19" s="650"/>
      <c r="B19" s="652"/>
      <c r="C19" s="13"/>
      <c r="D19" s="14"/>
      <c r="E19" s="15" t="s">
        <v>104</v>
      </c>
      <c r="F19" s="14"/>
      <c r="G19" s="15" t="s">
        <v>105</v>
      </c>
      <c r="H19" s="14"/>
      <c r="I19" s="16" t="s">
        <v>107</v>
      </c>
      <c r="J19" s="654"/>
      <c r="K19" s="656"/>
      <c r="L19" s="658"/>
      <c r="M19" s="660"/>
    </row>
    <row r="20" spans="1:13" s="7" customFormat="1" ht="12">
      <c r="A20" s="649">
        <v>8</v>
      </c>
      <c r="B20" s="651"/>
      <c r="C20" s="9"/>
      <c r="D20" s="10"/>
      <c r="E20" s="11" t="s">
        <v>104</v>
      </c>
      <c r="F20" s="10"/>
      <c r="G20" s="11" t="s">
        <v>105</v>
      </c>
      <c r="H20" s="10"/>
      <c r="I20" s="12" t="s">
        <v>106</v>
      </c>
      <c r="J20" s="653"/>
      <c r="K20" s="655"/>
      <c r="L20" s="657">
        <f>J20*(K20/100)</f>
        <v>0</v>
      </c>
      <c r="M20" s="659"/>
    </row>
    <row r="21" spans="1:13" s="7" customFormat="1" ht="12">
      <c r="A21" s="650"/>
      <c r="B21" s="652"/>
      <c r="C21" s="13"/>
      <c r="D21" s="14"/>
      <c r="E21" s="15" t="s">
        <v>104</v>
      </c>
      <c r="F21" s="14"/>
      <c r="G21" s="15" t="s">
        <v>105</v>
      </c>
      <c r="H21" s="14"/>
      <c r="I21" s="16" t="s">
        <v>107</v>
      </c>
      <c r="J21" s="654"/>
      <c r="K21" s="656"/>
      <c r="L21" s="658"/>
      <c r="M21" s="660"/>
    </row>
    <row r="22" spans="1:13" s="7" customFormat="1" ht="12">
      <c r="A22" s="649">
        <v>9</v>
      </c>
      <c r="B22" s="651"/>
      <c r="C22" s="9"/>
      <c r="D22" s="10"/>
      <c r="E22" s="11" t="s">
        <v>104</v>
      </c>
      <c r="F22" s="10"/>
      <c r="G22" s="11" t="s">
        <v>105</v>
      </c>
      <c r="H22" s="10"/>
      <c r="I22" s="12" t="s">
        <v>106</v>
      </c>
      <c r="J22" s="653"/>
      <c r="K22" s="655"/>
      <c r="L22" s="657">
        <f>J22*(K22/100)</f>
        <v>0</v>
      </c>
      <c r="M22" s="659"/>
    </row>
    <row r="23" spans="1:13" s="7" customFormat="1" ht="12">
      <c r="A23" s="650"/>
      <c r="B23" s="652"/>
      <c r="C23" s="13"/>
      <c r="D23" s="14"/>
      <c r="E23" s="15" t="s">
        <v>104</v>
      </c>
      <c r="F23" s="14"/>
      <c r="G23" s="15" t="s">
        <v>105</v>
      </c>
      <c r="H23" s="14"/>
      <c r="I23" s="16" t="s">
        <v>107</v>
      </c>
      <c r="J23" s="654"/>
      <c r="K23" s="656"/>
      <c r="L23" s="658"/>
      <c r="M23" s="660"/>
    </row>
    <row r="24" spans="1:13" s="7" customFormat="1" ht="12">
      <c r="A24" s="649">
        <v>10</v>
      </c>
      <c r="B24" s="651"/>
      <c r="C24" s="9"/>
      <c r="D24" s="10"/>
      <c r="E24" s="11" t="s">
        <v>104</v>
      </c>
      <c r="F24" s="10"/>
      <c r="G24" s="11" t="s">
        <v>105</v>
      </c>
      <c r="H24" s="10"/>
      <c r="I24" s="12" t="s">
        <v>106</v>
      </c>
      <c r="J24" s="653"/>
      <c r="K24" s="655"/>
      <c r="L24" s="657">
        <f>J24*(K24/100)</f>
        <v>0</v>
      </c>
      <c r="M24" s="659"/>
    </row>
    <row r="25" spans="1:13" s="7" customFormat="1" ht="12">
      <c r="A25" s="650"/>
      <c r="B25" s="652"/>
      <c r="C25" s="13"/>
      <c r="D25" s="14"/>
      <c r="E25" s="15" t="s">
        <v>104</v>
      </c>
      <c r="F25" s="14"/>
      <c r="G25" s="15" t="s">
        <v>105</v>
      </c>
      <c r="H25" s="14"/>
      <c r="I25" s="16" t="s">
        <v>107</v>
      </c>
      <c r="J25" s="654"/>
      <c r="K25" s="656"/>
      <c r="L25" s="658"/>
      <c r="M25" s="660"/>
    </row>
    <row r="26" spans="1:13" s="7" customFormat="1" ht="12">
      <c r="A26" s="649">
        <v>11</v>
      </c>
      <c r="B26" s="651"/>
      <c r="C26" s="9"/>
      <c r="D26" s="10"/>
      <c r="E26" s="11" t="s">
        <v>104</v>
      </c>
      <c r="F26" s="10"/>
      <c r="G26" s="11" t="s">
        <v>105</v>
      </c>
      <c r="H26" s="10"/>
      <c r="I26" s="12" t="s">
        <v>106</v>
      </c>
      <c r="J26" s="653"/>
      <c r="K26" s="655"/>
      <c r="L26" s="657">
        <f>J26*(K26/100)</f>
        <v>0</v>
      </c>
      <c r="M26" s="659"/>
    </row>
    <row r="27" spans="1:13" s="7" customFormat="1" ht="12">
      <c r="A27" s="650"/>
      <c r="B27" s="652"/>
      <c r="C27" s="13"/>
      <c r="D27" s="14"/>
      <c r="E27" s="15" t="s">
        <v>104</v>
      </c>
      <c r="F27" s="14"/>
      <c r="G27" s="15" t="s">
        <v>105</v>
      </c>
      <c r="H27" s="14"/>
      <c r="I27" s="16" t="s">
        <v>107</v>
      </c>
      <c r="J27" s="654"/>
      <c r="K27" s="656"/>
      <c r="L27" s="658"/>
      <c r="M27" s="660"/>
    </row>
    <row r="28" spans="1:13" s="7" customFormat="1" ht="12">
      <c r="A28" s="649">
        <v>12</v>
      </c>
      <c r="B28" s="651"/>
      <c r="C28" s="9"/>
      <c r="D28" s="10"/>
      <c r="E28" s="11" t="s">
        <v>104</v>
      </c>
      <c r="F28" s="10"/>
      <c r="G28" s="11" t="s">
        <v>105</v>
      </c>
      <c r="H28" s="10"/>
      <c r="I28" s="12" t="s">
        <v>106</v>
      </c>
      <c r="J28" s="653"/>
      <c r="K28" s="655"/>
      <c r="L28" s="657">
        <f>J28*(K28/100)</f>
        <v>0</v>
      </c>
      <c r="M28" s="659"/>
    </row>
    <row r="29" spans="1:13" s="7" customFormat="1" ht="12">
      <c r="A29" s="650"/>
      <c r="B29" s="652"/>
      <c r="C29" s="13"/>
      <c r="D29" s="14"/>
      <c r="E29" s="15" t="s">
        <v>104</v>
      </c>
      <c r="F29" s="14"/>
      <c r="G29" s="15" t="s">
        <v>105</v>
      </c>
      <c r="H29" s="14"/>
      <c r="I29" s="16" t="s">
        <v>107</v>
      </c>
      <c r="J29" s="654"/>
      <c r="K29" s="656"/>
      <c r="L29" s="658"/>
      <c r="M29" s="660"/>
    </row>
    <row r="30" spans="1:13" s="7" customFormat="1" ht="12">
      <c r="A30" s="649">
        <v>13</v>
      </c>
      <c r="B30" s="651"/>
      <c r="C30" s="9"/>
      <c r="D30" s="10"/>
      <c r="E30" s="11" t="s">
        <v>104</v>
      </c>
      <c r="F30" s="10"/>
      <c r="G30" s="11" t="s">
        <v>105</v>
      </c>
      <c r="H30" s="10"/>
      <c r="I30" s="12" t="s">
        <v>106</v>
      </c>
      <c r="J30" s="653"/>
      <c r="K30" s="655"/>
      <c r="L30" s="657">
        <f>J30*(K30/100)</f>
        <v>0</v>
      </c>
      <c r="M30" s="659"/>
    </row>
    <row r="31" spans="1:13" s="7" customFormat="1" ht="12">
      <c r="A31" s="650"/>
      <c r="B31" s="652"/>
      <c r="C31" s="13"/>
      <c r="D31" s="14"/>
      <c r="E31" s="15" t="s">
        <v>104</v>
      </c>
      <c r="F31" s="14"/>
      <c r="G31" s="15" t="s">
        <v>105</v>
      </c>
      <c r="H31" s="14"/>
      <c r="I31" s="16" t="s">
        <v>107</v>
      </c>
      <c r="J31" s="654"/>
      <c r="K31" s="656"/>
      <c r="L31" s="658"/>
      <c r="M31" s="660"/>
    </row>
    <row r="32" spans="1:13" s="7" customFormat="1" ht="12">
      <c r="A32" s="649">
        <v>14</v>
      </c>
      <c r="B32" s="651"/>
      <c r="C32" s="9"/>
      <c r="D32" s="10"/>
      <c r="E32" s="11" t="s">
        <v>104</v>
      </c>
      <c r="F32" s="10"/>
      <c r="G32" s="11" t="s">
        <v>105</v>
      </c>
      <c r="H32" s="10"/>
      <c r="I32" s="12" t="s">
        <v>106</v>
      </c>
      <c r="J32" s="653"/>
      <c r="K32" s="655"/>
      <c r="L32" s="657">
        <f>J32*(K32/100)</f>
        <v>0</v>
      </c>
      <c r="M32" s="659"/>
    </row>
    <row r="33" spans="1:13" s="7" customFormat="1" ht="12">
      <c r="A33" s="650"/>
      <c r="B33" s="652"/>
      <c r="C33" s="13"/>
      <c r="D33" s="14"/>
      <c r="E33" s="15" t="s">
        <v>104</v>
      </c>
      <c r="F33" s="14"/>
      <c r="G33" s="15" t="s">
        <v>105</v>
      </c>
      <c r="H33" s="14"/>
      <c r="I33" s="16" t="s">
        <v>107</v>
      </c>
      <c r="J33" s="654"/>
      <c r="K33" s="656"/>
      <c r="L33" s="658"/>
      <c r="M33" s="660"/>
    </row>
    <row r="34" spans="1:13" s="7" customFormat="1" ht="12">
      <c r="A34" s="649">
        <v>15</v>
      </c>
      <c r="B34" s="651"/>
      <c r="C34" s="9"/>
      <c r="D34" s="10"/>
      <c r="E34" s="11" t="s">
        <v>104</v>
      </c>
      <c r="F34" s="10"/>
      <c r="G34" s="11" t="s">
        <v>105</v>
      </c>
      <c r="H34" s="10"/>
      <c r="I34" s="12" t="s">
        <v>106</v>
      </c>
      <c r="J34" s="653"/>
      <c r="K34" s="655"/>
      <c r="L34" s="657">
        <f>J34*(K34/100)</f>
        <v>0</v>
      </c>
      <c r="M34" s="659"/>
    </row>
    <row r="35" spans="1:13" s="7" customFormat="1" ht="12">
      <c r="A35" s="650"/>
      <c r="B35" s="652"/>
      <c r="C35" s="13"/>
      <c r="D35" s="14"/>
      <c r="E35" s="15" t="s">
        <v>104</v>
      </c>
      <c r="F35" s="14"/>
      <c r="G35" s="15" t="s">
        <v>105</v>
      </c>
      <c r="H35" s="14"/>
      <c r="I35" s="16" t="s">
        <v>107</v>
      </c>
      <c r="J35" s="654"/>
      <c r="K35" s="656"/>
      <c r="L35" s="658"/>
      <c r="M35" s="660"/>
    </row>
    <row r="36" spans="1:13" s="7" customFormat="1" ht="12">
      <c r="A36" s="649">
        <v>16</v>
      </c>
      <c r="B36" s="651"/>
      <c r="C36" s="9"/>
      <c r="D36" s="10"/>
      <c r="E36" s="11" t="s">
        <v>104</v>
      </c>
      <c r="F36" s="10"/>
      <c r="G36" s="11" t="s">
        <v>105</v>
      </c>
      <c r="H36" s="10"/>
      <c r="I36" s="12" t="s">
        <v>106</v>
      </c>
      <c r="J36" s="653"/>
      <c r="K36" s="655"/>
      <c r="L36" s="657">
        <f>J36*(K36/100)</f>
        <v>0</v>
      </c>
      <c r="M36" s="659"/>
    </row>
    <row r="37" spans="1:13" s="7" customFormat="1" ht="12">
      <c r="A37" s="650"/>
      <c r="B37" s="652"/>
      <c r="C37" s="13"/>
      <c r="D37" s="14"/>
      <c r="E37" s="15" t="s">
        <v>104</v>
      </c>
      <c r="F37" s="14"/>
      <c r="G37" s="15" t="s">
        <v>105</v>
      </c>
      <c r="H37" s="14"/>
      <c r="I37" s="16" t="s">
        <v>107</v>
      </c>
      <c r="J37" s="654"/>
      <c r="K37" s="656"/>
      <c r="L37" s="658"/>
      <c r="M37" s="660"/>
    </row>
    <row r="38" spans="1:13" s="7" customFormat="1" ht="12">
      <c r="A38" s="649">
        <v>17</v>
      </c>
      <c r="B38" s="651"/>
      <c r="C38" s="9"/>
      <c r="D38" s="10"/>
      <c r="E38" s="11" t="s">
        <v>104</v>
      </c>
      <c r="F38" s="10"/>
      <c r="G38" s="11" t="s">
        <v>105</v>
      </c>
      <c r="H38" s="10"/>
      <c r="I38" s="12" t="s">
        <v>106</v>
      </c>
      <c r="J38" s="653"/>
      <c r="K38" s="655"/>
      <c r="L38" s="657">
        <f>J38*(K38/100)</f>
        <v>0</v>
      </c>
      <c r="M38" s="659"/>
    </row>
    <row r="39" spans="1:13" s="7" customFormat="1" ht="12">
      <c r="A39" s="650"/>
      <c r="B39" s="652"/>
      <c r="C39" s="13"/>
      <c r="D39" s="14"/>
      <c r="E39" s="15" t="s">
        <v>104</v>
      </c>
      <c r="F39" s="14"/>
      <c r="G39" s="15" t="s">
        <v>105</v>
      </c>
      <c r="H39" s="14"/>
      <c r="I39" s="16" t="s">
        <v>107</v>
      </c>
      <c r="J39" s="654"/>
      <c r="K39" s="656"/>
      <c r="L39" s="658"/>
      <c r="M39" s="660"/>
    </row>
    <row r="40" spans="1:13" s="7" customFormat="1" ht="12">
      <c r="A40" s="649">
        <v>18</v>
      </c>
      <c r="B40" s="651"/>
      <c r="C40" s="9"/>
      <c r="D40" s="10"/>
      <c r="E40" s="11" t="s">
        <v>104</v>
      </c>
      <c r="F40" s="10"/>
      <c r="G40" s="11" t="s">
        <v>105</v>
      </c>
      <c r="H40" s="10"/>
      <c r="I40" s="12" t="s">
        <v>106</v>
      </c>
      <c r="J40" s="653"/>
      <c r="K40" s="655"/>
      <c r="L40" s="657">
        <f>J40*(K40/100)</f>
        <v>0</v>
      </c>
      <c r="M40" s="659"/>
    </row>
    <row r="41" spans="1:13" s="7" customFormat="1" ht="12">
      <c r="A41" s="650"/>
      <c r="B41" s="652"/>
      <c r="C41" s="13"/>
      <c r="D41" s="14"/>
      <c r="E41" s="15" t="s">
        <v>104</v>
      </c>
      <c r="F41" s="14"/>
      <c r="G41" s="15" t="s">
        <v>105</v>
      </c>
      <c r="H41" s="14"/>
      <c r="I41" s="16" t="s">
        <v>107</v>
      </c>
      <c r="J41" s="654"/>
      <c r="K41" s="656"/>
      <c r="L41" s="658"/>
      <c r="M41" s="660"/>
    </row>
    <row r="42" spans="1:13" s="7" customFormat="1" ht="12">
      <c r="A42" s="649">
        <v>19</v>
      </c>
      <c r="B42" s="651"/>
      <c r="C42" s="9"/>
      <c r="D42" s="10"/>
      <c r="E42" s="11" t="s">
        <v>104</v>
      </c>
      <c r="F42" s="10"/>
      <c r="G42" s="11" t="s">
        <v>105</v>
      </c>
      <c r="H42" s="10"/>
      <c r="I42" s="12" t="s">
        <v>106</v>
      </c>
      <c r="J42" s="653"/>
      <c r="K42" s="655"/>
      <c r="L42" s="657">
        <f>J42*(K42/100)</f>
        <v>0</v>
      </c>
      <c r="M42" s="659"/>
    </row>
    <row r="43" spans="1:13" s="7" customFormat="1" ht="12">
      <c r="A43" s="650"/>
      <c r="B43" s="652"/>
      <c r="C43" s="13"/>
      <c r="D43" s="14"/>
      <c r="E43" s="15" t="s">
        <v>104</v>
      </c>
      <c r="F43" s="14"/>
      <c r="G43" s="15" t="s">
        <v>105</v>
      </c>
      <c r="H43" s="14"/>
      <c r="I43" s="16" t="s">
        <v>107</v>
      </c>
      <c r="J43" s="654"/>
      <c r="K43" s="656"/>
      <c r="L43" s="658"/>
      <c r="M43" s="660"/>
    </row>
    <row r="44" spans="1:13" s="7" customFormat="1" ht="12">
      <c r="A44" s="649">
        <v>20</v>
      </c>
      <c r="B44" s="651"/>
      <c r="C44" s="9"/>
      <c r="D44" s="10"/>
      <c r="E44" s="11" t="s">
        <v>104</v>
      </c>
      <c r="F44" s="10"/>
      <c r="G44" s="11" t="s">
        <v>105</v>
      </c>
      <c r="H44" s="10"/>
      <c r="I44" s="12" t="s">
        <v>106</v>
      </c>
      <c r="J44" s="653"/>
      <c r="K44" s="655"/>
      <c r="L44" s="657">
        <f>J44*(K44/100)</f>
        <v>0</v>
      </c>
      <c r="M44" s="659"/>
    </row>
    <row r="45" spans="1:13" s="7" customFormat="1" ht="12.75" thickBot="1">
      <c r="A45" s="684"/>
      <c r="B45" s="685"/>
      <c r="C45" s="21"/>
      <c r="D45" s="22"/>
      <c r="E45" s="23" t="s">
        <v>104</v>
      </c>
      <c r="F45" s="22"/>
      <c r="G45" s="23" t="s">
        <v>105</v>
      </c>
      <c r="H45" s="22"/>
      <c r="I45" s="24" t="s">
        <v>107</v>
      </c>
      <c r="J45" s="686"/>
      <c r="K45" s="687"/>
      <c r="L45" s="688"/>
      <c r="M45" s="689"/>
    </row>
    <row r="46" spans="1:13" ht="24" customHeight="1" thickBot="1">
      <c r="A46" s="176"/>
      <c r="B46" s="176"/>
      <c r="C46" s="177"/>
      <c r="D46" s="177"/>
      <c r="E46" s="177"/>
      <c r="F46" s="177"/>
      <c r="G46" s="177"/>
      <c r="H46" s="177"/>
      <c r="I46" s="177"/>
      <c r="J46" s="178" t="s">
        <v>109</v>
      </c>
      <c r="K46" s="179"/>
      <c r="L46" s="180">
        <f>SUM(L6:L45)</f>
        <v>0</v>
      </c>
      <c r="M46" s="179"/>
    </row>
    <row r="47" spans="1:13" ht="24" customHeight="1" thickBot="1">
      <c r="A47" s="176"/>
      <c r="B47" s="31" t="s">
        <v>54</v>
      </c>
      <c r="C47" s="177"/>
      <c r="D47" s="177"/>
      <c r="E47" s="177"/>
      <c r="F47" s="177"/>
      <c r="G47" s="177"/>
      <c r="H47" s="177"/>
      <c r="I47" s="177"/>
      <c r="J47" s="676" t="s">
        <v>435</v>
      </c>
      <c r="K47" s="677"/>
      <c r="L47" s="180">
        <f>ROUNDDOWN(L46/5,0)</f>
        <v>0</v>
      </c>
      <c r="M47" s="179"/>
    </row>
    <row r="48" spans="1:13">
      <c r="A48" s="177"/>
      <c r="B48" s="177"/>
      <c r="L48" s="181"/>
    </row>
  </sheetData>
  <mergeCells count="130">
    <mergeCell ref="K1:M1"/>
    <mergeCell ref="K6:K7"/>
    <mergeCell ref="L6:L7"/>
    <mergeCell ref="M6:M7"/>
    <mergeCell ref="J47:K47"/>
    <mergeCell ref="C4:I5"/>
    <mergeCell ref="J4:J5"/>
    <mergeCell ref="K4:K5"/>
    <mergeCell ref="L4:L5"/>
    <mergeCell ref="M4:M5"/>
    <mergeCell ref="M38:M39"/>
    <mergeCell ref="A2:M2"/>
    <mergeCell ref="A44:A45"/>
    <mergeCell ref="B44:B45"/>
    <mergeCell ref="J44:J45"/>
    <mergeCell ref="K44:K45"/>
    <mergeCell ref="L44:L45"/>
    <mergeCell ref="M44:M45"/>
    <mergeCell ref="A42:A43"/>
    <mergeCell ref="B42:B43"/>
    <mergeCell ref="J42:J43"/>
    <mergeCell ref="K42:K43"/>
    <mergeCell ref="L42:L43"/>
    <mergeCell ref="M42:M43"/>
    <mergeCell ref="A12:A13"/>
    <mergeCell ref="B12:B13"/>
    <mergeCell ref="J12:J13"/>
    <mergeCell ref="K12:K13"/>
    <mergeCell ref="L12:L13"/>
    <mergeCell ref="M12:M13"/>
    <mergeCell ref="L8:L9"/>
    <mergeCell ref="M8:M9"/>
    <mergeCell ref="A4:A5"/>
    <mergeCell ref="B4:B5"/>
    <mergeCell ref="L10:L11"/>
    <mergeCell ref="M10:M11"/>
    <mergeCell ref="A10:A11"/>
    <mergeCell ref="B10:B11"/>
    <mergeCell ref="J10:J11"/>
    <mergeCell ref="K10:K11"/>
    <mergeCell ref="K8:K9"/>
    <mergeCell ref="A6:A7"/>
    <mergeCell ref="B6:B7"/>
    <mergeCell ref="J6:J7"/>
    <mergeCell ref="A8:A9"/>
    <mergeCell ref="B8:B9"/>
    <mergeCell ref="J8:J9"/>
    <mergeCell ref="A16:A17"/>
    <mergeCell ref="B16:B17"/>
    <mergeCell ref="J16:J17"/>
    <mergeCell ref="K16:K17"/>
    <mergeCell ref="L16:L17"/>
    <mergeCell ref="M16:M17"/>
    <mergeCell ref="A14:A15"/>
    <mergeCell ref="B14:B15"/>
    <mergeCell ref="J14:J15"/>
    <mergeCell ref="K14:K15"/>
    <mergeCell ref="L14:L15"/>
    <mergeCell ref="M14:M15"/>
    <mergeCell ref="A20:A21"/>
    <mergeCell ref="B20:B21"/>
    <mergeCell ref="J20:J21"/>
    <mergeCell ref="K20:K21"/>
    <mergeCell ref="L20:L21"/>
    <mergeCell ref="M20:M21"/>
    <mergeCell ref="A18:A19"/>
    <mergeCell ref="B18:B19"/>
    <mergeCell ref="J18:J19"/>
    <mergeCell ref="K18:K19"/>
    <mergeCell ref="L18:L19"/>
    <mergeCell ref="M18:M19"/>
    <mergeCell ref="A24:A25"/>
    <mergeCell ref="B24:B25"/>
    <mergeCell ref="J24:J25"/>
    <mergeCell ref="K24:K25"/>
    <mergeCell ref="L24:L25"/>
    <mergeCell ref="M24:M25"/>
    <mergeCell ref="A22:A23"/>
    <mergeCell ref="B22:B23"/>
    <mergeCell ref="J22:J23"/>
    <mergeCell ref="K22:K23"/>
    <mergeCell ref="L22:L23"/>
    <mergeCell ref="M22:M23"/>
    <mergeCell ref="A28:A29"/>
    <mergeCell ref="B28:B29"/>
    <mergeCell ref="J28:J29"/>
    <mergeCell ref="K28:K29"/>
    <mergeCell ref="L28:L29"/>
    <mergeCell ref="M28:M29"/>
    <mergeCell ref="A26:A27"/>
    <mergeCell ref="B26:B27"/>
    <mergeCell ref="J26:J27"/>
    <mergeCell ref="K26:K27"/>
    <mergeCell ref="L26:L27"/>
    <mergeCell ref="M26:M27"/>
    <mergeCell ref="A32:A33"/>
    <mergeCell ref="B32:B33"/>
    <mergeCell ref="J32:J33"/>
    <mergeCell ref="K32:K33"/>
    <mergeCell ref="L32:L33"/>
    <mergeCell ref="M32:M33"/>
    <mergeCell ref="A30:A31"/>
    <mergeCell ref="B30:B31"/>
    <mergeCell ref="J30:J31"/>
    <mergeCell ref="K30:K31"/>
    <mergeCell ref="L30:L31"/>
    <mergeCell ref="M30:M31"/>
    <mergeCell ref="A36:A37"/>
    <mergeCell ref="B36:B37"/>
    <mergeCell ref="J36:J37"/>
    <mergeCell ref="K36:K37"/>
    <mergeCell ref="L36:L37"/>
    <mergeCell ref="M36:M37"/>
    <mergeCell ref="A34:A35"/>
    <mergeCell ref="B34:B35"/>
    <mergeCell ref="J34:J35"/>
    <mergeCell ref="K34:K35"/>
    <mergeCell ref="L34:L35"/>
    <mergeCell ref="M34:M35"/>
    <mergeCell ref="A40:A41"/>
    <mergeCell ref="B40:B41"/>
    <mergeCell ref="J40:J41"/>
    <mergeCell ref="K40:K41"/>
    <mergeCell ref="L40:L41"/>
    <mergeCell ref="M40:M41"/>
    <mergeCell ref="A38:A39"/>
    <mergeCell ref="B38:B39"/>
    <mergeCell ref="J38:J39"/>
    <mergeCell ref="K38:K39"/>
    <mergeCell ref="L38:L39"/>
  </mergeCells>
  <phoneticPr fontId="2"/>
  <pageMargins left="0.70866141732283472" right="0.70866141732283472" top="0.55118110236220474" bottom="0.15748031496062992" header="0.31496062992125984" footer="0.31496062992125984"/>
  <pageSetup paperSize="9"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tabColor rgb="FF00B0F0"/>
  </sheetPr>
  <dimension ref="A1:AM118"/>
  <sheetViews>
    <sheetView view="pageBreakPreview" zoomScale="70" zoomScaleNormal="100" zoomScaleSheetLayoutView="70" workbookViewId="0">
      <selection activeCell="W4" sqref="W4:AI4"/>
    </sheetView>
  </sheetViews>
  <sheetFormatPr defaultColWidth="9" defaultRowHeight="13.5" outlineLevelCol="1"/>
  <cols>
    <col min="1" max="1" width="9" style="143"/>
    <col min="2" max="2" width="1.125" style="143" customWidth="1"/>
    <col min="3" max="3" width="16.75" style="143" customWidth="1"/>
    <col min="4" max="32" width="6.375" style="143" customWidth="1"/>
    <col min="33" max="34" width="6.375" style="143" customWidth="1" outlineLevel="1"/>
    <col min="35" max="35" width="7.75" style="143" customWidth="1"/>
    <col min="36" max="36" width="0.625" style="143" customWidth="1"/>
    <col min="37" max="39" width="9" style="143"/>
    <col min="40" max="16384" width="9" style="97"/>
  </cols>
  <sheetData>
    <row r="1" spans="3:37" s="143" customFormat="1"/>
    <row r="2" spans="3:37" s="143" customFormat="1" ht="8.25" customHeight="1"/>
    <row r="3" spans="3:37" s="143" customFormat="1" ht="21" customHeight="1">
      <c r="C3" s="39" t="s">
        <v>129</v>
      </c>
      <c r="D3" s="40"/>
      <c r="E3" s="40"/>
      <c r="F3" s="40"/>
      <c r="G3" s="40"/>
      <c r="H3" s="40"/>
      <c r="I3" s="40"/>
      <c r="J3" s="40"/>
      <c r="K3" s="594"/>
      <c r="L3" s="594"/>
      <c r="M3" s="594"/>
      <c r="N3" s="594"/>
      <c r="O3" s="594"/>
      <c r="P3" s="594"/>
      <c r="Q3" s="594"/>
      <c r="R3" s="594"/>
      <c r="S3" s="594"/>
      <c r="T3" s="594"/>
      <c r="U3" s="594"/>
      <c r="V3" s="594"/>
      <c r="W3" s="594"/>
      <c r="X3" s="40"/>
      <c r="Y3" s="40"/>
      <c r="Z3" s="40"/>
      <c r="AA3" s="40"/>
      <c r="AB3" s="40"/>
      <c r="AC3" s="40"/>
      <c r="AD3" s="40"/>
      <c r="AE3" s="40"/>
      <c r="AF3" s="40"/>
      <c r="AG3" s="40"/>
      <c r="AH3" s="40"/>
      <c r="AI3" s="40"/>
      <c r="AJ3" s="40"/>
      <c r="AK3" s="40"/>
    </row>
    <row r="4" spans="3:37" s="143" customFormat="1" ht="27.75" customHeight="1">
      <c r="C4" s="40"/>
      <c r="D4" s="594" t="s">
        <v>130</v>
      </c>
      <c r="E4" s="594"/>
      <c r="F4" s="594"/>
      <c r="G4" s="594"/>
      <c r="H4" s="594"/>
      <c r="I4" s="594"/>
      <c r="J4" s="594"/>
      <c r="K4" s="594"/>
      <c r="L4" s="594"/>
      <c r="M4" s="594"/>
      <c r="N4" s="594"/>
      <c r="O4" s="594"/>
      <c r="P4" s="594"/>
      <c r="Q4" s="594"/>
      <c r="R4" s="40"/>
      <c r="S4" s="701" t="s">
        <v>32</v>
      </c>
      <c r="T4" s="702"/>
      <c r="U4" s="702"/>
      <c r="V4" s="703"/>
      <c r="W4" s="704">
        <f>'別記様式（技術評価項目申請書表紙）'!C20</f>
        <v>0</v>
      </c>
      <c r="X4" s="704"/>
      <c r="Y4" s="704"/>
      <c r="Z4" s="704"/>
      <c r="AA4" s="704"/>
      <c r="AB4" s="704"/>
      <c r="AC4" s="704"/>
      <c r="AD4" s="704"/>
      <c r="AE4" s="704"/>
      <c r="AF4" s="704"/>
      <c r="AG4" s="704"/>
      <c r="AH4" s="704"/>
      <c r="AI4" s="704"/>
      <c r="AJ4" s="40"/>
      <c r="AK4" s="40"/>
    </row>
    <row r="5" spans="3:37" s="143" customFormat="1" ht="29.25" customHeight="1">
      <c r="C5" s="40"/>
      <c r="D5" s="594"/>
      <c r="E5" s="594"/>
      <c r="F5" s="594"/>
      <c r="G5" s="594"/>
      <c r="H5" s="594"/>
      <c r="I5" s="594"/>
      <c r="J5" s="594"/>
      <c r="K5" s="594"/>
      <c r="L5" s="594"/>
      <c r="M5" s="594"/>
      <c r="N5" s="594"/>
      <c r="O5" s="594"/>
      <c r="P5" s="594"/>
      <c r="Q5" s="594"/>
      <c r="R5" s="40"/>
      <c r="S5" s="701" t="s">
        <v>181</v>
      </c>
      <c r="T5" s="702"/>
      <c r="U5" s="702"/>
      <c r="V5" s="703"/>
      <c r="W5" s="705"/>
      <c r="X5" s="705"/>
      <c r="Y5" s="705"/>
      <c r="Z5" s="705"/>
      <c r="AA5" s="705"/>
      <c r="AB5" s="705"/>
      <c r="AC5" s="705"/>
      <c r="AD5" s="705"/>
      <c r="AE5" s="705"/>
      <c r="AF5" s="705"/>
      <c r="AG5" s="705"/>
      <c r="AH5" s="705"/>
      <c r="AI5" s="705"/>
      <c r="AJ5" s="40"/>
      <c r="AK5" s="40"/>
    </row>
    <row r="6" spans="3:37" s="143" customFormat="1" ht="8.25" customHeight="1">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row>
    <row r="7" spans="3:37" s="143" customFormat="1" ht="20.25" customHeight="1">
      <c r="C7" s="40"/>
      <c r="D7" s="40" t="s">
        <v>131</v>
      </c>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row>
    <row r="8" spans="3:37" s="143" customFormat="1" ht="20.25" customHeight="1">
      <c r="C8" s="40"/>
      <c r="D8" s="40" t="s">
        <v>132</v>
      </c>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row>
    <row r="9" spans="3:37" s="143" customFormat="1" ht="20.25" customHeight="1">
      <c r="C9" s="40"/>
      <c r="D9" s="40" t="s">
        <v>133</v>
      </c>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row>
    <row r="10" spans="3:37" s="143" customFormat="1" ht="4.5" customHeight="1">
      <c r="C10" s="40"/>
      <c r="D10" s="41"/>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row>
    <row r="11" spans="3:37" s="143" customFormat="1" ht="6.75" customHeight="1" thickBot="1">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row>
    <row r="12" spans="3:37" s="143" customFormat="1" ht="33.75" customHeight="1">
      <c r="C12" s="710" t="s">
        <v>134</v>
      </c>
      <c r="D12" s="713" t="s">
        <v>135</v>
      </c>
      <c r="E12" s="713"/>
      <c r="F12" s="713"/>
      <c r="G12" s="713"/>
      <c r="H12" s="713"/>
      <c r="I12" s="713" t="s">
        <v>136</v>
      </c>
      <c r="J12" s="713"/>
      <c r="K12" s="713"/>
      <c r="L12" s="713"/>
      <c r="M12" s="713" t="s">
        <v>137</v>
      </c>
      <c r="N12" s="713"/>
      <c r="O12" s="713"/>
      <c r="P12" s="713"/>
      <c r="Q12" s="713"/>
      <c r="R12" s="713"/>
      <c r="S12" s="713"/>
      <c r="T12" s="713"/>
      <c r="U12" s="713" t="s">
        <v>138</v>
      </c>
      <c r="V12" s="713"/>
      <c r="W12" s="713"/>
      <c r="X12" s="713"/>
      <c r="Y12" s="713"/>
      <c r="Z12" s="713"/>
      <c r="AA12" s="713"/>
      <c r="AB12" s="713"/>
      <c r="AC12" s="713"/>
      <c r="AD12" s="713"/>
      <c r="AE12" s="713"/>
      <c r="AF12" s="696" t="s">
        <v>302</v>
      </c>
      <c r="AG12" s="690" t="s">
        <v>139</v>
      </c>
      <c r="AH12" s="691"/>
      <c r="AI12" s="692" t="s">
        <v>140</v>
      </c>
      <c r="AJ12" s="40"/>
      <c r="AK12" s="40"/>
    </row>
    <row r="13" spans="3:37" s="143" customFormat="1" ht="40.5" customHeight="1">
      <c r="C13" s="711"/>
      <c r="D13" s="694" t="s">
        <v>303</v>
      </c>
      <c r="E13" s="694" t="s">
        <v>247</v>
      </c>
      <c r="F13" s="694" t="s">
        <v>248</v>
      </c>
      <c r="G13" s="694" t="s">
        <v>141</v>
      </c>
      <c r="H13" s="694" t="s">
        <v>142</v>
      </c>
      <c r="I13" s="694" t="s">
        <v>304</v>
      </c>
      <c r="J13" s="694" t="s">
        <v>305</v>
      </c>
      <c r="K13" s="694" t="s">
        <v>143</v>
      </c>
      <c r="L13" s="694" t="s">
        <v>144</v>
      </c>
      <c r="M13" s="694" t="s">
        <v>145</v>
      </c>
      <c r="N13" s="694" t="s">
        <v>146</v>
      </c>
      <c r="O13" s="706" t="s">
        <v>148</v>
      </c>
      <c r="P13" s="707"/>
      <c r="Q13" s="707"/>
      <c r="R13" s="707"/>
      <c r="S13" s="707"/>
      <c r="T13" s="708"/>
      <c r="U13" s="709" t="s">
        <v>149</v>
      </c>
      <c r="V13" s="709"/>
      <c r="W13" s="709"/>
      <c r="X13" s="709"/>
      <c r="Y13" s="727" t="s">
        <v>237</v>
      </c>
      <c r="Z13" s="728"/>
      <c r="AA13" s="727" t="s">
        <v>238</v>
      </c>
      <c r="AB13" s="708"/>
      <c r="AC13" s="706" t="s">
        <v>150</v>
      </c>
      <c r="AD13" s="707"/>
      <c r="AE13" s="708"/>
      <c r="AF13" s="697"/>
      <c r="AG13" s="722" t="s">
        <v>218</v>
      </c>
      <c r="AH13" s="714" t="s">
        <v>151</v>
      </c>
      <c r="AI13" s="693"/>
      <c r="AJ13" s="40"/>
      <c r="AK13" s="40"/>
    </row>
    <row r="14" spans="3:37" s="143" customFormat="1" ht="18" customHeight="1">
      <c r="C14" s="711"/>
      <c r="D14" s="694"/>
      <c r="E14" s="694"/>
      <c r="F14" s="694"/>
      <c r="G14" s="694"/>
      <c r="H14" s="694"/>
      <c r="I14" s="694"/>
      <c r="J14" s="694"/>
      <c r="K14" s="694"/>
      <c r="L14" s="694"/>
      <c r="M14" s="694"/>
      <c r="N14" s="694"/>
      <c r="O14" s="695" t="s">
        <v>147</v>
      </c>
      <c r="P14" s="694" t="s">
        <v>152</v>
      </c>
      <c r="Q14" s="694" t="s">
        <v>153</v>
      </c>
      <c r="R14" s="694" t="s">
        <v>154</v>
      </c>
      <c r="S14" s="725" t="s">
        <v>294</v>
      </c>
      <c r="T14" s="725" t="s">
        <v>364</v>
      </c>
      <c r="U14" s="694" t="s">
        <v>155</v>
      </c>
      <c r="V14" s="694" t="s">
        <v>156</v>
      </c>
      <c r="W14" s="694" t="s">
        <v>157</v>
      </c>
      <c r="X14" s="694" t="s">
        <v>409</v>
      </c>
      <c r="Y14" s="694" t="s">
        <v>158</v>
      </c>
      <c r="Z14" s="694" t="s">
        <v>159</v>
      </c>
      <c r="AA14" s="694" t="s">
        <v>160</v>
      </c>
      <c r="AB14" s="694" t="s">
        <v>161</v>
      </c>
      <c r="AC14" s="694" t="s">
        <v>217</v>
      </c>
      <c r="AD14" s="694" t="s">
        <v>162</v>
      </c>
      <c r="AE14" s="694"/>
      <c r="AF14" s="697"/>
      <c r="AG14" s="723"/>
      <c r="AH14" s="715"/>
      <c r="AI14" s="693"/>
      <c r="AJ14" s="40"/>
      <c r="AK14" s="40"/>
    </row>
    <row r="15" spans="3:37" s="143" customFormat="1" ht="18" customHeight="1">
      <c r="C15" s="711"/>
      <c r="D15" s="694"/>
      <c r="E15" s="694"/>
      <c r="F15" s="694"/>
      <c r="G15" s="694"/>
      <c r="H15" s="694"/>
      <c r="I15" s="694"/>
      <c r="J15" s="694"/>
      <c r="K15" s="694"/>
      <c r="L15" s="694"/>
      <c r="M15" s="694"/>
      <c r="N15" s="694"/>
      <c r="O15" s="699"/>
      <c r="P15" s="694"/>
      <c r="Q15" s="694"/>
      <c r="R15" s="694"/>
      <c r="S15" s="725"/>
      <c r="T15" s="725"/>
      <c r="U15" s="694"/>
      <c r="V15" s="694"/>
      <c r="W15" s="694"/>
      <c r="X15" s="694"/>
      <c r="Y15" s="694"/>
      <c r="Z15" s="694"/>
      <c r="AA15" s="694"/>
      <c r="AB15" s="694"/>
      <c r="AC15" s="694"/>
      <c r="AD15" s="694"/>
      <c r="AE15" s="694"/>
      <c r="AF15" s="697"/>
      <c r="AG15" s="723"/>
      <c r="AH15" s="715"/>
      <c r="AI15" s="693"/>
      <c r="AJ15" s="40"/>
      <c r="AK15" s="40"/>
    </row>
    <row r="16" spans="3:37" s="143" customFormat="1" ht="18" customHeight="1">
      <c r="C16" s="711"/>
      <c r="D16" s="694"/>
      <c r="E16" s="694"/>
      <c r="F16" s="694"/>
      <c r="G16" s="694"/>
      <c r="H16" s="694"/>
      <c r="I16" s="694"/>
      <c r="J16" s="694"/>
      <c r="K16" s="694"/>
      <c r="L16" s="694"/>
      <c r="M16" s="694"/>
      <c r="N16" s="694"/>
      <c r="O16" s="699"/>
      <c r="P16" s="694"/>
      <c r="Q16" s="694"/>
      <c r="R16" s="694"/>
      <c r="S16" s="725"/>
      <c r="T16" s="725"/>
      <c r="U16" s="694"/>
      <c r="V16" s="694"/>
      <c r="W16" s="694"/>
      <c r="X16" s="694"/>
      <c r="Y16" s="694"/>
      <c r="Z16" s="694"/>
      <c r="AA16" s="694"/>
      <c r="AB16" s="694"/>
      <c r="AC16" s="694"/>
      <c r="AD16" s="694"/>
      <c r="AE16" s="694"/>
      <c r="AF16" s="697"/>
      <c r="AG16" s="723"/>
      <c r="AH16" s="715"/>
      <c r="AI16" s="693"/>
      <c r="AJ16" s="40"/>
      <c r="AK16" s="40"/>
    </row>
    <row r="17" spans="3:37" s="143" customFormat="1" ht="18" customHeight="1">
      <c r="C17" s="711"/>
      <c r="D17" s="694"/>
      <c r="E17" s="694"/>
      <c r="F17" s="694"/>
      <c r="G17" s="694"/>
      <c r="H17" s="694"/>
      <c r="I17" s="694"/>
      <c r="J17" s="694"/>
      <c r="K17" s="694"/>
      <c r="L17" s="694"/>
      <c r="M17" s="694"/>
      <c r="N17" s="694"/>
      <c r="O17" s="699"/>
      <c r="P17" s="694"/>
      <c r="Q17" s="694"/>
      <c r="R17" s="694"/>
      <c r="S17" s="725"/>
      <c r="T17" s="725"/>
      <c r="U17" s="694"/>
      <c r="V17" s="694"/>
      <c r="W17" s="694"/>
      <c r="X17" s="694"/>
      <c r="Y17" s="694"/>
      <c r="Z17" s="694"/>
      <c r="AA17" s="694"/>
      <c r="AB17" s="694"/>
      <c r="AC17" s="694"/>
      <c r="AD17" s="694"/>
      <c r="AE17" s="694"/>
      <c r="AF17" s="697"/>
      <c r="AG17" s="723"/>
      <c r="AH17" s="715"/>
      <c r="AI17" s="693"/>
      <c r="AJ17" s="40"/>
      <c r="AK17" s="40"/>
    </row>
    <row r="18" spans="3:37" s="143" customFormat="1" ht="18" customHeight="1">
      <c r="C18" s="711"/>
      <c r="D18" s="694"/>
      <c r="E18" s="694"/>
      <c r="F18" s="694"/>
      <c r="G18" s="694"/>
      <c r="H18" s="694"/>
      <c r="I18" s="694"/>
      <c r="J18" s="694"/>
      <c r="K18" s="694"/>
      <c r="L18" s="694"/>
      <c r="M18" s="694"/>
      <c r="N18" s="694"/>
      <c r="O18" s="699"/>
      <c r="P18" s="694"/>
      <c r="Q18" s="694"/>
      <c r="R18" s="694"/>
      <c r="S18" s="725"/>
      <c r="T18" s="725"/>
      <c r="U18" s="694"/>
      <c r="V18" s="694"/>
      <c r="W18" s="694"/>
      <c r="X18" s="694"/>
      <c r="Y18" s="694"/>
      <c r="Z18" s="694"/>
      <c r="AA18" s="694"/>
      <c r="AB18" s="694"/>
      <c r="AC18" s="694"/>
      <c r="AD18" s="694"/>
      <c r="AE18" s="694"/>
      <c r="AF18" s="697"/>
      <c r="AG18" s="723"/>
      <c r="AH18" s="715"/>
      <c r="AI18" s="693"/>
      <c r="AJ18" s="40"/>
      <c r="AK18" s="40"/>
    </row>
    <row r="19" spans="3:37" s="143" customFormat="1" ht="18" customHeight="1">
      <c r="C19" s="711"/>
      <c r="D19" s="694"/>
      <c r="E19" s="694"/>
      <c r="F19" s="694"/>
      <c r="G19" s="694"/>
      <c r="H19" s="694"/>
      <c r="I19" s="694"/>
      <c r="J19" s="694"/>
      <c r="K19" s="694"/>
      <c r="L19" s="694"/>
      <c r="M19" s="694"/>
      <c r="N19" s="694"/>
      <c r="O19" s="699"/>
      <c r="P19" s="694"/>
      <c r="Q19" s="694"/>
      <c r="R19" s="694"/>
      <c r="S19" s="725"/>
      <c r="T19" s="725"/>
      <c r="U19" s="694"/>
      <c r="V19" s="694"/>
      <c r="W19" s="694"/>
      <c r="X19" s="694"/>
      <c r="Y19" s="694"/>
      <c r="Z19" s="694"/>
      <c r="AA19" s="694"/>
      <c r="AB19" s="694"/>
      <c r="AC19" s="694"/>
      <c r="AD19" s="694"/>
      <c r="AE19" s="694"/>
      <c r="AF19" s="697"/>
      <c r="AG19" s="723"/>
      <c r="AH19" s="715"/>
      <c r="AI19" s="693"/>
      <c r="AJ19" s="40"/>
      <c r="AK19" s="40"/>
    </row>
    <row r="20" spans="3:37" s="143" customFormat="1" ht="18" customHeight="1">
      <c r="C20" s="711"/>
      <c r="D20" s="694"/>
      <c r="E20" s="694"/>
      <c r="F20" s="694"/>
      <c r="G20" s="694"/>
      <c r="H20" s="694"/>
      <c r="I20" s="694"/>
      <c r="J20" s="694"/>
      <c r="K20" s="694"/>
      <c r="L20" s="694"/>
      <c r="M20" s="694"/>
      <c r="N20" s="694"/>
      <c r="O20" s="699"/>
      <c r="P20" s="694"/>
      <c r="Q20" s="694"/>
      <c r="R20" s="694"/>
      <c r="S20" s="725"/>
      <c r="T20" s="725"/>
      <c r="U20" s="694"/>
      <c r="V20" s="694"/>
      <c r="W20" s="694"/>
      <c r="X20" s="694"/>
      <c r="Y20" s="694"/>
      <c r="Z20" s="694"/>
      <c r="AA20" s="694"/>
      <c r="AB20" s="694"/>
      <c r="AC20" s="694"/>
      <c r="AD20" s="694"/>
      <c r="AE20" s="694"/>
      <c r="AF20" s="697"/>
      <c r="AG20" s="723"/>
      <c r="AH20" s="715"/>
      <c r="AI20" s="693"/>
      <c r="AJ20" s="40"/>
      <c r="AK20" s="40"/>
    </row>
    <row r="21" spans="3:37" s="143" customFormat="1" ht="18" customHeight="1">
      <c r="C21" s="711"/>
      <c r="D21" s="694"/>
      <c r="E21" s="694"/>
      <c r="F21" s="694"/>
      <c r="G21" s="694"/>
      <c r="H21" s="694"/>
      <c r="I21" s="694"/>
      <c r="J21" s="694"/>
      <c r="K21" s="694"/>
      <c r="L21" s="694"/>
      <c r="M21" s="694"/>
      <c r="N21" s="694"/>
      <c r="O21" s="699"/>
      <c r="P21" s="694"/>
      <c r="Q21" s="694"/>
      <c r="R21" s="694"/>
      <c r="S21" s="725"/>
      <c r="T21" s="725"/>
      <c r="U21" s="694"/>
      <c r="V21" s="694"/>
      <c r="W21" s="694"/>
      <c r="X21" s="694"/>
      <c r="Y21" s="694"/>
      <c r="Z21" s="694"/>
      <c r="AA21" s="694"/>
      <c r="AB21" s="694"/>
      <c r="AC21" s="694"/>
      <c r="AD21" s="694"/>
      <c r="AE21" s="694"/>
      <c r="AF21" s="697"/>
      <c r="AG21" s="723"/>
      <c r="AH21" s="715"/>
      <c r="AI21" s="693"/>
      <c r="AJ21" s="40"/>
      <c r="AK21" s="40"/>
    </row>
    <row r="22" spans="3:37" s="143" customFormat="1" ht="18" customHeight="1">
      <c r="C22" s="711"/>
      <c r="D22" s="694"/>
      <c r="E22" s="694"/>
      <c r="F22" s="694"/>
      <c r="G22" s="694"/>
      <c r="H22" s="694"/>
      <c r="I22" s="694"/>
      <c r="J22" s="694"/>
      <c r="K22" s="694"/>
      <c r="L22" s="694"/>
      <c r="M22" s="694"/>
      <c r="N22" s="694"/>
      <c r="O22" s="699"/>
      <c r="P22" s="694"/>
      <c r="Q22" s="694"/>
      <c r="R22" s="694"/>
      <c r="S22" s="725"/>
      <c r="T22" s="725"/>
      <c r="U22" s="694"/>
      <c r="V22" s="694"/>
      <c r="W22" s="694"/>
      <c r="X22" s="694"/>
      <c r="Y22" s="694"/>
      <c r="Z22" s="694"/>
      <c r="AA22" s="694"/>
      <c r="AB22" s="694"/>
      <c r="AC22" s="694"/>
      <c r="AD22" s="694"/>
      <c r="AE22" s="694"/>
      <c r="AF22" s="697"/>
      <c r="AG22" s="723"/>
      <c r="AH22" s="715"/>
      <c r="AI22" s="693"/>
      <c r="AJ22" s="40"/>
      <c r="AK22" s="40"/>
    </row>
    <row r="23" spans="3:37" s="143" customFormat="1" ht="18" customHeight="1">
      <c r="C23" s="711"/>
      <c r="D23" s="694"/>
      <c r="E23" s="694"/>
      <c r="F23" s="694"/>
      <c r="G23" s="694"/>
      <c r="H23" s="694"/>
      <c r="I23" s="694"/>
      <c r="J23" s="694"/>
      <c r="K23" s="694"/>
      <c r="L23" s="694"/>
      <c r="M23" s="694"/>
      <c r="N23" s="694"/>
      <c r="O23" s="699"/>
      <c r="P23" s="694"/>
      <c r="Q23" s="694"/>
      <c r="R23" s="694"/>
      <c r="S23" s="725"/>
      <c r="T23" s="725"/>
      <c r="U23" s="694"/>
      <c r="V23" s="694"/>
      <c r="W23" s="694"/>
      <c r="X23" s="694"/>
      <c r="Y23" s="694"/>
      <c r="Z23" s="694"/>
      <c r="AA23" s="694"/>
      <c r="AB23" s="694"/>
      <c r="AC23" s="694"/>
      <c r="AD23" s="694"/>
      <c r="AE23" s="694"/>
      <c r="AF23" s="697"/>
      <c r="AG23" s="723"/>
      <c r="AH23" s="715"/>
      <c r="AI23" s="693"/>
      <c r="AJ23" s="40"/>
      <c r="AK23" s="40"/>
    </row>
    <row r="24" spans="3:37" s="143" customFormat="1" ht="18" customHeight="1">
      <c r="C24" s="711"/>
      <c r="D24" s="694"/>
      <c r="E24" s="694"/>
      <c r="F24" s="694"/>
      <c r="G24" s="694"/>
      <c r="H24" s="694"/>
      <c r="I24" s="694"/>
      <c r="J24" s="694"/>
      <c r="K24" s="694"/>
      <c r="L24" s="694"/>
      <c r="M24" s="694"/>
      <c r="N24" s="694"/>
      <c r="O24" s="699"/>
      <c r="P24" s="694"/>
      <c r="Q24" s="694"/>
      <c r="R24" s="694"/>
      <c r="S24" s="725"/>
      <c r="T24" s="725"/>
      <c r="U24" s="694"/>
      <c r="V24" s="694"/>
      <c r="W24" s="694"/>
      <c r="X24" s="694"/>
      <c r="Y24" s="694"/>
      <c r="Z24" s="694"/>
      <c r="AA24" s="694"/>
      <c r="AB24" s="694"/>
      <c r="AC24" s="694"/>
      <c r="AD24" s="694"/>
      <c r="AE24" s="694"/>
      <c r="AF24" s="697"/>
      <c r="AG24" s="723"/>
      <c r="AH24" s="715"/>
      <c r="AI24" s="693"/>
      <c r="AJ24" s="40"/>
      <c r="AK24" s="40"/>
    </row>
    <row r="25" spans="3:37" s="143" customFormat="1" ht="18" customHeight="1">
      <c r="C25" s="711"/>
      <c r="D25" s="694"/>
      <c r="E25" s="694"/>
      <c r="F25" s="694"/>
      <c r="G25" s="694"/>
      <c r="H25" s="694"/>
      <c r="I25" s="694"/>
      <c r="J25" s="694"/>
      <c r="K25" s="694"/>
      <c r="L25" s="694"/>
      <c r="M25" s="694"/>
      <c r="N25" s="694"/>
      <c r="O25" s="699"/>
      <c r="P25" s="694"/>
      <c r="Q25" s="694"/>
      <c r="R25" s="694"/>
      <c r="S25" s="725"/>
      <c r="T25" s="725"/>
      <c r="U25" s="694"/>
      <c r="V25" s="694"/>
      <c r="W25" s="694"/>
      <c r="X25" s="694"/>
      <c r="Y25" s="694"/>
      <c r="Z25" s="694"/>
      <c r="AA25" s="694"/>
      <c r="AB25" s="694"/>
      <c r="AC25" s="694"/>
      <c r="AD25" s="694"/>
      <c r="AE25" s="694"/>
      <c r="AF25" s="697"/>
      <c r="AG25" s="723"/>
      <c r="AH25" s="715"/>
      <c r="AI25" s="693"/>
      <c r="AJ25" s="40"/>
      <c r="AK25" s="40"/>
    </row>
    <row r="26" spans="3:37" s="143" customFormat="1" ht="24.75" customHeight="1" thickBot="1">
      <c r="C26" s="712"/>
      <c r="D26" s="695"/>
      <c r="E26" s="695"/>
      <c r="F26" s="695"/>
      <c r="G26" s="695"/>
      <c r="H26" s="695"/>
      <c r="I26" s="695"/>
      <c r="J26" s="695"/>
      <c r="K26" s="695"/>
      <c r="L26" s="695"/>
      <c r="M26" s="695"/>
      <c r="N26" s="695"/>
      <c r="O26" s="700"/>
      <c r="P26" s="695"/>
      <c r="Q26" s="695"/>
      <c r="R26" s="695"/>
      <c r="S26" s="726"/>
      <c r="T26" s="726"/>
      <c r="U26" s="695"/>
      <c r="V26" s="695"/>
      <c r="W26" s="695"/>
      <c r="X26" s="695"/>
      <c r="Y26" s="695"/>
      <c r="Z26" s="695"/>
      <c r="AA26" s="695"/>
      <c r="AB26" s="695"/>
      <c r="AC26" s="695"/>
      <c r="AD26" s="695"/>
      <c r="AE26" s="695"/>
      <c r="AF26" s="698"/>
      <c r="AG26" s="724"/>
      <c r="AH26" s="716"/>
      <c r="AI26" s="693"/>
      <c r="AJ26" s="40"/>
      <c r="AK26" s="40"/>
    </row>
    <row r="27" spans="3:37" s="143" customFormat="1" ht="68.25" customHeight="1" thickBot="1">
      <c r="C27" s="42" t="s">
        <v>163</v>
      </c>
      <c r="D27" s="102"/>
      <c r="E27" s="102"/>
      <c r="F27" s="102"/>
      <c r="G27" s="102"/>
      <c r="H27" s="102"/>
      <c r="I27" s="102"/>
      <c r="J27" s="103"/>
      <c r="K27" s="102"/>
      <c r="L27" s="102"/>
      <c r="M27" s="102"/>
      <c r="N27" s="102"/>
      <c r="O27" s="102"/>
      <c r="P27" s="102"/>
      <c r="Q27" s="102"/>
      <c r="R27" s="103"/>
      <c r="S27" s="102"/>
      <c r="T27" s="102"/>
      <c r="U27" s="102"/>
      <c r="V27" s="102"/>
      <c r="W27" s="102"/>
      <c r="X27" s="102"/>
      <c r="Y27" s="103"/>
      <c r="Z27" s="103"/>
      <c r="AA27" s="103"/>
      <c r="AB27" s="102"/>
      <c r="AC27" s="102"/>
      <c r="AD27" s="102"/>
      <c r="AE27" s="102"/>
      <c r="AF27" s="104"/>
      <c r="AG27" s="105"/>
      <c r="AH27" s="106"/>
      <c r="AI27" s="107"/>
      <c r="AJ27" s="40"/>
      <c r="AK27" s="40"/>
    </row>
    <row r="28" spans="3:37" s="143" customFormat="1" ht="14.25" thickBot="1">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row>
    <row r="29" spans="3:37" s="143" customFormat="1" ht="18.75" customHeight="1" thickBot="1">
      <c r="C29" s="40"/>
      <c r="D29" s="40"/>
      <c r="E29" s="40"/>
      <c r="F29" s="40" t="s">
        <v>289</v>
      </c>
      <c r="G29" s="40"/>
      <c r="H29" s="40" t="s">
        <v>290</v>
      </c>
      <c r="I29" s="40"/>
      <c r="J29" s="40"/>
      <c r="K29" s="40"/>
      <c r="L29" s="40"/>
      <c r="M29" s="40"/>
      <c r="N29" s="40"/>
      <c r="O29" s="718"/>
      <c r="P29" s="719"/>
      <c r="Q29" s="43" t="s">
        <v>291</v>
      </c>
      <c r="R29" s="720" t="s">
        <v>292</v>
      </c>
      <c r="S29" s="721"/>
      <c r="T29" s="721"/>
      <c r="U29" s="721"/>
      <c r="V29" s="721"/>
      <c r="W29" s="721"/>
      <c r="X29" s="721"/>
      <c r="Y29" s="721"/>
      <c r="Z29" s="721"/>
      <c r="AA29" s="721"/>
      <c r="AB29" s="721"/>
      <c r="AC29" s="721"/>
      <c r="AD29" s="721"/>
      <c r="AE29" s="721"/>
      <c r="AF29" s="721"/>
      <c r="AG29" s="721"/>
      <c r="AH29" s="721"/>
      <c r="AI29" s="721"/>
      <c r="AJ29" s="40"/>
      <c r="AK29" s="40"/>
    </row>
    <row r="30" spans="3:37" s="143" customFormat="1" ht="43.5" customHeight="1">
      <c r="C30" s="40"/>
      <c r="D30" s="40"/>
      <c r="E30" s="40"/>
      <c r="F30" s="40" t="s">
        <v>306</v>
      </c>
      <c r="G30" s="40"/>
      <c r="H30" s="717" t="s">
        <v>341</v>
      </c>
      <c r="I30" s="717"/>
      <c r="J30" s="717"/>
      <c r="K30" s="717"/>
      <c r="L30" s="717"/>
      <c r="M30" s="717"/>
      <c r="N30" s="717"/>
      <c r="O30" s="717"/>
      <c r="P30" s="717"/>
      <c r="Q30" s="717"/>
      <c r="R30" s="717"/>
      <c r="S30" s="717"/>
      <c r="T30" s="717"/>
      <c r="U30" s="717"/>
      <c r="V30" s="717"/>
      <c r="W30" s="717"/>
      <c r="X30" s="717"/>
      <c r="Y30" s="717"/>
      <c r="Z30" s="717"/>
      <c r="AA30" s="717"/>
      <c r="AB30" s="717"/>
      <c r="AC30" s="717"/>
      <c r="AD30" s="717"/>
      <c r="AE30" s="717"/>
      <c r="AF30" s="717"/>
      <c r="AG30" s="717"/>
      <c r="AH30" s="717"/>
      <c r="AI30" s="717"/>
      <c r="AJ30" s="40"/>
      <c r="AK30" s="40"/>
    </row>
    <row r="31" spans="3:37" s="143" customFormat="1" ht="32.25" customHeight="1">
      <c r="C31" s="40"/>
      <c r="D31" s="40"/>
      <c r="E31" s="40"/>
      <c r="F31" s="40"/>
      <c r="G31" s="40"/>
      <c r="H31" s="709" t="s">
        <v>164</v>
      </c>
      <c r="I31" s="709"/>
      <c r="J31" s="709"/>
      <c r="K31" s="709"/>
      <c r="L31" s="709"/>
      <c r="M31" s="709"/>
      <c r="N31" s="709"/>
      <c r="O31" s="709"/>
      <c r="P31" s="709"/>
      <c r="Q31" s="709"/>
      <c r="R31" s="709"/>
      <c r="S31" s="709"/>
      <c r="T31" s="40"/>
      <c r="U31" s="40"/>
      <c r="V31" s="40"/>
      <c r="W31" s="40"/>
      <c r="X31" s="40"/>
      <c r="Y31" s="40"/>
      <c r="Z31" s="40"/>
      <c r="AA31" s="40"/>
      <c r="AB31" s="40"/>
      <c r="AC31" s="40"/>
      <c r="AD31" s="40"/>
      <c r="AE31" s="40"/>
      <c r="AF31" s="40"/>
      <c r="AG31" s="40"/>
      <c r="AH31" s="40"/>
      <c r="AI31" s="40"/>
      <c r="AJ31" s="40"/>
      <c r="AK31" s="40"/>
    </row>
    <row r="32" spans="3:37" s="143" customFormat="1" ht="40.5" customHeight="1">
      <c r="C32" s="40"/>
      <c r="D32" s="40"/>
      <c r="E32" s="40"/>
      <c r="F32" s="40"/>
      <c r="G32" s="40"/>
      <c r="H32" s="730" t="s">
        <v>307</v>
      </c>
      <c r="I32" s="709"/>
      <c r="J32" s="709"/>
      <c r="K32" s="709"/>
      <c r="L32" s="709"/>
      <c r="M32" s="709"/>
      <c r="N32" s="709"/>
      <c r="O32" s="709"/>
      <c r="P32" s="709"/>
      <c r="Q32" s="709"/>
      <c r="R32" s="709"/>
      <c r="S32" s="709"/>
      <c r="T32" s="40"/>
      <c r="U32" s="40"/>
      <c r="V32" s="40"/>
      <c r="W32" s="40"/>
      <c r="X32" s="40"/>
      <c r="Y32" s="40"/>
      <c r="Z32" s="40"/>
      <c r="AA32" s="40"/>
      <c r="AB32" s="40"/>
      <c r="AC32" s="40"/>
      <c r="AD32" s="40"/>
      <c r="AE32" s="40"/>
      <c r="AF32" s="40"/>
      <c r="AG32" s="40"/>
      <c r="AH32" s="40"/>
      <c r="AI32" s="40"/>
      <c r="AJ32" s="40"/>
      <c r="AK32" s="40"/>
    </row>
    <row r="33" spans="3:37" s="143" customFormat="1">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row>
    <row r="34" spans="3:37" s="143" customFormat="1" ht="13.5" customHeight="1">
      <c r="C34" s="40"/>
      <c r="D34" s="40"/>
      <c r="E34" s="40"/>
      <c r="F34" s="40" t="s">
        <v>308</v>
      </c>
      <c r="G34" s="40"/>
      <c r="H34" s="717" t="s">
        <v>309</v>
      </c>
      <c r="I34" s="717"/>
      <c r="J34" s="717"/>
      <c r="K34" s="717"/>
      <c r="L34" s="717"/>
      <c r="M34" s="717"/>
      <c r="N34" s="717"/>
      <c r="O34" s="717"/>
      <c r="P34" s="717"/>
      <c r="Q34" s="717"/>
      <c r="R34" s="717"/>
      <c r="S34" s="717"/>
      <c r="T34" s="717"/>
      <c r="U34" s="717"/>
      <c r="V34" s="717"/>
      <c r="W34" s="717"/>
      <c r="X34" s="717"/>
      <c r="Y34" s="717"/>
      <c r="Z34" s="717"/>
      <c r="AA34" s="717"/>
      <c r="AB34" s="717"/>
      <c r="AC34" s="717"/>
      <c r="AD34" s="717"/>
      <c r="AE34" s="717"/>
      <c r="AF34" s="717"/>
      <c r="AG34" s="163"/>
      <c r="AH34" s="163"/>
      <c r="AI34" s="40"/>
      <c r="AJ34" s="40"/>
      <c r="AK34" s="40"/>
    </row>
    <row r="35" spans="3:37" s="143" customFormat="1" ht="24" customHeight="1">
      <c r="C35" s="40"/>
      <c r="D35" s="40"/>
      <c r="E35" s="40"/>
      <c r="F35" s="40"/>
      <c r="G35" s="40"/>
      <c r="H35" s="717"/>
      <c r="I35" s="717"/>
      <c r="J35" s="717"/>
      <c r="K35" s="717"/>
      <c r="L35" s="717"/>
      <c r="M35" s="717"/>
      <c r="N35" s="717"/>
      <c r="O35" s="717"/>
      <c r="P35" s="717"/>
      <c r="Q35" s="717"/>
      <c r="R35" s="717"/>
      <c r="S35" s="717"/>
      <c r="T35" s="717"/>
      <c r="U35" s="717"/>
      <c r="V35" s="717"/>
      <c r="W35" s="717"/>
      <c r="X35" s="717"/>
      <c r="Y35" s="717"/>
      <c r="Z35" s="717"/>
      <c r="AA35" s="717"/>
      <c r="AB35" s="717"/>
      <c r="AC35" s="717"/>
      <c r="AD35" s="717"/>
      <c r="AE35" s="717"/>
      <c r="AF35" s="717"/>
      <c r="AG35" s="163"/>
      <c r="AH35" s="163"/>
      <c r="AI35" s="40"/>
      <c r="AJ35" s="40"/>
      <c r="AK35" s="40"/>
    </row>
    <row r="36" spans="3:37" s="143" customFormat="1" ht="25.5" customHeight="1">
      <c r="C36" s="40"/>
      <c r="D36" s="40"/>
      <c r="E36" s="40"/>
      <c r="F36" s="40"/>
      <c r="G36" s="40"/>
      <c r="H36" s="709" t="s">
        <v>165</v>
      </c>
      <c r="I36" s="709"/>
      <c r="J36" s="709"/>
      <c r="K36" s="709"/>
      <c r="L36" s="709"/>
      <c r="M36" s="709"/>
      <c r="N36" s="709"/>
      <c r="O36" s="734"/>
      <c r="P36" s="734"/>
      <c r="Q36" s="734"/>
      <c r="R36" s="734"/>
      <c r="S36" s="734"/>
      <c r="T36" s="734"/>
      <c r="U36" s="734"/>
      <c r="V36" s="162" t="s">
        <v>42</v>
      </c>
      <c r="W36" s="735" t="s">
        <v>166</v>
      </c>
      <c r="X36" s="737"/>
      <c r="Y36" s="738"/>
      <c r="Z36" s="40"/>
      <c r="AA36" s="40"/>
      <c r="AB36" s="40"/>
      <c r="AC36" s="40"/>
      <c r="AD36" s="40"/>
      <c r="AE36" s="40"/>
      <c r="AF36" s="40"/>
      <c r="AG36" s="40"/>
      <c r="AH36" s="40"/>
      <c r="AI36" s="40"/>
      <c r="AJ36" s="40"/>
      <c r="AK36" s="40"/>
    </row>
    <row r="37" spans="3:37" s="143" customFormat="1" ht="22.5" customHeight="1">
      <c r="C37" s="40"/>
      <c r="D37" s="40"/>
      <c r="E37" s="40"/>
      <c r="F37" s="40"/>
      <c r="G37" s="40"/>
      <c r="H37" s="706" t="s">
        <v>410</v>
      </c>
      <c r="I37" s="707"/>
      <c r="J37" s="707"/>
      <c r="K37" s="707"/>
      <c r="L37" s="707"/>
      <c r="M37" s="707"/>
      <c r="N37" s="708"/>
      <c r="O37" s="731"/>
      <c r="P37" s="732"/>
      <c r="Q37" s="732"/>
      <c r="R37" s="732"/>
      <c r="S37" s="732"/>
      <c r="T37" s="732"/>
      <c r="U37" s="733"/>
      <c r="V37" s="162" t="s">
        <v>42</v>
      </c>
      <c r="W37" s="736"/>
      <c r="X37" s="739"/>
      <c r="Y37" s="740"/>
      <c r="Z37" s="40"/>
      <c r="AA37" s="40"/>
      <c r="AB37" s="40"/>
      <c r="AC37" s="40"/>
      <c r="AD37" s="40"/>
      <c r="AE37" s="40"/>
      <c r="AF37" s="40"/>
      <c r="AG37" s="40"/>
      <c r="AH37" s="40"/>
      <c r="AI37" s="40"/>
      <c r="AJ37" s="40"/>
      <c r="AK37" s="40"/>
    </row>
    <row r="38" spans="3:37" s="143" customFormat="1" ht="15.75" customHeight="1">
      <c r="C38" s="40"/>
      <c r="D38" s="40"/>
      <c r="E38" s="40"/>
      <c r="F38" s="40" t="s">
        <v>310</v>
      </c>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row>
    <row r="39" spans="3:37" s="143" customFormat="1" ht="22.5" customHeight="1">
      <c r="C39" s="36"/>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729" t="s">
        <v>54</v>
      </c>
      <c r="AD39" s="729"/>
      <c r="AE39" s="729"/>
      <c r="AF39" s="729"/>
      <c r="AG39" s="729"/>
      <c r="AH39" s="729"/>
      <c r="AI39" s="729"/>
      <c r="AJ39" s="40"/>
      <c r="AK39" s="40"/>
    </row>
    <row r="40" spans="3:37" s="143" customFormat="1" ht="6.75" customHeight="1"/>
    <row r="41" spans="3:37" s="143" customFormat="1"/>
    <row r="42" spans="3:37" s="143" customFormat="1"/>
    <row r="43" spans="3:37" s="143" customFormat="1"/>
    <row r="44" spans="3:37" s="143" customFormat="1"/>
    <row r="45" spans="3:37" s="143" customFormat="1"/>
    <row r="46" spans="3:37" s="143" customFormat="1"/>
    <row r="47" spans="3:37" s="143" customFormat="1"/>
    <row r="48" spans="3:37" s="143" customFormat="1"/>
    <row r="49" s="143" customFormat="1"/>
    <row r="50" s="143" customFormat="1"/>
    <row r="51" s="143" customFormat="1"/>
    <row r="52" s="143" customFormat="1"/>
    <row r="53" s="143" customFormat="1"/>
    <row r="54" s="143" customFormat="1"/>
    <row r="55" s="143" customFormat="1"/>
    <row r="56" s="143" customFormat="1"/>
    <row r="57" s="143" customFormat="1"/>
    <row r="58" s="143" customFormat="1"/>
    <row r="59" s="143" customFormat="1"/>
    <row r="60" s="143" customFormat="1"/>
    <row r="61" s="143" customFormat="1"/>
    <row r="62" s="143" customFormat="1"/>
    <row r="63" s="143" customFormat="1"/>
    <row r="64" s="143" customFormat="1"/>
    <row r="65" s="143" customFormat="1"/>
    <row r="66" s="143" customFormat="1"/>
    <row r="67" s="143" customFormat="1"/>
    <row r="68" s="143" customFormat="1"/>
    <row r="69" s="143" customFormat="1"/>
    <row r="70" s="143" customFormat="1"/>
    <row r="71" s="143" customFormat="1"/>
    <row r="72" s="143" customFormat="1"/>
    <row r="73" s="143" customFormat="1"/>
    <row r="74" s="143" customFormat="1"/>
    <row r="75" s="143" customFormat="1"/>
    <row r="76" s="143" customFormat="1"/>
    <row r="77" s="143" customFormat="1"/>
    <row r="78" s="143" customFormat="1"/>
    <row r="79" s="143" customFormat="1"/>
    <row r="80" s="143" customFormat="1"/>
    <row r="81" s="143" customFormat="1"/>
    <row r="82" s="143" customFormat="1"/>
    <row r="83" s="143" customFormat="1"/>
    <row r="84" s="143" customFormat="1"/>
    <row r="85" s="143" customFormat="1"/>
    <row r="86" s="143" customFormat="1"/>
    <row r="87" s="143" customFormat="1"/>
    <row r="88" s="143" customFormat="1"/>
    <row r="89" s="143" customFormat="1"/>
    <row r="90" s="143" customFormat="1"/>
    <row r="91" s="143" customFormat="1"/>
    <row r="92" s="143" customFormat="1"/>
    <row r="93" s="143" customFormat="1"/>
    <row r="94" s="143" customFormat="1"/>
    <row r="95" s="143" customFormat="1"/>
    <row r="96" s="143" customFormat="1"/>
    <row r="97" s="143" customFormat="1"/>
    <row r="98" s="143" customFormat="1"/>
    <row r="99" s="143" customFormat="1"/>
    <row r="100" s="143" customFormat="1"/>
    <row r="101" s="143" customFormat="1"/>
    <row r="102" s="143" customFormat="1"/>
    <row r="103" s="143" customFormat="1"/>
    <row r="104" s="143" customFormat="1"/>
    <row r="105" s="143" customFormat="1"/>
    <row r="106" s="143" customFormat="1"/>
    <row r="107" s="143" customFormat="1"/>
    <row r="108" s="143" customFormat="1"/>
    <row r="109" s="143" customFormat="1"/>
    <row r="110" s="143" customFormat="1"/>
    <row r="111" s="143" customFormat="1"/>
    <row r="112" s="143" customFormat="1"/>
    <row r="113" s="143" customFormat="1"/>
    <row r="114" s="143" customFormat="1"/>
    <row r="115" s="143" customFormat="1"/>
    <row r="116" s="143" customFormat="1"/>
    <row r="117" s="143" customFormat="1"/>
    <row r="118" s="143" customFormat="1"/>
  </sheetData>
  <mergeCells count="64">
    <mergeCell ref="AC39:AI39"/>
    <mergeCell ref="H32:K32"/>
    <mergeCell ref="L32:S32"/>
    <mergeCell ref="H30:AI30"/>
    <mergeCell ref="H31:K31"/>
    <mergeCell ref="L31:S31"/>
    <mergeCell ref="O37:U37"/>
    <mergeCell ref="H36:N36"/>
    <mergeCell ref="O36:U36"/>
    <mergeCell ref="W36:W37"/>
    <mergeCell ref="X36:Y37"/>
    <mergeCell ref="H37:N37"/>
    <mergeCell ref="AH13:AH26"/>
    <mergeCell ref="P14:P26"/>
    <mergeCell ref="Q14:Q26"/>
    <mergeCell ref="R14:R26"/>
    <mergeCell ref="H34:AF35"/>
    <mergeCell ref="O29:P29"/>
    <mergeCell ref="R29:AI29"/>
    <mergeCell ref="AG13:AG26"/>
    <mergeCell ref="AB14:AB26"/>
    <mergeCell ref="AE14:AE26"/>
    <mergeCell ref="S14:S26"/>
    <mergeCell ref="T14:T26"/>
    <mergeCell ref="Y13:Z13"/>
    <mergeCell ref="AC13:AE13"/>
    <mergeCell ref="AA13:AB13"/>
    <mergeCell ref="W14:W26"/>
    <mergeCell ref="O13:T13"/>
    <mergeCell ref="U13:X13"/>
    <mergeCell ref="C12:C26"/>
    <mergeCell ref="D12:H12"/>
    <mergeCell ref="I12:L12"/>
    <mergeCell ref="M12:T12"/>
    <mergeCell ref="U12:AE12"/>
    <mergeCell ref="M13:M26"/>
    <mergeCell ref="N13:N26"/>
    <mergeCell ref="AC14:AC26"/>
    <mergeCell ref="AD14:AD26"/>
    <mergeCell ref="F13:F26"/>
    <mergeCell ref="G13:G26"/>
    <mergeCell ref="H13:H26"/>
    <mergeCell ref="K3:W3"/>
    <mergeCell ref="D4:Q5"/>
    <mergeCell ref="S4:V4"/>
    <mergeCell ref="W4:AI4"/>
    <mergeCell ref="S5:V5"/>
    <mergeCell ref="W5:AI5"/>
    <mergeCell ref="AG12:AH12"/>
    <mergeCell ref="AI12:AI26"/>
    <mergeCell ref="D13:D26"/>
    <mergeCell ref="AF12:AF26"/>
    <mergeCell ref="U14:U26"/>
    <mergeCell ref="Y14:Y26"/>
    <mergeCell ref="Z14:Z26"/>
    <mergeCell ref="AA14:AA26"/>
    <mergeCell ref="V14:V26"/>
    <mergeCell ref="I13:I26"/>
    <mergeCell ref="J13:J26"/>
    <mergeCell ref="K13:K26"/>
    <mergeCell ref="L13:L26"/>
    <mergeCell ref="E13:E26"/>
    <mergeCell ref="X14:X26"/>
    <mergeCell ref="O14:O26"/>
  </mergeCells>
  <phoneticPr fontId="2"/>
  <pageMargins left="0.7" right="0.7" top="0.75" bottom="0.75" header="0.3" footer="0.3"/>
  <pageSetup paperSize="9" scale="5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34"/>
  <sheetViews>
    <sheetView workbookViewId="0">
      <selection activeCell="A8" sqref="A8"/>
    </sheetView>
  </sheetViews>
  <sheetFormatPr defaultColWidth="9" defaultRowHeight="13.5"/>
  <cols>
    <col min="1" max="1" width="94.875" style="97" customWidth="1"/>
    <col min="2" max="16384" width="9" style="97"/>
  </cols>
  <sheetData>
    <row r="2" spans="1:1">
      <c r="A2" s="36" t="s">
        <v>287</v>
      </c>
    </row>
    <row r="3" spans="1:1">
      <c r="A3" s="37"/>
    </row>
    <row r="4" spans="1:1" ht="17.25">
      <c r="A4" s="38" t="s">
        <v>219</v>
      </c>
    </row>
    <row r="5" spans="1:1">
      <c r="A5" s="37"/>
    </row>
    <row r="6" spans="1:1" ht="20.25" customHeight="1">
      <c r="A6" s="26" t="s">
        <v>411</v>
      </c>
    </row>
    <row r="7" spans="1:1" ht="20.25" customHeight="1">
      <c r="A7" s="27" t="s">
        <v>436</v>
      </c>
    </row>
    <row r="8" spans="1:1" ht="20.25" customHeight="1">
      <c r="A8" s="27" t="s">
        <v>220</v>
      </c>
    </row>
    <row r="9" spans="1:1" ht="20.25" customHeight="1">
      <c r="A9" s="27" t="s">
        <v>299</v>
      </c>
    </row>
    <row r="10" spans="1:1" ht="20.25" customHeight="1">
      <c r="A10" s="27" t="s">
        <v>221</v>
      </c>
    </row>
    <row r="11" spans="1:1" ht="20.25" customHeight="1">
      <c r="A11" s="27" t="s">
        <v>288</v>
      </c>
    </row>
    <row r="12" spans="1:1" ht="20.25" customHeight="1">
      <c r="A12" s="27" t="s">
        <v>222</v>
      </c>
    </row>
    <row r="13" spans="1:1" ht="20.25" customHeight="1">
      <c r="A13" s="27" t="s">
        <v>223</v>
      </c>
    </row>
    <row r="14" spans="1:1" ht="20.25" customHeight="1">
      <c r="A14" s="27" t="s">
        <v>224</v>
      </c>
    </row>
    <row r="15" spans="1:1" ht="20.25" customHeight="1">
      <c r="A15" s="27" t="s">
        <v>225</v>
      </c>
    </row>
    <row r="16" spans="1:1" ht="20.25" customHeight="1">
      <c r="A16" s="37"/>
    </row>
    <row r="17" spans="1:1" ht="20.25" customHeight="1">
      <c r="A17" s="26" t="s">
        <v>226</v>
      </c>
    </row>
    <row r="18" spans="1:1" ht="20.25" customHeight="1">
      <c r="A18" s="27" t="s">
        <v>227</v>
      </c>
    </row>
    <row r="19" spans="1:1" ht="30" customHeight="1">
      <c r="A19" s="28" t="s">
        <v>240</v>
      </c>
    </row>
    <row r="20" spans="1:1" ht="20.25" customHeight="1">
      <c r="A20" s="27" t="s">
        <v>300</v>
      </c>
    </row>
    <row r="21" spans="1:1" ht="20.25" customHeight="1">
      <c r="A21" s="27" t="s">
        <v>228</v>
      </c>
    </row>
    <row r="22" spans="1:1" ht="20.25" customHeight="1">
      <c r="A22" s="27" t="s">
        <v>229</v>
      </c>
    </row>
    <row r="23" spans="1:1" ht="20.25" customHeight="1">
      <c r="A23" s="27" t="s">
        <v>230</v>
      </c>
    </row>
    <row r="24" spans="1:1" ht="20.25" customHeight="1">
      <c r="A24" s="27" t="s">
        <v>231</v>
      </c>
    </row>
    <row r="25" spans="1:1" ht="20.25" customHeight="1">
      <c r="A25" s="27" t="s">
        <v>232</v>
      </c>
    </row>
    <row r="26" spans="1:1" ht="20.25" customHeight="1">
      <c r="A26" s="27" t="s">
        <v>233</v>
      </c>
    </row>
    <row r="27" spans="1:1" ht="20.25" customHeight="1">
      <c r="A27" s="27" t="s">
        <v>234</v>
      </c>
    </row>
    <row r="28" spans="1:1" ht="20.25" customHeight="1">
      <c r="A28" s="28" t="s">
        <v>239</v>
      </c>
    </row>
    <row r="29" spans="1:1" ht="20.25" customHeight="1">
      <c r="A29" s="27" t="s">
        <v>233</v>
      </c>
    </row>
    <row r="30" spans="1:1" ht="20.25" customHeight="1">
      <c r="A30" s="27" t="s">
        <v>235</v>
      </c>
    </row>
    <row r="31" spans="1:1" ht="43.5" customHeight="1">
      <c r="A31" s="28" t="s">
        <v>301</v>
      </c>
    </row>
    <row r="32" spans="1:1" ht="20.25" customHeight="1">
      <c r="A32" s="27" t="s">
        <v>236</v>
      </c>
    </row>
    <row r="34" spans="1:1">
      <c r="A34" s="37"/>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8</vt:i4>
      </vt:variant>
    </vt:vector>
  </HeadingPairs>
  <TitlesOfParts>
    <vt:vector size="22" baseType="lpstr">
      <vt:lpstr>別記様式（技術評価項目申請書表紙）</vt:lpstr>
      <vt:lpstr>様式-4-1（企業施工能力等調書）</vt:lpstr>
      <vt:lpstr>様式-4-2（企業施工能力等調書） (2)</vt:lpstr>
      <vt:lpstr>様式-5（配置予定技術者）</vt:lpstr>
      <vt:lpstr>様式-6-1（技術者の追加配置） </vt:lpstr>
      <vt:lpstr>様式-6-2（担い手の育成・確保）（２）</vt:lpstr>
      <vt:lpstr>様式-6-3（担い手の育成・確保）（３）</vt:lpstr>
      <vt:lpstr>様式-6-4（担い手の育成・確保）（４）</vt:lpstr>
      <vt:lpstr>様式-6-5（担い手の育成・確保）（5）</vt:lpstr>
      <vt:lpstr>様式－７－１（地域の守り手確保等調書）</vt:lpstr>
      <vt:lpstr>様式－８（地域建設業経営環境評価調書）</vt:lpstr>
      <vt:lpstr>様式－８－２（過去５ヵ年度平均受注額内訳）</vt:lpstr>
      <vt:lpstr>様式－９</vt:lpstr>
      <vt:lpstr>様式ー８【別紙　留意事項】</vt:lpstr>
      <vt:lpstr>'様式-4-1（企業施工能力等調書）'!Print_Area</vt:lpstr>
      <vt:lpstr>'様式-4-2（企業施工能力等調書） (2)'!Print_Area</vt:lpstr>
      <vt:lpstr>'様式-5（配置予定技術者）'!Print_Area</vt:lpstr>
      <vt:lpstr>'様式-6-2（担い手の育成・確保）（２）'!Print_Area</vt:lpstr>
      <vt:lpstr>'様式-6-3（担い手の育成・確保）（３）'!Print_Area</vt:lpstr>
      <vt:lpstr>'様式-6-4（担い手の育成・確保）（４）'!Print_Area</vt:lpstr>
      <vt:lpstr>'様式-6-5（担い手の育成・確保）（5）'!Print_Area</vt:lpstr>
      <vt:lpstr>'様式－７－１（地域の守り手確保等調書）'!Print_Area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井浦＿秀俊</dc:creator>
  <cp:lastModifiedBy>松田＿葉</cp:lastModifiedBy>
  <cp:lastPrinted>2026-03-11T00:18:42Z</cp:lastPrinted>
  <dcterms:created xsi:type="dcterms:W3CDTF">1997-01-08T22:48:59Z</dcterms:created>
  <dcterms:modified xsi:type="dcterms:W3CDTF">2026-04-15T10:07:59Z</dcterms:modified>
</cp:coreProperties>
</file>