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ile.city.kawagoe.local\kwgshare\技術管理課\01_技術管理担当\★★週休2日制モデル工事\★★週休２日制モデル工事試行要領決裁関係（施行・改正）\R6.11.1（土木工事改正・建築工事改正）\検討中\"/>
    </mc:Choice>
  </mc:AlternateContent>
  <bookViews>
    <workbookView xWindow="720" yWindow="345" windowWidth="17955" windowHeight="11115" activeTab="1"/>
  </bookViews>
  <sheets>
    <sheet name="記入例" sheetId="6" r:id="rId1"/>
    <sheet name="令和　年　月" sheetId="5" r:id="rId2"/>
  </sheets>
  <definedNames>
    <definedName name="_xlnm.Print_Area" localSheetId="0">記入例!$A$1:$AP$32</definedName>
    <definedName name="_xlnm.Print_Area" localSheetId="1">'令和　年　月'!$A$1:$AP$31</definedName>
  </definedNames>
  <calcPr calcId="162913"/>
</workbook>
</file>

<file path=xl/calcChain.xml><?xml version="1.0" encoding="utf-8"?>
<calcChain xmlns="http://schemas.openxmlformats.org/spreadsheetml/2006/main">
  <c r="AO18" i="6" l="1"/>
  <c r="AJ18" i="6"/>
  <c r="AI18" i="6"/>
  <c r="AO17" i="6"/>
  <c r="AJ17" i="6"/>
  <c r="AI17" i="6"/>
  <c r="AO16" i="6"/>
  <c r="AJ16" i="6"/>
  <c r="AI16" i="6"/>
  <c r="AK16" i="6" l="1"/>
  <c r="AK18" i="6"/>
  <c r="AK17" i="6"/>
  <c r="AI10" i="6" l="1"/>
  <c r="AO12" i="5"/>
  <c r="AJ13" i="6"/>
  <c r="AJ15" i="6"/>
  <c r="AO22" i="6"/>
  <c r="AJ22" i="6"/>
  <c r="AI22" i="6"/>
  <c r="AO21" i="6"/>
  <c r="AJ21" i="6"/>
  <c r="AI21" i="6"/>
  <c r="AO20" i="6"/>
  <c r="AJ20" i="6"/>
  <c r="AI20" i="6"/>
  <c r="AO19" i="6"/>
  <c r="AJ19" i="6"/>
  <c r="AI19" i="6"/>
  <c r="AO15" i="6"/>
  <c r="AI15" i="6"/>
  <c r="AO14" i="6"/>
  <c r="AJ14" i="6"/>
  <c r="AI14" i="6"/>
  <c r="AO13" i="6"/>
  <c r="AI13" i="6"/>
  <c r="AO12" i="6"/>
  <c r="AJ12" i="6"/>
  <c r="AI12" i="6"/>
  <c r="AO11" i="6"/>
  <c r="AJ11" i="6"/>
  <c r="AI11" i="6"/>
  <c r="AO10" i="6"/>
  <c r="AJ10" i="6"/>
  <c r="AK20" i="6" l="1"/>
  <c r="AK13" i="6"/>
  <c r="AK14" i="6"/>
  <c r="AK10" i="6"/>
  <c r="AK11" i="6"/>
  <c r="AP10" i="6"/>
  <c r="AK19" i="6"/>
  <c r="AK22" i="6"/>
  <c r="AK12" i="6"/>
  <c r="AK15" i="6"/>
  <c r="AK21" i="6"/>
  <c r="AL10" i="6" l="1"/>
  <c r="AO11" i="5"/>
  <c r="AO13" i="5"/>
  <c r="AO14" i="5"/>
  <c r="AO15" i="5"/>
  <c r="AO16" i="5"/>
  <c r="AO17" i="5"/>
  <c r="AO18" i="5"/>
  <c r="AO19" i="5"/>
  <c r="AO20" i="5"/>
  <c r="AO21" i="5"/>
  <c r="AO10" i="5"/>
  <c r="AI10" i="5"/>
  <c r="AP10" i="5" l="1"/>
  <c r="AJ10" i="5" l="1"/>
  <c r="AK10" i="5" l="1"/>
  <c r="AJ21" i="5"/>
  <c r="AI21" i="5"/>
  <c r="AJ20" i="5"/>
  <c r="AI20" i="5"/>
  <c r="AJ19" i="5"/>
  <c r="AI19" i="5"/>
  <c r="AJ18" i="5"/>
  <c r="AI18" i="5"/>
  <c r="AJ17" i="5"/>
  <c r="AI17" i="5"/>
  <c r="AJ16" i="5"/>
  <c r="AI16" i="5"/>
  <c r="AJ15" i="5"/>
  <c r="AI15" i="5"/>
  <c r="AJ14" i="5"/>
  <c r="AI14" i="5"/>
  <c r="AJ13" i="5"/>
  <c r="AI13" i="5"/>
  <c r="AJ12" i="5"/>
  <c r="AI12" i="5"/>
  <c r="AJ11" i="5"/>
  <c r="AI11" i="5"/>
  <c r="AK19" i="5" l="1"/>
  <c r="AK20" i="5"/>
  <c r="AK21" i="5"/>
  <c r="AK11" i="5"/>
  <c r="AK12" i="5"/>
  <c r="AK13" i="5"/>
  <c r="AK14" i="5"/>
  <c r="AK15" i="5"/>
  <c r="AK16" i="5"/>
  <c r="AK17" i="5"/>
  <c r="AK18" i="5"/>
  <c r="AL10" i="5" l="1"/>
</calcChain>
</file>

<file path=xl/comments1.xml><?xml version="1.0" encoding="utf-8"?>
<comments xmlns="http://schemas.openxmlformats.org/spreadsheetml/2006/main">
  <authors>
    <author>千葉県</author>
  </authors>
  <commentList>
    <comment ref="D10" authorId="0" shapeId="0">
      <text>
        <r>
          <rPr>
            <b/>
            <sz val="9"/>
            <color indexed="81"/>
            <rFont val="MS P ゴシック"/>
            <family val="3"/>
            <charset val="128"/>
          </rPr>
          <t>プルダウンから選択
 -：対象期間外
休：休日
　：勤務日</t>
        </r>
      </text>
    </comment>
    <comment ref="B22" authorId="0" shapeId="0">
      <text>
        <r>
          <rPr>
            <b/>
            <sz val="9"/>
            <color indexed="81"/>
            <rFont val="MS P ゴシック"/>
            <family val="3"/>
            <charset val="128"/>
          </rPr>
          <t>対象者数に合わせて
適宜行を追加してください。</t>
        </r>
      </text>
    </comment>
  </commentList>
</comments>
</file>

<file path=xl/sharedStrings.xml><?xml version="1.0" encoding="utf-8"?>
<sst xmlns="http://schemas.openxmlformats.org/spreadsheetml/2006/main" count="307" uniqueCount="47">
  <si>
    <t>会社名</t>
    <rPh sb="0" eb="2">
      <t>カイシャ</t>
    </rPh>
    <phoneticPr fontId="5"/>
  </si>
  <si>
    <t>氏名</t>
    <rPh sb="0" eb="2">
      <t>シメイ</t>
    </rPh>
    <phoneticPr fontId="5"/>
  </si>
  <si>
    <t>○○工事</t>
  </si>
  <si>
    <t>-</t>
    <phoneticPr fontId="5"/>
  </si>
  <si>
    <t>休</t>
    <rPh sb="0" eb="1">
      <t>ヤス</t>
    </rPh>
    <phoneticPr fontId="5"/>
  </si>
  <si>
    <t>休日
日数</t>
    <rPh sb="0" eb="2">
      <t>キュウジツ</t>
    </rPh>
    <rPh sb="3" eb="5">
      <t>ニッスウ</t>
    </rPh>
    <phoneticPr fontId="5"/>
  </si>
  <si>
    <t>リスト</t>
    <phoneticPr fontId="5"/>
  </si>
  <si>
    <t>今月</t>
    <rPh sb="0" eb="2">
      <t>コンゲツ</t>
    </rPh>
    <phoneticPr fontId="5"/>
  </si>
  <si>
    <t>平均
休日率</t>
    <rPh sb="0" eb="2">
      <t>ヘイキン</t>
    </rPh>
    <rPh sb="3" eb="5">
      <t>キュウジツ</t>
    </rPh>
    <rPh sb="5" eb="6">
      <t>リツ</t>
    </rPh>
    <phoneticPr fontId="5"/>
  </si>
  <si>
    <t>対象
日数</t>
    <rPh sb="0" eb="2">
      <t>タイショウ</t>
    </rPh>
    <rPh sb="3" eb="5">
      <t>ニッスウ</t>
    </rPh>
    <phoneticPr fontId="5"/>
  </si>
  <si>
    <t>休日率</t>
    <rPh sb="0" eb="2">
      <t>キュウジツ</t>
    </rPh>
    <rPh sb="2" eb="3">
      <t>リツ</t>
    </rPh>
    <phoneticPr fontId="5"/>
  </si>
  <si>
    <t>累計</t>
    <rPh sb="0" eb="2">
      <t>ルイケイ</t>
    </rPh>
    <phoneticPr fontId="5"/>
  </si>
  <si>
    <t>令和　年　月　日から令和　年　月　日まで</t>
    <phoneticPr fontId="5"/>
  </si>
  <si>
    <t>○○建設株式会社</t>
    <rPh sb="2" eb="4">
      <t>ケンセツ</t>
    </rPh>
    <rPh sb="4" eb="8">
      <t>カブシキガイシャ</t>
    </rPh>
    <phoneticPr fontId="5"/>
  </si>
  <si>
    <t>　　・　休日とは、当該工事の現場作業（現場事務所での事務作業を含む）を２４時間通して行っていない状態をいう。</t>
    <rPh sb="4" eb="6">
      <t>キュウジツ</t>
    </rPh>
    <phoneticPr fontId="5"/>
  </si>
  <si>
    <t>※　「会社名」、「氏名」、「休日確保状況」欄に記入する。なお、休日確保状況は、休（休日）、－（対象期間外）、空欄（作業日）のいずれかとする。</t>
    <rPh sb="3" eb="6">
      <t>カイシャメイ</t>
    </rPh>
    <rPh sb="9" eb="11">
      <t>シメイ</t>
    </rPh>
    <rPh sb="14" eb="16">
      <t>キュウジツ</t>
    </rPh>
    <rPh sb="16" eb="18">
      <t>カクホ</t>
    </rPh>
    <rPh sb="18" eb="20">
      <t>ジョウキョウ</t>
    </rPh>
    <rPh sb="21" eb="22">
      <t>ラン</t>
    </rPh>
    <rPh sb="23" eb="25">
      <t>キニュウ</t>
    </rPh>
    <rPh sb="39" eb="40">
      <t>ヤス</t>
    </rPh>
    <rPh sb="41" eb="43">
      <t>キュウジツ</t>
    </rPh>
    <rPh sb="47" eb="49">
      <t>タイショウ</t>
    </rPh>
    <rPh sb="49" eb="51">
      <t>キカン</t>
    </rPh>
    <rPh sb="51" eb="52">
      <t>ガイ</t>
    </rPh>
    <rPh sb="54" eb="56">
      <t>クウラン</t>
    </rPh>
    <rPh sb="57" eb="60">
      <t>サギョウビ</t>
    </rPh>
    <phoneticPr fontId="5"/>
  </si>
  <si>
    <t>※　対象日数は、元請会社は現場着手日から現場完成日までの期間、下請会社は施工体制台帳上の工期とする。</t>
    <rPh sb="2" eb="4">
      <t>タイショウ</t>
    </rPh>
    <rPh sb="4" eb="6">
      <t>ニッスウ</t>
    </rPh>
    <rPh sb="5" eb="6">
      <t>キジツ</t>
    </rPh>
    <rPh sb="8" eb="10">
      <t>モトウ</t>
    </rPh>
    <rPh sb="10" eb="12">
      <t>カイシャ</t>
    </rPh>
    <rPh sb="13" eb="15">
      <t>ゲンバ</t>
    </rPh>
    <rPh sb="15" eb="17">
      <t>チャクシュ</t>
    </rPh>
    <rPh sb="17" eb="18">
      <t>ニチ</t>
    </rPh>
    <rPh sb="20" eb="22">
      <t>ゲンバ</t>
    </rPh>
    <rPh sb="22" eb="24">
      <t>カンセイ</t>
    </rPh>
    <rPh sb="24" eb="25">
      <t>ニチ</t>
    </rPh>
    <rPh sb="28" eb="30">
      <t>キカン</t>
    </rPh>
    <phoneticPr fontId="5"/>
  </si>
  <si>
    <t>休日率</t>
    <phoneticPr fontId="5"/>
  </si>
  <si>
    <t>令和　年　月　　休日確保状況</t>
    <rPh sb="0" eb="2">
      <t>レイワ</t>
    </rPh>
    <rPh sb="3" eb="4">
      <t>ネン</t>
    </rPh>
    <phoneticPr fontId="5"/>
  </si>
  <si>
    <t>※　月単位の週休２日達成状況の確認のため、シートは月ごとに作成すること。なお、通期の週休２日とは、月単位の週休２日達成状況（平均休日率）の平均とする。</t>
    <rPh sb="10" eb="12">
      <t>タッセイ</t>
    </rPh>
    <rPh sb="12" eb="14">
      <t>ジョウキョウ</t>
    </rPh>
    <rPh sb="15" eb="17">
      <t>カクニン</t>
    </rPh>
    <rPh sb="25" eb="26">
      <t>ツキ</t>
    </rPh>
    <rPh sb="29" eb="31">
      <t>サクセイ</t>
    </rPh>
    <rPh sb="39" eb="41">
      <t>ツウキ</t>
    </rPh>
    <rPh sb="42" eb="44">
      <t>シュウキュウ</t>
    </rPh>
    <rPh sb="45" eb="46">
      <t>ニチ</t>
    </rPh>
    <rPh sb="49" eb="50">
      <t>ツキ</t>
    </rPh>
    <rPh sb="50" eb="52">
      <t>タンイ</t>
    </rPh>
    <rPh sb="53" eb="55">
      <t>シュウキュウ</t>
    </rPh>
    <rPh sb="56" eb="57">
      <t>ニチ</t>
    </rPh>
    <rPh sb="57" eb="59">
      <t>タッセイ</t>
    </rPh>
    <rPh sb="59" eb="61">
      <t>ジョウキョウ</t>
    </rPh>
    <rPh sb="62" eb="64">
      <t>ヘイキン</t>
    </rPh>
    <rPh sb="64" eb="66">
      <t>キュウジツ</t>
    </rPh>
    <rPh sb="66" eb="67">
      <t>リツ</t>
    </rPh>
    <rPh sb="69" eb="71">
      <t>ヘイキン</t>
    </rPh>
    <phoneticPr fontId="5"/>
  </si>
  <si>
    <t>※　対象者は、元請会社及び施工体制台帳記載の下請会社の全ての技術者、技能労働者及び現場代理人とする。ただし、従事期間が１週間未満の場合は除く。（累計が１週間以上であれば対象）</t>
    <rPh sb="2" eb="4">
      <t>タイショウ</t>
    </rPh>
    <rPh sb="4" eb="5">
      <t>シャ</t>
    </rPh>
    <rPh sb="7" eb="9">
      <t>モトウ</t>
    </rPh>
    <rPh sb="9" eb="11">
      <t>カイシャ</t>
    </rPh>
    <rPh sb="11" eb="12">
      <t>オヨ</t>
    </rPh>
    <rPh sb="13" eb="15">
      <t>セコウ</t>
    </rPh>
    <rPh sb="15" eb="17">
      <t>タイセイ</t>
    </rPh>
    <rPh sb="17" eb="19">
      <t>ダイチョウ</t>
    </rPh>
    <rPh sb="19" eb="21">
      <t>キサイ</t>
    </rPh>
    <rPh sb="22" eb="24">
      <t>シタウ</t>
    </rPh>
    <rPh sb="24" eb="26">
      <t>カイシャ</t>
    </rPh>
    <rPh sb="27" eb="28">
      <t>スベ</t>
    </rPh>
    <rPh sb="30" eb="33">
      <t>ギジュツシャ</t>
    </rPh>
    <rPh sb="34" eb="36">
      <t>ギノウ</t>
    </rPh>
    <rPh sb="36" eb="39">
      <t>ロウドウシャ</t>
    </rPh>
    <rPh sb="39" eb="40">
      <t>オヨ</t>
    </rPh>
    <rPh sb="41" eb="43">
      <t>ゲンバ</t>
    </rPh>
    <rPh sb="43" eb="46">
      <t>ダイリニン</t>
    </rPh>
    <rPh sb="54" eb="56">
      <t>ジュウジ</t>
    </rPh>
    <rPh sb="56" eb="58">
      <t>キカン</t>
    </rPh>
    <rPh sb="60" eb="62">
      <t>シュウカン</t>
    </rPh>
    <rPh sb="62" eb="64">
      <t>ミマン</t>
    </rPh>
    <rPh sb="65" eb="67">
      <t>バアイ</t>
    </rPh>
    <rPh sb="68" eb="69">
      <t>ノゾ</t>
    </rPh>
    <rPh sb="72" eb="74">
      <t>ルイケイ</t>
    </rPh>
    <rPh sb="76" eb="78">
      <t>シュウカン</t>
    </rPh>
    <rPh sb="78" eb="80">
      <t>イジョウ</t>
    </rPh>
    <rPh sb="84" eb="86">
      <t>タイショウ</t>
    </rPh>
    <phoneticPr fontId="5"/>
  </si>
  <si>
    <t>※　チェックリスト提出時には、技術者、技能労働者及び現場代理人の休日が証明できる作業日報や出勤簿等を提示すること。</t>
    <rPh sb="9" eb="11">
      <t>テイシュツ</t>
    </rPh>
    <rPh sb="11" eb="12">
      <t>ジ</t>
    </rPh>
    <rPh sb="15" eb="18">
      <t>ギジュツシャ</t>
    </rPh>
    <rPh sb="19" eb="21">
      <t>ギノウ</t>
    </rPh>
    <rPh sb="21" eb="24">
      <t>ロウドウシャ</t>
    </rPh>
    <rPh sb="24" eb="25">
      <t>オヨ</t>
    </rPh>
    <rPh sb="26" eb="28">
      <t>ゲンバ</t>
    </rPh>
    <rPh sb="28" eb="31">
      <t>ダイリニン</t>
    </rPh>
    <rPh sb="32" eb="34">
      <t>キュウジツ</t>
    </rPh>
    <rPh sb="35" eb="37">
      <t>ショウメイ</t>
    </rPh>
    <rPh sb="50" eb="52">
      <t>テイジ</t>
    </rPh>
    <phoneticPr fontId="5"/>
  </si>
  <si>
    <t>A建設</t>
    <rPh sb="1" eb="3">
      <t>ケンセツ</t>
    </rPh>
    <phoneticPr fontId="5"/>
  </si>
  <si>
    <t>○○</t>
    <phoneticPr fontId="5"/>
  </si>
  <si>
    <t>-</t>
  </si>
  <si>
    <t>□□</t>
    <phoneticPr fontId="5"/>
  </si>
  <si>
    <t>◇◇</t>
    <phoneticPr fontId="5"/>
  </si>
  <si>
    <t>B建設（一次下請）</t>
    <rPh sb="1" eb="3">
      <t>ケンセツ</t>
    </rPh>
    <rPh sb="4" eb="6">
      <t>イチジ</t>
    </rPh>
    <rPh sb="6" eb="8">
      <t>シタウ</t>
    </rPh>
    <phoneticPr fontId="5"/>
  </si>
  <si>
    <t>●●</t>
    <phoneticPr fontId="5"/>
  </si>
  <si>
    <t>■■</t>
    <phoneticPr fontId="5"/>
  </si>
  <si>
    <t>◆◆</t>
    <phoneticPr fontId="5"/>
  </si>
  <si>
    <t>C建設（二次下請）</t>
    <rPh sb="1" eb="3">
      <t>ケンセツ</t>
    </rPh>
    <rPh sb="4" eb="6">
      <t>ニジ</t>
    </rPh>
    <rPh sb="6" eb="8">
      <t>シタウ</t>
    </rPh>
    <phoneticPr fontId="5"/>
  </si>
  <si>
    <t>◇□</t>
    <phoneticPr fontId="5"/>
  </si>
  <si>
    <t>令和６年５月１０日から令和７年２月２０日まで</t>
    <phoneticPr fontId="5"/>
  </si>
  <si>
    <t>令和６年６月　　休日確保状況</t>
    <rPh sb="0" eb="2">
      <t>レイワ</t>
    </rPh>
    <rPh sb="3" eb="4">
      <t>ネン</t>
    </rPh>
    <phoneticPr fontId="5"/>
  </si>
  <si>
    <t>休</t>
  </si>
  <si>
    <t>D建設（二次下請）</t>
    <rPh sb="1" eb="3">
      <t>ケンセツ</t>
    </rPh>
    <rPh sb="4" eb="6">
      <t>ニジ</t>
    </rPh>
    <rPh sb="6" eb="8">
      <t>シタウ</t>
    </rPh>
    <phoneticPr fontId="5"/>
  </si>
  <si>
    <t>●◯</t>
    <phoneticPr fontId="5"/>
  </si>
  <si>
    <t>■□</t>
    <phoneticPr fontId="5"/>
  </si>
  <si>
    <t>◆◇</t>
    <phoneticPr fontId="5"/>
  </si>
  <si>
    <t>工 事 名</t>
    <phoneticPr fontId="5"/>
  </si>
  <si>
    <t>工      期</t>
    <rPh sb="0" eb="1">
      <t>コウ</t>
    </rPh>
    <rPh sb="7" eb="8">
      <t>キ</t>
    </rPh>
    <phoneticPr fontId="5"/>
  </si>
  <si>
    <t>受注者名</t>
    <phoneticPr fontId="5"/>
  </si>
  <si>
    <t>※　通期の週休２日達成状況の確認のため、下請会社は、作業後、工期外になった月においても、会社名、氏名、累計の各欄を記載すること。（最終月は全ての従事者が記載される）</t>
    <rPh sb="20" eb="22">
      <t>シタウ</t>
    </rPh>
    <rPh sb="22" eb="24">
      <t>カイシャ</t>
    </rPh>
    <rPh sb="26" eb="28">
      <t>サギョウ</t>
    </rPh>
    <rPh sb="28" eb="29">
      <t>ゴ</t>
    </rPh>
    <rPh sb="30" eb="32">
      <t>コウキ</t>
    </rPh>
    <rPh sb="32" eb="33">
      <t>ガイ</t>
    </rPh>
    <rPh sb="37" eb="38">
      <t>ツキ</t>
    </rPh>
    <rPh sb="44" eb="47">
      <t>カイシャメイ</t>
    </rPh>
    <rPh sb="48" eb="50">
      <t>シメイ</t>
    </rPh>
    <rPh sb="51" eb="53">
      <t>ルイケイ</t>
    </rPh>
    <rPh sb="54" eb="56">
      <t>カクラン</t>
    </rPh>
    <rPh sb="57" eb="59">
      <t>キサイ</t>
    </rPh>
    <rPh sb="65" eb="67">
      <t>サイシュウ</t>
    </rPh>
    <rPh sb="67" eb="68">
      <t>ツキ</t>
    </rPh>
    <rPh sb="69" eb="70">
      <t>スベ</t>
    </rPh>
    <rPh sb="72" eb="75">
      <t>ジュウジシャ</t>
    </rPh>
    <rPh sb="76" eb="78">
      <t>キサイ</t>
    </rPh>
    <phoneticPr fontId="5"/>
  </si>
  <si>
    <t>　　・　対象期間外とは、年末年始や夏休み、工場製作期間等の要領で規定する期間をいう。また、下請会社については、施工体制台帳上の工期外も対象期間外である。</t>
    <rPh sb="12" eb="16">
      <t>ネンマツネンシ</t>
    </rPh>
    <rPh sb="17" eb="19">
      <t>ナツヤス</t>
    </rPh>
    <rPh sb="21" eb="25">
      <t>コウジョウセイサク</t>
    </rPh>
    <rPh sb="25" eb="27">
      <t>キカン</t>
    </rPh>
    <rPh sb="27" eb="28">
      <t>トウ</t>
    </rPh>
    <rPh sb="32" eb="34">
      <t>キテイ</t>
    </rPh>
    <rPh sb="36" eb="38">
      <t>キカン</t>
    </rPh>
    <rPh sb="45" eb="47">
      <t>シタウ</t>
    </rPh>
    <rPh sb="47" eb="49">
      <t>カイシャ</t>
    </rPh>
    <rPh sb="55" eb="61">
      <t>セコウタイセイダイチョウ</t>
    </rPh>
    <rPh sb="61" eb="62">
      <t>ジョウ</t>
    </rPh>
    <rPh sb="63" eb="65">
      <t>コウキ</t>
    </rPh>
    <rPh sb="65" eb="66">
      <t>ガイ</t>
    </rPh>
    <rPh sb="67" eb="72">
      <t>タイショウキカンガイ</t>
    </rPh>
    <phoneticPr fontId="5"/>
  </si>
  <si>
    <t>※　対象者数に応じて、行の追加を行うこと。</t>
    <rPh sb="2" eb="5">
      <t>タイショウシャ</t>
    </rPh>
    <rPh sb="5" eb="6">
      <t>スウ</t>
    </rPh>
    <rPh sb="7" eb="8">
      <t>オウ</t>
    </rPh>
    <rPh sb="11" eb="12">
      <t>ギョウ</t>
    </rPh>
    <rPh sb="13" eb="15">
      <t>ツイカ</t>
    </rPh>
    <rPh sb="16" eb="17">
      <t>オコナ</t>
    </rPh>
    <phoneticPr fontId="5"/>
  </si>
  <si>
    <t>（様式第２号）休日確保状況チェックリスト　＜週休２日制適用工事（交替制）＞</t>
    <rPh sb="1" eb="3">
      <t>ヨウシキ</t>
    </rPh>
    <rPh sb="3" eb="4">
      <t>ダイ</t>
    </rPh>
    <rPh sb="5" eb="6">
      <t>ゴウ</t>
    </rPh>
    <rPh sb="26" eb="27">
      <t>セイ</t>
    </rPh>
    <rPh sb="27" eb="29">
      <t>テキヨウ</t>
    </rPh>
    <rPh sb="32" eb="34">
      <t>コウタイ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</si>
</sst>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176" formatCode="d"/>
    <numFmt numFmtId="177" formatCode="0.0%"/>
  </numFmts>
  <fonts count="11">
    <font>
      <sz val="11"/>
      <color theme="1"/>
      <name val="ＭＳ Ｐゴシック"/>
      <family val="3"/>
      <charset val="128"/>
      <scheme val="minor"/>
    </font>
    <font>
      <sz val="11"/>
      <name val="ＭＳ Ｐゴシック"/>
      <family val="3"/>
      <charset val="128"/>
    </font>
    <font>
      <sz val="10"/>
      <name val="ＭＳ 明朝"/>
      <family val="1"/>
      <charset val="128"/>
    </font>
    <font>
      <sz val="11"/>
      <color indexed="8"/>
      <name val="ＭＳ Ｐゴシック"/>
      <family val="3"/>
      <charset val="128"/>
    </font>
    <font>
      <sz val="11"/>
      <color theme="1"/>
      <name val="ＭＳ Ｐゴシック"/>
      <family val="3"/>
      <charset val="128"/>
      <scheme val="minor"/>
    </font>
    <font>
      <sz val="6"/>
      <name val="ＭＳ Ｐゴシック"/>
      <family val="3"/>
      <charset val="128"/>
      <scheme val="minor"/>
    </font>
    <font>
      <sz val="11"/>
      <color theme="1"/>
      <name val="游ゴシック"/>
      <family val="3"/>
      <charset val="128"/>
    </font>
    <font>
      <b/>
      <sz val="11"/>
      <color rgb="FFFF0000"/>
      <name val="ＭＳ Ｐゴシック"/>
      <family val="3"/>
      <charset val="128"/>
      <scheme val="minor"/>
    </font>
    <font>
      <b/>
      <sz val="14"/>
      <color theme="1"/>
      <name val="HG丸ｺﾞｼｯｸM-PRO"/>
      <family val="3"/>
      <charset val="128"/>
    </font>
    <font>
      <b/>
      <sz val="9"/>
      <color indexed="81"/>
      <name val="MS P ゴシック"/>
      <family val="3"/>
      <charset val="128"/>
    </font>
    <font>
      <sz val="11"/>
      <name val="游ゴシック"/>
      <family val="3"/>
      <charset val="128"/>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1">
    <xf numFmtId="0" fontId="0" fillId="0" borderId="0">
      <alignment vertical="center"/>
    </xf>
    <xf numFmtId="38" fontId="1" fillId="0" borderId="0" applyFont="0" applyFill="0" applyBorder="0" applyAlignment="0" applyProtection="0"/>
    <xf numFmtId="38" fontId="2" fillId="0" borderId="0" applyFont="0" applyFill="0" applyBorder="0" applyAlignment="0" applyProtection="0">
      <alignment vertical="center"/>
    </xf>
    <xf numFmtId="38" fontId="4" fillId="0" borderId="0" applyFont="0" applyFill="0" applyBorder="0" applyAlignment="0" applyProtection="0">
      <alignment vertical="center"/>
    </xf>
    <xf numFmtId="6" fontId="1" fillId="0" borderId="0" applyFont="0" applyFill="0" applyBorder="0" applyAlignment="0" applyProtection="0"/>
    <xf numFmtId="6" fontId="4" fillId="0" borderId="0" applyFont="0" applyFill="0" applyBorder="0" applyAlignment="0" applyProtection="0">
      <alignment vertical="center"/>
    </xf>
    <xf numFmtId="0" fontId="3" fillId="0" borderId="0">
      <alignment vertical="center"/>
    </xf>
    <xf numFmtId="0" fontId="4" fillId="0" borderId="0">
      <alignment vertical="center"/>
    </xf>
    <xf numFmtId="0" fontId="1" fillId="0" borderId="0"/>
    <xf numFmtId="0" fontId="2" fillId="0" borderId="0">
      <alignment vertical="center"/>
    </xf>
    <xf numFmtId="0" fontId="4" fillId="0" borderId="0">
      <alignment vertical="center"/>
    </xf>
  </cellStyleXfs>
  <cellXfs count="41">
    <xf numFmtId="0" fontId="0" fillId="0" borderId="0" xfId="0">
      <alignment vertical="center"/>
    </xf>
    <xf numFmtId="0" fontId="6" fillId="0" borderId="0" xfId="0" applyFont="1">
      <alignment vertical="center"/>
    </xf>
    <xf numFmtId="0" fontId="6" fillId="0" borderId="0" xfId="0" applyFont="1" applyAlignment="1">
      <alignment vertical="center"/>
    </xf>
    <xf numFmtId="0" fontId="6" fillId="0" borderId="1" xfId="0" applyFont="1" applyBorder="1">
      <alignment vertical="center"/>
    </xf>
    <xf numFmtId="176" fontId="6" fillId="0" borderId="1" xfId="0" applyNumberFormat="1" applyFont="1" applyBorder="1" applyAlignment="1">
      <alignment horizontal="center" vertical="center"/>
    </xf>
    <xf numFmtId="0" fontId="6" fillId="0" borderId="0" xfId="0" applyFont="1" applyFill="1" applyBorder="1" applyAlignment="1">
      <alignment horizontal="center" vertical="center"/>
    </xf>
    <xf numFmtId="0" fontId="0" fillId="0" borderId="0" xfId="0" applyAlignment="1">
      <alignment horizontal="center" vertical="center"/>
    </xf>
    <xf numFmtId="0" fontId="6" fillId="0" borderId="1" xfId="0" applyFont="1" applyBorder="1" applyAlignment="1">
      <alignment horizontal="center" vertical="center"/>
    </xf>
    <xf numFmtId="0" fontId="0" fillId="0" borderId="0" xfId="0" applyFill="1">
      <alignment vertical="center"/>
    </xf>
    <xf numFmtId="0" fontId="7" fillId="0" borderId="0" xfId="0" applyFont="1" applyFill="1">
      <alignment vertical="center"/>
    </xf>
    <xf numFmtId="177" fontId="6" fillId="0" borderId="1" xfId="0" applyNumberFormat="1" applyFont="1" applyBorder="1">
      <alignment vertical="center"/>
    </xf>
    <xf numFmtId="0" fontId="6" fillId="0" borderId="1" xfId="0" applyFont="1" applyBorder="1" applyAlignment="1">
      <alignment horizontal="center" vertical="center"/>
    </xf>
    <xf numFmtId="0" fontId="8" fillId="0" borderId="0" xfId="0" applyFont="1">
      <alignment vertical="center"/>
    </xf>
    <xf numFmtId="0" fontId="6" fillId="0" borderId="0" xfId="0" applyFont="1" applyAlignment="1">
      <alignment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lignment vertical="center"/>
    </xf>
    <xf numFmtId="0" fontId="6" fillId="0" borderId="17" xfId="0" applyFont="1" applyBorder="1">
      <alignment vertical="center"/>
    </xf>
    <xf numFmtId="0" fontId="6" fillId="0" borderId="18" xfId="0" applyFont="1" applyBorder="1">
      <alignment vertical="center"/>
    </xf>
    <xf numFmtId="177" fontId="6" fillId="0" borderId="18" xfId="0" applyNumberFormat="1" applyFont="1" applyBorder="1">
      <alignment vertical="center"/>
    </xf>
    <xf numFmtId="0" fontId="6" fillId="0" borderId="1" xfId="0" applyFont="1" applyBorder="1" applyAlignment="1">
      <alignment horizontal="center" vertical="center"/>
    </xf>
    <xf numFmtId="0" fontId="6" fillId="0" borderId="1" xfId="0" applyFont="1" applyBorder="1" applyAlignment="1">
      <alignment horizontal="center" vertical="center"/>
    </xf>
    <xf numFmtId="0" fontId="6" fillId="0" borderId="0" xfId="0" applyFont="1" applyAlignment="1">
      <alignment horizontal="center" vertical="center"/>
    </xf>
    <xf numFmtId="0" fontId="10" fillId="0" borderId="0" xfId="0" applyFont="1">
      <alignment vertical="center"/>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177" fontId="6" fillId="0" borderId="3" xfId="0" applyNumberFormat="1" applyFont="1" applyBorder="1" applyAlignment="1">
      <alignment horizontal="center" vertical="center"/>
    </xf>
    <xf numFmtId="177" fontId="6" fillId="0" borderId="16" xfId="0" applyNumberFormat="1" applyFont="1" applyBorder="1" applyAlignment="1">
      <alignment horizontal="center" vertical="center"/>
    </xf>
    <xf numFmtId="177" fontId="6" fillId="0" borderId="19" xfId="0" applyNumberFormat="1" applyFont="1" applyBorder="1" applyAlignment="1">
      <alignment horizontal="center" vertical="center"/>
    </xf>
    <xf numFmtId="0" fontId="6" fillId="0" borderId="1" xfId="0" applyFont="1" applyBorder="1" applyAlignment="1">
      <alignment horizontal="center" vertical="center"/>
    </xf>
    <xf numFmtId="14" fontId="6" fillId="0" borderId="1" xfId="0" applyNumberFormat="1"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3" xfId="0" applyFont="1" applyBorder="1" applyAlignment="1">
      <alignment horizontal="center" vertical="center" wrapText="1"/>
    </xf>
  </cellXfs>
  <cellStyles count="11">
    <cellStyle name="桁区切り 2" xfId="1"/>
    <cellStyle name="桁区切り 3" xfId="2"/>
    <cellStyle name="桁区切り 4" xfId="3"/>
    <cellStyle name="通貨 2" xfId="4"/>
    <cellStyle name="通貨 3" xfId="5"/>
    <cellStyle name="標準" xfId="0" builtinId="0"/>
    <cellStyle name="標準 2" xfId="6"/>
    <cellStyle name="標準 2 2" xfId="7"/>
    <cellStyle name="標準 3" xfId="8"/>
    <cellStyle name="標準 4" xfId="9"/>
    <cellStyle name="標準 5" xfId="1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30</xdr:col>
      <xdr:colOff>214311</xdr:colOff>
      <xdr:row>1</xdr:row>
      <xdr:rowOff>166688</xdr:rowOff>
    </xdr:from>
    <xdr:to>
      <xdr:col>37</xdr:col>
      <xdr:colOff>142873</xdr:colOff>
      <xdr:row>4</xdr:row>
      <xdr:rowOff>226220</xdr:rowOff>
    </xdr:to>
    <xdr:sp macro="" textlink="">
      <xdr:nvSpPr>
        <xdr:cNvPr id="2" name="四角形吹き出し 10">
          <a:extLst>
            <a:ext uri="{FF2B5EF4-FFF2-40B4-BE49-F238E27FC236}">
              <a16:creationId xmlns:a16="http://schemas.microsoft.com/office/drawing/2014/main" id="{6E5D66DE-9DDF-4180-9432-D77BB97BCC84}"/>
            </a:ext>
          </a:extLst>
        </xdr:cNvPr>
        <xdr:cNvSpPr/>
      </xdr:nvSpPr>
      <xdr:spPr>
        <a:xfrm>
          <a:off x="10096499" y="833438"/>
          <a:ext cx="2381249" cy="702470"/>
        </a:xfrm>
        <a:prstGeom prst="wedgeRectCallout">
          <a:avLst>
            <a:gd name="adj1" fmla="val -18141"/>
            <a:gd name="adj2" fmla="val 19584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latin typeface="游ゴシック" panose="020B0400000000000000" pitchFamily="50" charset="-128"/>
              <a:ea typeface="游ゴシック" panose="020B0400000000000000" pitchFamily="50" charset="-128"/>
            </a:rPr>
            <a:t>３１日に満たない月は、「－」を入力してください。</a:t>
          </a:r>
          <a:endParaRPr kumimoji="1" lang="en-US" altLang="ja-JP" sz="1200" b="1">
            <a:solidFill>
              <a:srgbClr val="FF0000"/>
            </a:solidFill>
            <a:latin typeface="游ゴシック" panose="020B0400000000000000" pitchFamily="50" charset="-128"/>
            <a:ea typeface="游ゴシック" panose="020B0400000000000000" pitchFamily="50" charset="-128"/>
          </a:endParaRPr>
        </a:p>
      </xdr:txBody>
    </xdr:sp>
    <xdr:clientData/>
  </xdr:twoCellAnchor>
  <xdr:twoCellAnchor>
    <xdr:from>
      <xdr:col>20</xdr:col>
      <xdr:colOff>142875</xdr:colOff>
      <xdr:row>19</xdr:row>
      <xdr:rowOff>47623</xdr:rowOff>
    </xdr:from>
    <xdr:to>
      <xdr:col>33</xdr:col>
      <xdr:colOff>119062</xdr:colOff>
      <xdr:row>21</xdr:row>
      <xdr:rowOff>214312</xdr:rowOff>
    </xdr:to>
    <xdr:sp macro="" textlink="">
      <xdr:nvSpPr>
        <xdr:cNvPr id="4" name="四角形吹き出し 10">
          <a:extLst>
            <a:ext uri="{FF2B5EF4-FFF2-40B4-BE49-F238E27FC236}">
              <a16:creationId xmlns:a16="http://schemas.microsoft.com/office/drawing/2014/main" id="{6E5D66DE-9DDF-4180-9432-D77BB97BCC84}"/>
            </a:ext>
          </a:extLst>
        </xdr:cNvPr>
        <xdr:cNvSpPr/>
      </xdr:nvSpPr>
      <xdr:spPr>
        <a:xfrm>
          <a:off x="7286625" y="4655342"/>
          <a:ext cx="3536156" cy="690564"/>
        </a:xfrm>
        <a:prstGeom prst="wedgeRectCallout">
          <a:avLst>
            <a:gd name="adj1" fmla="val -63141"/>
            <a:gd name="adj2" fmla="val -2461"/>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latin typeface="游ゴシック" panose="020B0400000000000000" pitchFamily="50" charset="-128"/>
              <a:ea typeface="游ゴシック" panose="020B0400000000000000" pitchFamily="50" charset="-128"/>
            </a:rPr>
            <a:t>工期外になった下請会社については、「－」を入力のうえ、削除せず残してください。</a:t>
          </a:r>
          <a:endParaRPr kumimoji="1" lang="en-US" altLang="ja-JP" sz="1200" b="1">
            <a:solidFill>
              <a:srgbClr val="FF0000"/>
            </a:solidFill>
            <a:latin typeface="游ゴシック" panose="020B0400000000000000" pitchFamily="50" charset="-128"/>
            <a:ea typeface="游ゴシック" panose="020B0400000000000000" pitchFamily="50" charset="-128"/>
          </a:endParaRPr>
        </a:p>
      </xdr:txBody>
    </xdr:sp>
    <xdr:clientData/>
  </xdr:twoCellAnchor>
  <xdr:twoCellAnchor>
    <xdr:from>
      <xdr:col>38</xdr:col>
      <xdr:colOff>11906</xdr:colOff>
      <xdr:row>1</xdr:row>
      <xdr:rowOff>107156</xdr:rowOff>
    </xdr:from>
    <xdr:to>
      <xdr:col>41</xdr:col>
      <xdr:colOff>321469</xdr:colOff>
      <xdr:row>4</xdr:row>
      <xdr:rowOff>154780</xdr:rowOff>
    </xdr:to>
    <xdr:sp macro="" textlink="">
      <xdr:nvSpPr>
        <xdr:cNvPr id="5" name="四角形吹き出し 10">
          <a:extLst>
            <a:ext uri="{FF2B5EF4-FFF2-40B4-BE49-F238E27FC236}">
              <a16:creationId xmlns:a16="http://schemas.microsoft.com/office/drawing/2014/main" id="{6E5D66DE-9DDF-4180-9432-D77BB97BCC84}"/>
            </a:ext>
          </a:extLst>
        </xdr:cNvPr>
        <xdr:cNvSpPr/>
      </xdr:nvSpPr>
      <xdr:spPr>
        <a:xfrm>
          <a:off x="12989719" y="773906"/>
          <a:ext cx="1857375" cy="690562"/>
        </a:xfrm>
        <a:prstGeom prst="wedgeRectCallout">
          <a:avLst>
            <a:gd name="adj1" fmla="val -23103"/>
            <a:gd name="adj2" fmla="val 14973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latin typeface="游ゴシック" panose="020B0400000000000000" pitchFamily="50" charset="-128"/>
              <a:ea typeface="游ゴシック" panose="020B0400000000000000" pitchFamily="50" charset="-128"/>
            </a:rPr>
            <a:t>累計欄の日数は、</a:t>
          </a:r>
          <a:endParaRPr kumimoji="1" lang="en-US" altLang="ja-JP" sz="1200" b="1">
            <a:solidFill>
              <a:srgbClr val="FF0000"/>
            </a:solidFill>
            <a:latin typeface="游ゴシック" panose="020B0400000000000000" pitchFamily="50" charset="-128"/>
            <a:ea typeface="游ゴシック" panose="020B0400000000000000" pitchFamily="50" charset="-128"/>
          </a:endParaRPr>
        </a:p>
        <a:p>
          <a:pPr algn="l"/>
          <a:r>
            <a:rPr kumimoji="1" lang="ja-JP" altLang="en-US" sz="1200" b="1">
              <a:solidFill>
                <a:srgbClr val="FF0000"/>
              </a:solidFill>
              <a:latin typeface="游ゴシック" panose="020B0400000000000000" pitchFamily="50" charset="-128"/>
              <a:ea typeface="游ゴシック" panose="020B0400000000000000" pitchFamily="50" charset="-128"/>
            </a:rPr>
            <a:t>手入力してください。</a:t>
          </a:r>
          <a:endParaRPr kumimoji="1" lang="en-US" altLang="ja-JP" sz="1200" b="1">
            <a:solidFill>
              <a:srgbClr val="FF0000"/>
            </a:solidFill>
            <a:latin typeface="游ゴシック" panose="020B0400000000000000" pitchFamily="50" charset="-128"/>
            <a:ea typeface="游ゴシック" panose="020B0400000000000000" pitchFamily="50" charset="-128"/>
          </a:endParaRPr>
        </a:p>
      </xdr:txBody>
    </xdr:sp>
    <xdr:clientData/>
  </xdr:twoCellAnchor>
  <xdr:twoCellAnchor>
    <xdr:from>
      <xdr:col>15</xdr:col>
      <xdr:colOff>11908</xdr:colOff>
      <xdr:row>2</xdr:row>
      <xdr:rowOff>130969</xdr:rowOff>
    </xdr:from>
    <xdr:to>
      <xdr:col>21</xdr:col>
      <xdr:colOff>23813</xdr:colOff>
      <xdr:row>5</xdr:row>
      <xdr:rowOff>178593</xdr:rowOff>
    </xdr:to>
    <xdr:sp macro="" textlink="">
      <xdr:nvSpPr>
        <xdr:cNvPr id="6" name="四角形吹き出し 10">
          <a:extLst>
            <a:ext uri="{FF2B5EF4-FFF2-40B4-BE49-F238E27FC236}">
              <a16:creationId xmlns:a16="http://schemas.microsoft.com/office/drawing/2014/main" id="{6E5D66DE-9DDF-4180-9432-D77BB97BCC84}"/>
            </a:ext>
          </a:extLst>
        </xdr:cNvPr>
        <xdr:cNvSpPr/>
      </xdr:nvSpPr>
      <xdr:spPr>
        <a:xfrm>
          <a:off x="5786439" y="1035844"/>
          <a:ext cx="1654968" cy="690562"/>
        </a:xfrm>
        <a:prstGeom prst="wedgeRectCallout">
          <a:avLst>
            <a:gd name="adj1" fmla="val -18616"/>
            <a:gd name="adj2" fmla="val 7904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latin typeface="游ゴシック" panose="020B0400000000000000" pitchFamily="50" charset="-128"/>
              <a:ea typeface="游ゴシック" panose="020B0400000000000000" pitchFamily="50" charset="-128"/>
            </a:rPr>
            <a:t>月ごとに、シートを</a:t>
          </a:r>
          <a:endParaRPr kumimoji="1" lang="en-US" altLang="ja-JP" sz="1200" b="1">
            <a:solidFill>
              <a:srgbClr val="FF0000"/>
            </a:solidFill>
            <a:latin typeface="游ゴシック" panose="020B0400000000000000" pitchFamily="50" charset="-128"/>
            <a:ea typeface="游ゴシック" panose="020B0400000000000000" pitchFamily="50" charset="-128"/>
          </a:endParaRPr>
        </a:p>
        <a:p>
          <a:pPr algn="l"/>
          <a:r>
            <a:rPr kumimoji="1" lang="ja-JP" altLang="en-US" sz="1200" b="1">
              <a:solidFill>
                <a:srgbClr val="FF0000"/>
              </a:solidFill>
              <a:latin typeface="游ゴシック" panose="020B0400000000000000" pitchFamily="50" charset="-128"/>
              <a:ea typeface="游ゴシック" panose="020B0400000000000000" pitchFamily="50" charset="-128"/>
            </a:rPr>
            <a:t>作成してください。</a:t>
          </a:r>
          <a:endParaRPr kumimoji="1" lang="en-US" altLang="ja-JP" sz="1200" b="1">
            <a:solidFill>
              <a:srgbClr val="FF0000"/>
            </a:solidFill>
            <a:latin typeface="游ゴシック" panose="020B0400000000000000" pitchFamily="50" charset="-128"/>
            <a:ea typeface="游ゴシック" panose="020B0400000000000000" pitchFamily="50" charset="-128"/>
          </a:endParaRPr>
        </a:p>
      </xdr:txBody>
    </xdr:sp>
    <xdr:clientData/>
  </xdr:twoCellAnchor>
  <xdr:twoCellAnchor>
    <xdr:from>
      <xdr:col>4</xdr:col>
      <xdr:colOff>107157</xdr:colOff>
      <xdr:row>18</xdr:row>
      <xdr:rowOff>226220</xdr:rowOff>
    </xdr:from>
    <xdr:to>
      <xdr:col>15</xdr:col>
      <xdr:colOff>95250</xdr:colOff>
      <xdr:row>21</xdr:row>
      <xdr:rowOff>119062</xdr:rowOff>
    </xdr:to>
    <xdr:sp macro="" textlink="">
      <xdr:nvSpPr>
        <xdr:cNvPr id="8" name="四角形吹き出し 10">
          <a:extLst>
            <a:ext uri="{FF2B5EF4-FFF2-40B4-BE49-F238E27FC236}">
              <a16:creationId xmlns:a16="http://schemas.microsoft.com/office/drawing/2014/main" id="{6E5D66DE-9DDF-4180-9432-D77BB97BCC84}"/>
            </a:ext>
          </a:extLst>
        </xdr:cNvPr>
        <xdr:cNvSpPr/>
      </xdr:nvSpPr>
      <xdr:spPr>
        <a:xfrm>
          <a:off x="2869407" y="4572001"/>
          <a:ext cx="3000374" cy="678655"/>
        </a:xfrm>
        <a:prstGeom prst="wedgeRectCallout">
          <a:avLst>
            <a:gd name="adj1" fmla="val 38505"/>
            <a:gd name="adj2" fmla="val -7873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solidFill>
                <a:srgbClr val="FF0000"/>
              </a:solidFill>
              <a:latin typeface="游ゴシック" panose="020B0400000000000000" pitchFamily="50" charset="-128"/>
              <a:ea typeface="游ゴシック" panose="020B0400000000000000" pitchFamily="50" charset="-128"/>
            </a:rPr>
            <a:t>この現場で作業が無い日は、他の現場や本社勤務でも「休日」になります。</a:t>
          </a:r>
          <a:endParaRPr kumimoji="1" lang="en-US" altLang="ja-JP" sz="1200" b="1">
            <a:solidFill>
              <a:srgbClr val="FF0000"/>
            </a:solidFill>
            <a:latin typeface="游ゴシック" panose="020B0400000000000000" pitchFamily="50" charset="-128"/>
            <a:ea typeface="游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2:AX45"/>
  <sheetViews>
    <sheetView showGridLines="0" view="pageBreakPreview" zoomScale="80" zoomScaleNormal="100" zoomScaleSheetLayoutView="80" workbookViewId="0">
      <selection activeCell="X2" sqref="X2"/>
    </sheetView>
  </sheetViews>
  <sheetFormatPr defaultRowHeight="13.5"/>
  <cols>
    <col min="1" max="1" width="3.375" bestFit="1" customWidth="1"/>
    <col min="2" max="2" width="18.625" customWidth="1"/>
    <col min="3" max="3" width="10.625" customWidth="1"/>
    <col min="4" max="34" width="3.625" customWidth="1"/>
    <col min="35" max="36" width="5.25" bestFit="1" customWidth="1"/>
    <col min="37" max="37" width="7.125" customWidth="1"/>
    <col min="38" max="38" width="8.5" bestFit="1" customWidth="1"/>
    <col min="39" max="40" width="6.625" customWidth="1"/>
    <col min="41" max="41" width="7.125" customWidth="1"/>
    <col min="42" max="42" width="8.5" bestFit="1" customWidth="1"/>
  </cols>
  <sheetData>
    <row r="2" spans="2:50" ht="18.75" customHeight="1">
      <c r="B2" s="12" t="s">
        <v>46</v>
      </c>
      <c r="M2" s="8"/>
      <c r="N2" s="8"/>
      <c r="O2" s="8"/>
      <c r="P2" s="8"/>
      <c r="Q2" s="8"/>
      <c r="R2" s="8"/>
      <c r="S2" s="8"/>
      <c r="T2" s="8"/>
      <c r="U2" s="8"/>
      <c r="V2" s="8"/>
      <c r="W2" s="8"/>
      <c r="X2" s="8"/>
      <c r="Y2" s="8"/>
      <c r="Z2" s="8"/>
      <c r="AA2" s="8"/>
      <c r="AB2" s="8"/>
    </row>
    <row r="3" spans="2:50" ht="13.5" customHeight="1">
      <c r="L3" s="9"/>
    </row>
    <row r="4" spans="2:50" ht="18.75">
      <c r="B4" s="24" t="s">
        <v>40</v>
      </c>
      <c r="C4" s="1" t="s">
        <v>2</v>
      </c>
      <c r="D4" s="1"/>
      <c r="E4" s="1"/>
      <c r="F4" s="1"/>
      <c r="G4" s="1"/>
      <c r="H4" s="1"/>
      <c r="I4" s="1"/>
      <c r="J4" s="1"/>
      <c r="K4" s="1"/>
      <c r="L4" s="9"/>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row>
    <row r="5" spans="2:50" ht="18.75">
      <c r="B5" s="24" t="s">
        <v>41</v>
      </c>
      <c r="C5" s="1" t="s">
        <v>33</v>
      </c>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row>
    <row r="6" spans="2:50" ht="19.5" thickBot="1">
      <c r="B6" s="24" t="s">
        <v>42</v>
      </c>
      <c r="C6" s="1" t="s">
        <v>13</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2"/>
      <c r="AJ6" s="2"/>
      <c r="AL6" s="2"/>
      <c r="AN6" s="2"/>
      <c r="AP6" s="2"/>
    </row>
    <row r="7" spans="2:50" ht="18.75" customHeight="1">
      <c r="B7" s="31" t="s">
        <v>0</v>
      </c>
      <c r="C7" s="31" t="s">
        <v>1</v>
      </c>
      <c r="D7" s="32" t="s">
        <v>34</v>
      </c>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3" t="s">
        <v>7</v>
      </c>
      <c r="AJ7" s="34"/>
      <c r="AK7" s="34"/>
      <c r="AL7" s="34"/>
      <c r="AM7" s="35" t="s">
        <v>11</v>
      </c>
      <c r="AN7" s="36"/>
      <c r="AO7" s="36"/>
      <c r="AP7" s="37"/>
    </row>
    <row r="8" spans="2:50" ht="18.75" customHeight="1">
      <c r="B8" s="31"/>
      <c r="C8" s="31"/>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38" t="s">
        <v>9</v>
      </c>
      <c r="AJ8" s="38" t="s">
        <v>5</v>
      </c>
      <c r="AK8" s="26" t="s">
        <v>10</v>
      </c>
      <c r="AL8" s="14" t="s">
        <v>8</v>
      </c>
      <c r="AM8" s="39" t="s">
        <v>9</v>
      </c>
      <c r="AN8" s="26" t="s">
        <v>5</v>
      </c>
      <c r="AO8" s="26" t="s">
        <v>10</v>
      </c>
      <c r="AP8" s="16" t="s">
        <v>8</v>
      </c>
      <c r="AQ8" s="6" t="s">
        <v>6</v>
      </c>
    </row>
    <row r="9" spans="2:50" ht="18.75">
      <c r="B9" s="31"/>
      <c r="C9" s="31"/>
      <c r="D9" s="4">
        <v>1</v>
      </c>
      <c r="E9" s="4">
        <v>2</v>
      </c>
      <c r="F9" s="4">
        <v>3</v>
      </c>
      <c r="G9" s="4">
        <v>4</v>
      </c>
      <c r="H9" s="4">
        <v>5</v>
      </c>
      <c r="I9" s="4">
        <v>6</v>
      </c>
      <c r="J9" s="4">
        <v>7</v>
      </c>
      <c r="K9" s="4">
        <v>8</v>
      </c>
      <c r="L9" s="4">
        <v>9</v>
      </c>
      <c r="M9" s="4">
        <v>10</v>
      </c>
      <c r="N9" s="4">
        <v>11</v>
      </c>
      <c r="O9" s="4">
        <v>12</v>
      </c>
      <c r="P9" s="4">
        <v>13</v>
      </c>
      <c r="Q9" s="4">
        <v>14</v>
      </c>
      <c r="R9" s="4">
        <v>15</v>
      </c>
      <c r="S9" s="4">
        <v>16</v>
      </c>
      <c r="T9" s="4">
        <v>17</v>
      </c>
      <c r="U9" s="4">
        <v>18</v>
      </c>
      <c r="V9" s="4">
        <v>19</v>
      </c>
      <c r="W9" s="4">
        <v>20</v>
      </c>
      <c r="X9" s="4">
        <v>21</v>
      </c>
      <c r="Y9" s="4">
        <v>22</v>
      </c>
      <c r="Z9" s="4">
        <v>23</v>
      </c>
      <c r="AA9" s="4">
        <v>24</v>
      </c>
      <c r="AB9" s="4">
        <v>25</v>
      </c>
      <c r="AC9" s="4">
        <v>26</v>
      </c>
      <c r="AD9" s="4">
        <v>27</v>
      </c>
      <c r="AE9" s="4">
        <v>28</v>
      </c>
      <c r="AF9" s="4">
        <v>29</v>
      </c>
      <c r="AG9" s="4">
        <v>30</v>
      </c>
      <c r="AH9" s="4"/>
      <c r="AI9" s="31"/>
      <c r="AJ9" s="31"/>
      <c r="AK9" s="27"/>
      <c r="AL9" s="15" t="s">
        <v>17</v>
      </c>
      <c r="AM9" s="40"/>
      <c r="AN9" s="27"/>
      <c r="AO9" s="27"/>
      <c r="AP9" s="17" t="s">
        <v>17</v>
      </c>
      <c r="AQ9" s="5" t="s">
        <v>3</v>
      </c>
    </row>
    <row r="10" spans="2:50" ht="18.75">
      <c r="B10" s="3" t="s">
        <v>22</v>
      </c>
      <c r="C10" s="3" t="s">
        <v>23</v>
      </c>
      <c r="D10" s="11"/>
      <c r="E10" s="11"/>
      <c r="F10" s="11"/>
      <c r="G10" s="11" t="s">
        <v>4</v>
      </c>
      <c r="H10" s="11" t="s">
        <v>4</v>
      </c>
      <c r="I10" s="11"/>
      <c r="J10" s="11"/>
      <c r="K10" s="11"/>
      <c r="L10" s="11"/>
      <c r="M10" s="11"/>
      <c r="N10" s="11" t="s">
        <v>4</v>
      </c>
      <c r="O10" s="11" t="s">
        <v>4</v>
      </c>
      <c r="P10" s="11"/>
      <c r="Q10" s="11"/>
      <c r="R10" s="11"/>
      <c r="S10" s="11"/>
      <c r="T10" s="11"/>
      <c r="U10" s="11" t="s">
        <v>4</v>
      </c>
      <c r="V10" s="11" t="s">
        <v>4</v>
      </c>
      <c r="W10" s="11"/>
      <c r="X10" s="11"/>
      <c r="Y10" s="11"/>
      <c r="Z10" s="11"/>
      <c r="AA10" s="11"/>
      <c r="AB10" s="11" t="s">
        <v>4</v>
      </c>
      <c r="AC10" s="11" t="s">
        <v>4</v>
      </c>
      <c r="AD10" s="11"/>
      <c r="AE10" s="11"/>
      <c r="AF10" s="11"/>
      <c r="AG10" s="11"/>
      <c r="AH10" s="11" t="s">
        <v>24</v>
      </c>
      <c r="AI10" s="3">
        <f>SUM(COUNTIF(D10:AH10,"休"),COUNTIF(D10:AH10,""))</f>
        <v>30</v>
      </c>
      <c r="AJ10" s="3">
        <f>COUNTIF(D10:AH10,"休")</f>
        <v>8</v>
      </c>
      <c r="AK10" s="10">
        <f>IFERROR(AJ10/AI10,"")</f>
        <v>0.26666666666666666</v>
      </c>
      <c r="AL10" s="28">
        <f>AVERAGE(AK10:AK22)</f>
        <v>0.30512077294685985</v>
      </c>
      <c r="AM10" s="18">
        <v>50</v>
      </c>
      <c r="AN10" s="3">
        <v>16</v>
      </c>
      <c r="AO10" s="10">
        <f>IFERROR(AN10/AM10,"")</f>
        <v>0.32</v>
      </c>
      <c r="AP10" s="29">
        <f>AVERAGE(AO10:AO22)</f>
        <v>0.33969899665551839</v>
      </c>
      <c r="AQ10" s="6" t="s">
        <v>4</v>
      </c>
    </row>
    <row r="11" spans="2:50" ht="21" customHeight="1">
      <c r="B11" s="3"/>
      <c r="C11" s="3" t="s">
        <v>25</v>
      </c>
      <c r="D11" s="11"/>
      <c r="E11" s="11"/>
      <c r="F11" s="11"/>
      <c r="G11" s="11"/>
      <c r="H11" s="11"/>
      <c r="I11" s="11"/>
      <c r="J11" s="11"/>
      <c r="K11" s="11" t="s">
        <v>4</v>
      </c>
      <c r="L11" s="11" t="s">
        <v>4</v>
      </c>
      <c r="M11" s="11"/>
      <c r="N11" s="11"/>
      <c r="O11" s="11"/>
      <c r="P11" s="11"/>
      <c r="Q11" s="11"/>
      <c r="R11" s="11" t="s">
        <v>4</v>
      </c>
      <c r="S11" s="11" t="s">
        <v>4</v>
      </c>
      <c r="T11" s="11"/>
      <c r="U11" s="11"/>
      <c r="V11" s="11"/>
      <c r="W11" s="11"/>
      <c r="X11" s="11"/>
      <c r="Y11" s="11" t="s">
        <v>4</v>
      </c>
      <c r="Z11" s="11" t="s">
        <v>4</v>
      </c>
      <c r="AA11" s="11"/>
      <c r="AB11" s="11"/>
      <c r="AC11" s="11"/>
      <c r="AD11" s="11"/>
      <c r="AE11" s="11"/>
      <c r="AF11" s="11" t="s">
        <v>4</v>
      </c>
      <c r="AG11" s="11" t="s">
        <v>4</v>
      </c>
      <c r="AH11" s="11" t="s">
        <v>24</v>
      </c>
      <c r="AI11" s="3">
        <f t="shared" ref="AI11:AI22" si="0">SUM(COUNTIF(D11:AH11,"休"),COUNTIF(D11:AH11,""))</f>
        <v>30</v>
      </c>
      <c r="AJ11" s="3">
        <f t="shared" ref="AJ11:AJ22" si="1">COUNTIF(D11:AH11,"休")</f>
        <v>8</v>
      </c>
      <c r="AK11" s="10">
        <f t="shared" ref="AK11:AK22" si="2">IFERROR(AJ11/AI11,"")</f>
        <v>0.26666666666666666</v>
      </c>
      <c r="AL11" s="28"/>
      <c r="AM11" s="18">
        <v>50</v>
      </c>
      <c r="AN11" s="3">
        <v>15</v>
      </c>
      <c r="AO11" s="10">
        <f t="shared" ref="AO11:AO22" si="3">IFERROR(AN11/AM11,"")</f>
        <v>0.3</v>
      </c>
      <c r="AP11" s="29"/>
      <c r="AR11" ph="1"/>
      <c r="AT11" ph="1"/>
      <c r="AV11" ph="1"/>
      <c r="AX11" ph="1"/>
    </row>
    <row r="12" spans="2:50" ht="21" customHeight="1">
      <c r="B12" s="3"/>
      <c r="C12" s="3" t="s">
        <v>26</v>
      </c>
      <c r="D12" s="11"/>
      <c r="E12" s="11"/>
      <c r="F12" s="11"/>
      <c r="G12" s="11"/>
      <c r="H12" s="11"/>
      <c r="I12" s="11" t="s">
        <v>4</v>
      </c>
      <c r="J12" s="11" t="s">
        <v>4</v>
      </c>
      <c r="K12" s="11"/>
      <c r="L12" s="11"/>
      <c r="M12" s="11"/>
      <c r="N12" s="11"/>
      <c r="O12" s="11"/>
      <c r="P12" s="11" t="s">
        <v>4</v>
      </c>
      <c r="Q12" s="11" t="s">
        <v>4</v>
      </c>
      <c r="R12" s="11"/>
      <c r="S12" s="11"/>
      <c r="T12" s="11"/>
      <c r="U12" s="11"/>
      <c r="V12" s="11"/>
      <c r="W12" s="11" t="s">
        <v>4</v>
      </c>
      <c r="X12" s="11" t="s">
        <v>4</v>
      </c>
      <c r="Y12" s="11"/>
      <c r="Z12" s="11"/>
      <c r="AA12" s="11"/>
      <c r="AB12" s="11"/>
      <c r="AC12" s="11"/>
      <c r="AD12" s="11" t="s">
        <v>4</v>
      </c>
      <c r="AE12" s="11" t="s">
        <v>4</v>
      </c>
      <c r="AF12" s="11"/>
      <c r="AG12" s="11"/>
      <c r="AH12" s="11" t="s">
        <v>24</v>
      </c>
      <c r="AI12" s="3">
        <f t="shared" si="0"/>
        <v>30</v>
      </c>
      <c r="AJ12" s="3">
        <f t="shared" si="1"/>
        <v>8</v>
      </c>
      <c r="AK12" s="10">
        <f t="shared" si="2"/>
        <v>0.26666666666666666</v>
      </c>
      <c r="AL12" s="28"/>
      <c r="AM12" s="18">
        <v>50</v>
      </c>
      <c r="AN12" s="3">
        <v>15</v>
      </c>
      <c r="AO12" s="10">
        <f t="shared" si="3"/>
        <v>0.3</v>
      </c>
      <c r="AP12" s="29"/>
      <c r="AR12" ph="1"/>
      <c r="AT12" ph="1"/>
      <c r="AV12" ph="1"/>
      <c r="AX12" ph="1"/>
    </row>
    <row r="13" spans="2:50" ht="21" customHeight="1">
      <c r="B13" s="3" t="s">
        <v>27</v>
      </c>
      <c r="C13" s="3" t="s">
        <v>28</v>
      </c>
      <c r="D13" s="11"/>
      <c r="E13" s="11"/>
      <c r="F13" s="11"/>
      <c r="G13" s="11"/>
      <c r="H13" s="11"/>
      <c r="I13" s="11"/>
      <c r="J13" s="11"/>
      <c r="K13" s="11" t="s">
        <v>4</v>
      </c>
      <c r="L13" s="11" t="s">
        <v>4</v>
      </c>
      <c r="M13" s="11"/>
      <c r="N13" s="11"/>
      <c r="O13" s="11"/>
      <c r="P13" s="11"/>
      <c r="Q13" s="11"/>
      <c r="R13" s="11" t="s">
        <v>4</v>
      </c>
      <c r="S13" s="11" t="s">
        <v>4</v>
      </c>
      <c r="T13" s="11"/>
      <c r="U13" s="11"/>
      <c r="V13" s="11"/>
      <c r="W13" s="11"/>
      <c r="X13" s="11"/>
      <c r="Y13" s="11" t="s">
        <v>4</v>
      </c>
      <c r="Z13" s="11" t="s">
        <v>4</v>
      </c>
      <c r="AA13" s="11"/>
      <c r="AB13" s="11"/>
      <c r="AC13" s="11"/>
      <c r="AD13" s="11"/>
      <c r="AE13" s="11"/>
      <c r="AF13" s="11" t="s">
        <v>4</v>
      </c>
      <c r="AG13" s="11" t="s">
        <v>4</v>
      </c>
      <c r="AH13" s="11" t="s">
        <v>24</v>
      </c>
      <c r="AI13" s="3">
        <f t="shared" si="0"/>
        <v>30</v>
      </c>
      <c r="AJ13" s="3">
        <f t="shared" si="1"/>
        <v>8</v>
      </c>
      <c r="AK13" s="10">
        <f t="shared" si="2"/>
        <v>0.26666666666666666</v>
      </c>
      <c r="AL13" s="28"/>
      <c r="AM13" s="18">
        <v>40</v>
      </c>
      <c r="AN13" s="3">
        <v>12</v>
      </c>
      <c r="AO13" s="10">
        <f t="shared" si="3"/>
        <v>0.3</v>
      </c>
      <c r="AP13" s="29"/>
      <c r="AR13" ph="1"/>
      <c r="AT13" ph="1"/>
      <c r="AV13" ph="1"/>
      <c r="AX13" ph="1"/>
    </row>
    <row r="14" spans="2:50" ht="21" customHeight="1">
      <c r="B14" s="3"/>
      <c r="C14" s="3" t="s">
        <v>29</v>
      </c>
      <c r="D14" s="11"/>
      <c r="E14" s="11"/>
      <c r="F14" s="11"/>
      <c r="G14" s="11"/>
      <c r="H14" s="11"/>
      <c r="I14" s="11" t="s">
        <v>4</v>
      </c>
      <c r="J14" s="11" t="s">
        <v>4</v>
      </c>
      <c r="K14" s="11"/>
      <c r="L14" s="11"/>
      <c r="M14" s="11"/>
      <c r="N14" s="11"/>
      <c r="O14" s="11"/>
      <c r="P14" s="11" t="s">
        <v>4</v>
      </c>
      <c r="Q14" s="11" t="s">
        <v>4</v>
      </c>
      <c r="R14" s="11"/>
      <c r="S14" s="11"/>
      <c r="T14" s="11"/>
      <c r="U14" s="11"/>
      <c r="V14" s="11"/>
      <c r="W14" s="11" t="s">
        <v>4</v>
      </c>
      <c r="X14" s="11" t="s">
        <v>4</v>
      </c>
      <c r="Y14" s="11"/>
      <c r="Z14" s="11"/>
      <c r="AA14" s="11"/>
      <c r="AB14" s="11"/>
      <c r="AC14" s="11"/>
      <c r="AD14" s="11" t="s">
        <v>4</v>
      </c>
      <c r="AE14" s="11" t="s">
        <v>4</v>
      </c>
      <c r="AF14" s="11"/>
      <c r="AG14" s="11"/>
      <c r="AH14" s="11" t="s">
        <v>24</v>
      </c>
      <c r="AI14" s="3">
        <f t="shared" si="0"/>
        <v>30</v>
      </c>
      <c r="AJ14" s="3">
        <f t="shared" si="1"/>
        <v>8</v>
      </c>
      <c r="AK14" s="10">
        <f t="shared" si="2"/>
        <v>0.26666666666666666</v>
      </c>
      <c r="AL14" s="28"/>
      <c r="AM14" s="18">
        <v>40</v>
      </c>
      <c r="AN14" s="3">
        <v>12</v>
      </c>
      <c r="AO14" s="10">
        <f t="shared" si="3"/>
        <v>0.3</v>
      </c>
      <c r="AP14" s="29"/>
      <c r="AR14" ph="1"/>
      <c r="AT14" ph="1"/>
      <c r="AV14" ph="1"/>
      <c r="AX14" ph="1"/>
    </row>
    <row r="15" spans="2:50" ht="21" customHeight="1">
      <c r="B15" s="3"/>
      <c r="C15" s="3" t="s">
        <v>30</v>
      </c>
      <c r="D15" s="11"/>
      <c r="E15" s="11"/>
      <c r="F15" s="11" t="s">
        <v>35</v>
      </c>
      <c r="G15" s="11" t="s">
        <v>35</v>
      </c>
      <c r="H15" s="11"/>
      <c r="I15" s="11"/>
      <c r="J15" s="11"/>
      <c r="K15" s="11"/>
      <c r="L15" s="11"/>
      <c r="M15" s="11" t="s">
        <v>35</v>
      </c>
      <c r="N15" s="11" t="s">
        <v>4</v>
      </c>
      <c r="O15" s="11"/>
      <c r="P15" s="11"/>
      <c r="Q15" s="11"/>
      <c r="R15" s="11"/>
      <c r="S15" s="11"/>
      <c r="T15" s="11" t="s">
        <v>4</v>
      </c>
      <c r="U15" s="11" t="s">
        <v>4</v>
      </c>
      <c r="V15" s="11"/>
      <c r="W15" s="11"/>
      <c r="X15" s="11"/>
      <c r="Y15" s="11"/>
      <c r="Z15" s="11"/>
      <c r="AA15" s="11" t="s">
        <v>4</v>
      </c>
      <c r="AB15" s="11" t="s">
        <v>4</v>
      </c>
      <c r="AC15" s="11"/>
      <c r="AD15" s="11"/>
      <c r="AE15" s="11"/>
      <c r="AF15" s="11"/>
      <c r="AG15" s="11"/>
      <c r="AH15" s="11" t="s">
        <v>24</v>
      </c>
      <c r="AI15" s="3">
        <f t="shared" si="0"/>
        <v>30</v>
      </c>
      <c r="AJ15" s="3">
        <f t="shared" si="1"/>
        <v>8</v>
      </c>
      <c r="AK15" s="10">
        <f t="shared" si="2"/>
        <v>0.26666666666666666</v>
      </c>
      <c r="AL15" s="28"/>
      <c r="AM15" s="18">
        <v>40</v>
      </c>
      <c r="AN15" s="3">
        <v>12</v>
      </c>
      <c r="AO15" s="10">
        <f t="shared" si="3"/>
        <v>0.3</v>
      </c>
      <c r="AP15" s="29"/>
      <c r="AR15" ph="1"/>
      <c r="AT15" ph="1"/>
      <c r="AV15" ph="1"/>
      <c r="AX15" ph="1"/>
    </row>
    <row r="16" spans="2:50" ht="21" customHeight="1">
      <c r="B16" s="3" t="s">
        <v>31</v>
      </c>
      <c r="C16" s="3" t="s">
        <v>37</v>
      </c>
      <c r="D16" s="22" t="s">
        <v>24</v>
      </c>
      <c r="E16" s="22" t="s">
        <v>24</v>
      </c>
      <c r="F16" s="22" t="s">
        <v>24</v>
      </c>
      <c r="G16" s="22" t="s">
        <v>24</v>
      </c>
      <c r="H16" s="22" t="s">
        <v>24</v>
      </c>
      <c r="I16" s="22"/>
      <c r="J16" s="22"/>
      <c r="K16" s="22" t="s">
        <v>4</v>
      </c>
      <c r="L16" s="22" t="s">
        <v>4</v>
      </c>
      <c r="M16" s="22"/>
      <c r="N16" s="22"/>
      <c r="O16" s="22"/>
      <c r="P16" s="22"/>
      <c r="Q16" s="22"/>
      <c r="R16" s="22" t="s">
        <v>4</v>
      </c>
      <c r="S16" s="22" t="s">
        <v>4</v>
      </c>
      <c r="T16" s="22"/>
      <c r="U16" s="22"/>
      <c r="V16" s="22"/>
      <c r="W16" s="22"/>
      <c r="X16" s="22"/>
      <c r="Y16" s="22" t="s">
        <v>4</v>
      </c>
      <c r="Z16" s="22" t="s">
        <v>4</v>
      </c>
      <c r="AA16" s="22"/>
      <c r="AB16" s="22"/>
      <c r="AC16" s="22"/>
      <c r="AD16" s="22"/>
      <c r="AE16" s="22"/>
      <c r="AF16" s="22" t="s">
        <v>4</v>
      </c>
      <c r="AG16" s="22" t="s">
        <v>4</v>
      </c>
      <c r="AH16" s="22" t="s">
        <v>24</v>
      </c>
      <c r="AI16" s="3">
        <f t="shared" ref="AI16:AI18" si="4">SUM(COUNTIF(D16:AH16,"休"),COUNTIF(D16:AH16,""))</f>
        <v>25</v>
      </c>
      <c r="AJ16" s="3">
        <f t="shared" ref="AJ16:AJ18" si="5">COUNTIF(D16:AH16,"休")</f>
        <v>8</v>
      </c>
      <c r="AK16" s="10">
        <f t="shared" ref="AK16:AK18" si="6">IFERROR(AJ16/AI16,"")</f>
        <v>0.32</v>
      </c>
      <c r="AL16" s="28"/>
      <c r="AM16" s="18">
        <v>25</v>
      </c>
      <c r="AN16" s="3">
        <v>8</v>
      </c>
      <c r="AO16" s="10">
        <f t="shared" ref="AO16:AO18" si="7">IFERROR(AN16/AM16,"")</f>
        <v>0.32</v>
      </c>
      <c r="AP16" s="29"/>
      <c r="AR16" ph="1"/>
      <c r="AT16" ph="1"/>
      <c r="AV16" ph="1"/>
      <c r="AX16" ph="1"/>
    </row>
    <row r="17" spans="2:50" ht="21" customHeight="1">
      <c r="B17" s="3"/>
      <c r="C17" s="3" t="s">
        <v>38</v>
      </c>
      <c r="D17" s="22" t="s">
        <v>24</v>
      </c>
      <c r="E17" s="22" t="s">
        <v>24</v>
      </c>
      <c r="F17" s="22" t="s">
        <v>24</v>
      </c>
      <c r="G17" s="22" t="s">
        <v>24</v>
      </c>
      <c r="H17" s="22" t="s">
        <v>24</v>
      </c>
      <c r="I17" s="23" t="s">
        <v>24</v>
      </c>
      <c r="J17" s="23" t="s">
        <v>24</v>
      </c>
      <c r="K17" s="22"/>
      <c r="L17" s="22"/>
      <c r="M17" s="22"/>
      <c r="N17" s="22"/>
      <c r="O17" s="22"/>
      <c r="P17" s="22" t="s">
        <v>4</v>
      </c>
      <c r="Q17" s="22" t="s">
        <v>4</v>
      </c>
      <c r="R17" s="22"/>
      <c r="S17" s="22"/>
      <c r="T17" s="22"/>
      <c r="U17" s="22"/>
      <c r="V17" s="22"/>
      <c r="W17" s="22" t="s">
        <v>4</v>
      </c>
      <c r="X17" s="22" t="s">
        <v>4</v>
      </c>
      <c r="Y17" s="22"/>
      <c r="Z17" s="22"/>
      <c r="AA17" s="22"/>
      <c r="AB17" s="22"/>
      <c r="AC17" s="22"/>
      <c r="AD17" s="22"/>
      <c r="AE17" s="22"/>
      <c r="AF17" s="22" t="s">
        <v>4</v>
      </c>
      <c r="AG17" s="22" t="s">
        <v>4</v>
      </c>
      <c r="AH17" s="22" t="s">
        <v>24</v>
      </c>
      <c r="AI17" s="3">
        <f t="shared" si="4"/>
        <v>23</v>
      </c>
      <c r="AJ17" s="3">
        <f t="shared" si="5"/>
        <v>6</v>
      </c>
      <c r="AK17" s="10">
        <f t="shared" si="6"/>
        <v>0.2608695652173913</v>
      </c>
      <c r="AL17" s="28"/>
      <c r="AM17" s="18">
        <v>23</v>
      </c>
      <c r="AN17" s="3">
        <v>6</v>
      </c>
      <c r="AO17" s="10">
        <f t="shared" si="7"/>
        <v>0.2608695652173913</v>
      </c>
      <c r="AP17" s="29"/>
      <c r="AR17" ph="1"/>
      <c r="AT17" ph="1"/>
      <c r="AV17" ph="1"/>
      <c r="AX17" ph="1"/>
    </row>
    <row r="18" spans="2:50" ht="21" customHeight="1">
      <c r="B18" s="3"/>
      <c r="C18" s="3" t="s">
        <v>39</v>
      </c>
      <c r="D18" s="22" t="s">
        <v>24</v>
      </c>
      <c r="E18" s="22" t="s">
        <v>24</v>
      </c>
      <c r="F18" s="22" t="s">
        <v>24</v>
      </c>
      <c r="G18" s="22" t="s">
        <v>24</v>
      </c>
      <c r="H18" s="23" t="s">
        <v>24</v>
      </c>
      <c r="I18" s="23" t="s">
        <v>24</v>
      </c>
      <c r="J18" s="23" t="s">
        <v>24</v>
      </c>
      <c r="K18" s="22"/>
      <c r="L18" s="22"/>
      <c r="M18" s="22" t="s">
        <v>35</v>
      </c>
      <c r="N18" s="22" t="s">
        <v>4</v>
      </c>
      <c r="O18" s="23" t="s">
        <v>4</v>
      </c>
      <c r="P18" s="23" t="s">
        <v>4</v>
      </c>
      <c r="Q18" s="23" t="s">
        <v>4</v>
      </c>
      <c r="R18" s="23" t="s">
        <v>4</v>
      </c>
      <c r="S18" s="23" t="s">
        <v>4</v>
      </c>
      <c r="T18" s="22" t="s">
        <v>4</v>
      </c>
      <c r="U18" s="22" t="s">
        <v>4</v>
      </c>
      <c r="V18" s="22"/>
      <c r="W18" s="22"/>
      <c r="X18" s="22"/>
      <c r="Y18" s="22"/>
      <c r="Z18" s="22"/>
      <c r="AA18" s="22" t="s">
        <v>4</v>
      </c>
      <c r="AB18" s="22" t="s">
        <v>4</v>
      </c>
      <c r="AC18" s="22"/>
      <c r="AD18" s="22"/>
      <c r="AE18" s="22"/>
      <c r="AF18" s="22" t="s">
        <v>4</v>
      </c>
      <c r="AG18" s="22" t="s">
        <v>4</v>
      </c>
      <c r="AH18" s="22" t="s">
        <v>24</v>
      </c>
      <c r="AI18" s="3">
        <f t="shared" si="4"/>
        <v>23</v>
      </c>
      <c r="AJ18" s="3">
        <f t="shared" si="5"/>
        <v>13</v>
      </c>
      <c r="AK18" s="10">
        <f t="shared" si="6"/>
        <v>0.56521739130434778</v>
      </c>
      <c r="AL18" s="28"/>
      <c r="AM18" s="18">
        <v>23</v>
      </c>
      <c r="AN18" s="3">
        <v>13</v>
      </c>
      <c r="AO18" s="10">
        <f t="shared" si="7"/>
        <v>0.56521739130434778</v>
      </c>
      <c r="AP18" s="29"/>
      <c r="AR18" ph="1"/>
      <c r="AT18" ph="1"/>
      <c r="AV18" ph="1"/>
      <c r="AX18" ph="1"/>
    </row>
    <row r="19" spans="2:50" ht="21" customHeight="1">
      <c r="B19" s="3" t="s">
        <v>36</v>
      </c>
      <c r="C19" s="3" t="s">
        <v>23</v>
      </c>
      <c r="D19" s="11" t="s">
        <v>24</v>
      </c>
      <c r="E19" s="11" t="s">
        <v>24</v>
      </c>
      <c r="F19" s="11" t="s">
        <v>24</v>
      </c>
      <c r="G19" s="11" t="s">
        <v>24</v>
      </c>
      <c r="H19" s="11" t="s">
        <v>24</v>
      </c>
      <c r="I19" s="11" t="s">
        <v>24</v>
      </c>
      <c r="J19" s="11" t="s">
        <v>24</v>
      </c>
      <c r="K19" s="11" t="s">
        <v>24</v>
      </c>
      <c r="L19" s="11" t="s">
        <v>24</v>
      </c>
      <c r="M19" s="11" t="s">
        <v>24</v>
      </c>
      <c r="N19" s="11" t="s">
        <v>24</v>
      </c>
      <c r="O19" s="11" t="s">
        <v>24</v>
      </c>
      <c r="P19" s="11" t="s">
        <v>24</v>
      </c>
      <c r="Q19" s="11" t="s">
        <v>24</v>
      </c>
      <c r="R19" s="11" t="s">
        <v>24</v>
      </c>
      <c r="S19" s="11" t="s">
        <v>24</v>
      </c>
      <c r="T19" s="11" t="s">
        <v>24</v>
      </c>
      <c r="U19" s="11" t="s">
        <v>24</v>
      </c>
      <c r="V19" s="11" t="s">
        <v>24</v>
      </c>
      <c r="W19" s="11" t="s">
        <v>24</v>
      </c>
      <c r="X19" s="11" t="s">
        <v>24</v>
      </c>
      <c r="Y19" s="11" t="s">
        <v>24</v>
      </c>
      <c r="Z19" s="11" t="s">
        <v>24</v>
      </c>
      <c r="AA19" s="11" t="s">
        <v>24</v>
      </c>
      <c r="AB19" s="11" t="s">
        <v>24</v>
      </c>
      <c r="AC19" s="11" t="s">
        <v>24</v>
      </c>
      <c r="AD19" s="11" t="s">
        <v>24</v>
      </c>
      <c r="AE19" s="11" t="s">
        <v>24</v>
      </c>
      <c r="AF19" s="11" t="s">
        <v>24</v>
      </c>
      <c r="AG19" s="11" t="s">
        <v>24</v>
      </c>
      <c r="AH19" s="11" t="s">
        <v>24</v>
      </c>
      <c r="AI19" s="3">
        <f t="shared" si="0"/>
        <v>0</v>
      </c>
      <c r="AJ19" s="3">
        <f t="shared" si="1"/>
        <v>0</v>
      </c>
      <c r="AK19" s="10" t="str">
        <f t="shared" si="2"/>
        <v/>
      </c>
      <c r="AL19" s="28"/>
      <c r="AM19" s="18">
        <v>15</v>
      </c>
      <c r="AN19" s="3">
        <v>6</v>
      </c>
      <c r="AO19" s="10">
        <f t="shared" si="3"/>
        <v>0.4</v>
      </c>
      <c r="AP19" s="29"/>
      <c r="AR19" ph="1"/>
      <c r="AT19" ph="1"/>
      <c r="AV19" ph="1"/>
      <c r="AX19" ph="1"/>
    </row>
    <row r="20" spans="2:50" ht="21" customHeight="1">
      <c r="B20" s="3"/>
      <c r="C20" s="3" t="s">
        <v>25</v>
      </c>
      <c r="D20" s="11" t="s">
        <v>24</v>
      </c>
      <c r="E20" s="11" t="s">
        <v>24</v>
      </c>
      <c r="F20" s="11" t="s">
        <v>24</v>
      </c>
      <c r="G20" s="11" t="s">
        <v>24</v>
      </c>
      <c r="H20" s="11" t="s">
        <v>24</v>
      </c>
      <c r="I20" s="11" t="s">
        <v>24</v>
      </c>
      <c r="J20" s="11" t="s">
        <v>24</v>
      </c>
      <c r="K20" s="11" t="s">
        <v>24</v>
      </c>
      <c r="L20" s="11" t="s">
        <v>24</v>
      </c>
      <c r="M20" s="11" t="s">
        <v>24</v>
      </c>
      <c r="N20" s="11" t="s">
        <v>24</v>
      </c>
      <c r="O20" s="11" t="s">
        <v>24</v>
      </c>
      <c r="P20" s="11" t="s">
        <v>24</v>
      </c>
      <c r="Q20" s="11" t="s">
        <v>24</v>
      </c>
      <c r="R20" s="11" t="s">
        <v>24</v>
      </c>
      <c r="S20" s="11" t="s">
        <v>24</v>
      </c>
      <c r="T20" s="11" t="s">
        <v>24</v>
      </c>
      <c r="U20" s="11" t="s">
        <v>24</v>
      </c>
      <c r="V20" s="11" t="s">
        <v>24</v>
      </c>
      <c r="W20" s="11" t="s">
        <v>24</v>
      </c>
      <c r="X20" s="11" t="s">
        <v>24</v>
      </c>
      <c r="Y20" s="11" t="s">
        <v>24</v>
      </c>
      <c r="Z20" s="11" t="s">
        <v>24</v>
      </c>
      <c r="AA20" s="11" t="s">
        <v>24</v>
      </c>
      <c r="AB20" s="11" t="s">
        <v>24</v>
      </c>
      <c r="AC20" s="11" t="s">
        <v>24</v>
      </c>
      <c r="AD20" s="11" t="s">
        <v>24</v>
      </c>
      <c r="AE20" s="11" t="s">
        <v>24</v>
      </c>
      <c r="AF20" s="11" t="s">
        <v>24</v>
      </c>
      <c r="AG20" s="11" t="s">
        <v>24</v>
      </c>
      <c r="AH20" s="11" t="s">
        <v>24</v>
      </c>
      <c r="AI20" s="3">
        <f t="shared" si="0"/>
        <v>0</v>
      </c>
      <c r="AJ20" s="3">
        <f t="shared" si="1"/>
        <v>0</v>
      </c>
      <c r="AK20" s="10" t="str">
        <f t="shared" si="2"/>
        <v/>
      </c>
      <c r="AL20" s="28"/>
      <c r="AM20" s="18">
        <v>15</v>
      </c>
      <c r="AN20" s="3">
        <v>6</v>
      </c>
      <c r="AO20" s="10">
        <f t="shared" si="3"/>
        <v>0.4</v>
      </c>
      <c r="AP20" s="29"/>
      <c r="AR20" ph="1"/>
      <c r="AT20" ph="1"/>
      <c r="AV20" ph="1"/>
      <c r="AX20" ph="1"/>
    </row>
    <row r="21" spans="2:50" ht="21" customHeight="1">
      <c r="B21" s="3"/>
      <c r="C21" s="3" t="s">
        <v>26</v>
      </c>
      <c r="D21" s="11" t="s">
        <v>24</v>
      </c>
      <c r="E21" s="11" t="s">
        <v>24</v>
      </c>
      <c r="F21" s="11" t="s">
        <v>24</v>
      </c>
      <c r="G21" s="11" t="s">
        <v>24</v>
      </c>
      <c r="H21" s="11" t="s">
        <v>24</v>
      </c>
      <c r="I21" s="11" t="s">
        <v>24</v>
      </c>
      <c r="J21" s="11" t="s">
        <v>24</v>
      </c>
      <c r="K21" s="11" t="s">
        <v>24</v>
      </c>
      <c r="L21" s="11" t="s">
        <v>24</v>
      </c>
      <c r="M21" s="11" t="s">
        <v>24</v>
      </c>
      <c r="N21" s="11" t="s">
        <v>24</v>
      </c>
      <c r="O21" s="11" t="s">
        <v>24</v>
      </c>
      <c r="P21" s="11" t="s">
        <v>24</v>
      </c>
      <c r="Q21" s="11" t="s">
        <v>24</v>
      </c>
      <c r="R21" s="11" t="s">
        <v>24</v>
      </c>
      <c r="S21" s="11" t="s">
        <v>24</v>
      </c>
      <c r="T21" s="11" t="s">
        <v>24</v>
      </c>
      <c r="U21" s="11" t="s">
        <v>24</v>
      </c>
      <c r="V21" s="11" t="s">
        <v>24</v>
      </c>
      <c r="W21" s="11" t="s">
        <v>24</v>
      </c>
      <c r="X21" s="11" t="s">
        <v>24</v>
      </c>
      <c r="Y21" s="11" t="s">
        <v>24</v>
      </c>
      <c r="Z21" s="11" t="s">
        <v>24</v>
      </c>
      <c r="AA21" s="11" t="s">
        <v>24</v>
      </c>
      <c r="AB21" s="11" t="s">
        <v>24</v>
      </c>
      <c r="AC21" s="11" t="s">
        <v>24</v>
      </c>
      <c r="AD21" s="11" t="s">
        <v>24</v>
      </c>
      <c r="AE21" s="11" t="s">
        <v>24</v>
      </c>
      <c r="AF21" s="11" t="s">
        <v>24</v>
      </c>
      <c r="AG21" s="11" t="s">
        <v>24</v>
      </c>
      <c r="AH21" s="11" t="s">
        <v>24</v>
      </c>
      <c r="AI21" s="3">
        <f t="shared" si="0"/>
        <v>0</v>
      </c>
      <c r="AJ21" s="3">
        <f t="shared" si="1"/>
        <v>0</v>
      </c>
      <c r="AK21" s="10" t="str">
        <f t="shared" si="2"/>
        <v/>
      </c>
      <c r="AL21" s="28"/>
      <c r="AM21" s="18">
        <v>15</v>
      </c>
      <c r="AN21" s="3">
        <v>6</v>
      </c>
      <c r="AO21" s="10">
        <f t="shared" si="3"/>
        <v>0.4</v>
      </c>
      <c r="AP21" s="29"/>
      <c r="AR21" ph="1"/>
      <c r="AT21" ph="1"/>
      <c r="AV21" ph="1"/>
      <c r="AX21" ph="1"/>
    </row>
    <row r="22" spans="2:50" ht="21.75" customHeight="1" thickBot="1">
      <c r="B22" s="3"/>
      <c r="C22" s="3" t="s">
        <v>32</v>
      </c>
      <c r="D22" s="11" t="s">
        <v>24</v>
      </c>
      <c r="E22" s="11" t="s">
        <v>24</v>
      </c>
      <c r="F22" s="11" t="s">
        <v>24</v>
      </c>
      <c r="G22" s="11" t="s">
        <v>24</v>
      </c>
      <c r="H22" s="11" t="s">
        <v>24</v>
      </c>
      <c r="I22" s="11" t="s">
        <v>24</v>
      </c>
      <c r="J22" s="11" t="s">
        <v>24</v>
      </c>
      <c r="K22" s="11" t="s">
        <v>24</v>
      </c>
      <c r="L22" s="11" t="s">
        <v>24</v>
      </c>
      <c r="M22" s="11" t="s">
        <v>24</v>
      </c>
      <c r="N22" s="11" t="s">
        <v>24</v>
      </c>
      <c r="O22" s="11" t="s">
        <v>24</v>
      </c>
      <c r="P22" s="11" t="s">
        <v>24</v>
      </c>
      <c r="Q22" s="11" t="s">
        <v>24</v>
      </c>
      <c r="R22" s="11" t="s">
        <v>24</v>
      </c>
      <c r="S22" s="11" t="s">
        <v>24</v>
      </c>
      <c r="T22" s="11" t="s">
        <v>24</v>
      </c>
      <c r="U22" s="11" t="s">
        <v>24</v>
      </c>
      <c r="V22" s="11" t="s">
        <v>24</v>
      </c>
      <c r="W22" s="11" t="s">
        <v>24</v>
      </c>
      <c r="X22" s="11" t="s">
        <v>24</v>
      </c>
      <c r="Y22" s="11" t="s">
        <v>24</v>
      </c>
      <c r="Z22" s="11" t="s">
        <v>24</v>
      </c>
      <c r="AA22" s="11" t="s">
        <v>24</v>
      </c>
      <c r="AB22" s="11" t="s">
        <v>24</v>
      </c>
      <c r="AC22" s="11" t="s">
        <v>24</v>
      </c>
      <c r="AD22" s="11" t="s">
        <v>24</v>
      </c>
      <c r="AE22" s="11" t="s">
        <v>24</v>
      </c>
      <c r="AF22" s="11" t="s">
        <v>24</v>
      </c>
      <c r="AG22" s="11" t="s">
        <v>24</v>
      </c>
      <c r="AH22" s="11" t="s">
        <v>24</v>
      </c>
      <c r="AI22" s="3">
        <f t="shared" si="0"/>
        <v>0</v>
      </c>
      <c r="AJ22" s="3">
        <f t="shared" si="1"/>
        <v>0</v>
      </c>
      <c r="AK22" s="10" t="str">
        <f t="shared" si="2"/>
        <v/>
      </c>
      <c r="AL22" s="28"/>
      <c r="AM22" s="19">
        <v>8</v>
      </c>
      <c r="AN22" s="20">
        <v>2</v>
      </c>
      <c r="AO22" s="21">
        <f t="shared" si="3"/>
        <v>0.25</v>
      </c>
      <c r="AP22" s="30"/>
      <c r="AR22" ph="1"/>
      <c r="AT22" ph="1"/>
      <c r="AV22" ph="1"/>
      <c r="AX22" ph="1"/>
    </row>
    <row r="23" spans="2:50" ht="18.75">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row>
    <row r="24" spans="2:50" ht="18.75" customHeight="1">
      <c r="B24" s="2" t="s">
        <v>20</v>
      </c>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row>
    <row r="25" spans="2:50" ht="18.75">
      <c r="B25" s="2" t="s">
        <v>16</v>
      </c>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row>
    <row r="26" spans="2:50" ht="18.75" customHeight="1">
      <c r="B26" s="1" t="s">
        <v>15</v>
      </c>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row>
    <row r="27" spans="2:50" ht="18.75" customHeight="1">
      <c r="B27" s="1" t="s">
        <v>14</v>
      </c>
      <c r="C27" s="13"/>
      <c r="D27" s="13"/>
      <c r="E27" s="13"/>
      <c r="F27" s="13"/>
      <c r="G27" s="13"/>
      <c r="H27" s="13"/>
      <c r="I27" s="13"/>
      <c r="J27" s="13"/>
      <c r="K27" s="13"/>
      <c r="L27" s="13"/>
      <c r="M27" s="13"/>
      <c r="N27" s="13"/>
      <c r="O27" s="13"/>
      <c r="P27" s="13"/>
      <c r="Q27" s="13"/>
      <c r="R27" s="13"/>
      <c r="S27" s="13"/>
      <c r="T27" s="13"/>
      <c r="U27" s="13"/>
      <c r="V27" s="13"/>
      <c r="W27" s="2"/>
      <c r="X27" s="2"/>
      <c r="Y27" s="2"/>
      <c r="Z27" s="2"/>
      <c r="AA27" s="2"/>
      <c r="AB27" s="2"/>
      <c r="AC27" s="2"/>
      <c r="AD27" s="2"/>
      <c r="AE27" s="1"/>
      <c r="AF27" s="1"/>
      <c r="AG27" s="1"/>
      <c r="AH27" s="1"/>
      <c r="AI27" s="1"/>
      <c r="AJ27" s="1"/>
      <c r="AK27" s="1"/>
      <c r="AL27" s="1"/>
      <c r="AM27" s="1"/>
      <c r="AN27" s="1"/>
      <c r="AO27" s="1"/>
      <c r="AP27" s="1"/>
    </row>
    <row r="28" spans="2:50" ht="18.75" customHeight="1">
      <c r="B28" s="1" t="s">
        <v>44</v>
      </c>
      <c r="C28" s="13"/>
      <c r="D28" s="13"/>
      <c r="E28" s="13"/>
      <c r="F28" s="13"/>
      <c r="G28" s="13"/>
      <c r="H28" s="13"/>
      <c r="I28" s="13"/>
      <c r="J28" s="13"/>
      <c r="K28" s="13"/>
      <c r="L28" s="13"/>
      <c r="M28" s="13"/>
      <c r="N28" s="13"/>
      <c r="O28" s="13"/>
      <c r="P28" s="13"/>
      <c r="Q28" s="13"/>
      <c r="R28" s="13"/>
      <c r="S28" s="13"/>
      <c r="T28" s="13"/>
      <c r="U28" s="13"/>
      <c r="V28" s="13"/>
      <c r="W28" s="2"/>
      <c r="X28" s="2"/>
      <c r="Y28" s="2"/>
      <c r="Z28" s="2"/>
      <c r="AA28" s="2"/>
      <c r="AB28" s="2"/>
      <c r="AC28" s="2"/>
      <c r="AD28" s="2"/>
      <c r="AE28" s="1"/>
      <c r="AF28" s="1"/>
      <c r="AG28" s="1"/>
      <c r="AH28" s="1"/>
      <c r="AI28" s="1"/>
      <c r="AJ28" s="1"/>
      <c r="AK28" s="1"/>
      <c r="AL28" s="1"/>
      <c r="AM28" s="1"/>
      <c r="AN28" s="1"/>
      <c r="AO28" s="1"/>
      <c r="AP28" s="1"/>
    </row>
    <row r="29" spans="2:50" ht="18.75" customHeight="1">
      <c r="B29" s="1" t="s">
        <v>45</v>
      </c>
      <c r="AR29" ph="1"/>
      <c r="AT29" ph="1"/>
      <c r="AV29" ph="1"/>
      <c r="AX29" ph="1"/>
    </row>
    <row r="30" spans="2:50" ht="18.75" customHeight="1">
      <c r="B30" s="1" t="s">
        <v>19</v>
      </c>
      <c r="AR30" ph="1"/>
      <c r="AT30" ph="1"/>
      <c r="AV30" ph="1"/>
      <c r="AX30" ph="1"/>
    </row>
    <row r="31" spans="2:50" ht="18.75" customHeight="1">
      <c r="B31" s="25" t="s">
        <v>43</v>
      </c>
      <c r="AR31" ph="1"/>
      <c r="AT31" ph="1"/>
      <c r="AV31" ph="1"/>
      <c r="AX31" ph="1"/>
    </row>
    <row r="32" spans="2:50" ht="18.75" customHeight="1">
      <c r="B32" s="1" t="s">
        <v>21</v>
      </c>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row>
    <row r="33" spans="44:50" ht="18.75" customHeight="1">
      <c r="AR33" ph="1"/>
      <c r="AT33" ph="1"/>
      <c r="AV33" ph="1"/>
      <c r="AX33" ph="1"/>
    </row>
    <row r="34" spans="44:50" ht="21">
      <c r="AR34" ph="1"/>
      <c r="AT34" ph="1"/>
      <c r="AV34" ph="1"/>
      <c r="AX34" ph="1"/>
    </row>
    <row r="35" spans="44:50" ht="21">
      <c r="AR35" ph="1"/>
      <c r="AT35" ph="1"/>
      <c r="AV35" ph="1"/>
      <c r="AX35" ph="1"/>
    </row>
    <row r="36" spans="44:50" ht="21">
      <c r="AR36" ph="1"/>
      <c r="AT36" ph="1"/>
      <c r="AV36" ph="1"/>
      <c r="AX36" ph="1"/>
    </row>
    <row r="37" spans="44:50" ht="21">
      <c r="AR37" ph="1"/>
      <c r="AT37" ph="1"/>
      <c r="AV37" ph="1"/>
      <c r="AX37" ph="1"/>
    </row>
    <row r="38" spans="44:50" ht="21">
      <c r="AR38" ph="1"/>
      <c r="AT38" ph="1"/>
      <c r="AV38" ph="1"/>
      <c r="AX38" ph="1"/>
    </row>
    <row r="40" spans="44:50" ht="21">
      <c r="AR40" ph="1"/>
      <c r="AT40" ph="1"/>
      <c r="AV40" ph="1"/>
      <c r="AX40" ph="1"/>
    </row>
    <row r="41" spans="44:50" ht="21">
      <c r="AR41" ph="1"/>
      <c r="AT41" ph="1"/>
      <c r="AV41" ph="1"/>
      <c r="AX41" ph="1"/>
    </row>
    <row r="42" spans="44:50" ht="21">
      <c r="AR42" ph="1"/>
      <c r="AT42" ph="1"/>
      <c r="AV42" ph="1"/>
      <c r="AX42" ph="1"/>
    </row>
    <row r="43" spans="44:50" ht="21">
      <c r="AR43" ph="1"/>
      <c r="AT43" ph="1"/>
      <c r="AV43" ph="1"/>
      <c r="AX43" ph="1"/>
    </row>
    <row r="44" spans="44:50" ht="21">
      <c r="AR44" ph="1"/>
      <c r="AT44" ph="1"/>
      <c r="AV44" ph="1"/>
      <c r="AX44" ph="1"/>
    </row>
    <row r="45" spans="44:50" ht="21">
      <c r="AR45" ph="1"/>
      <c r="AT45" ph="1"/>
      <c r="AV45" ph="1"/>
      <c r="AX45" ph="1"/>
    </row>
  </sheetData>
  <mergeCells count="13">
    <mergeCell ref="AO8:AO9"/>
    <mergeCell ref="AL10:AL22"/>
    <mergeCell ref="AP10:AP22"/>
    <mergeCell ref="B7:B9"/>
    <mergeCell ref="C7:C9"/>
    <mergeCell ref="D7:AH8"/>
    <mergeCell ref="AI7:AL7"/>
    <mergeCell ref="AM7:AP7"/>
    <mergeCell ref="AI8:AI9"/>
    <mergeCell ref="AJ8:AJ9"/>
    <mergeCell ref="AK8:AK9"/>
    <mergeCell ref="AM8:AM9"/>
    <mergeCell ref="AN8:AN9"/>
  </mergeCells>
  <phoneticPr fontId="5"/>
  <conditionalFormatting sqref="D10:AH15 D19:AH22 D16:H17 AC16:AG18 I17:J17 D18:J18">
    <cfRule type="containsText" dxfId="2" priority="2" operator="containsText" text="休">
      <formula>NOT(ISERROR(SEARCH("休",D10)))</formula>
    </cfRule>
  </conditionalFormatting>
  <conditionalFormatting sqref="AH16:AH18 I16:AB16 K17:AB18">
    <cfRule type="containsText" dxfId="1" priority="1" operator="containsText" text="休">
      <formula>NOT(ISERROR(SEARCH("休",I16)))</formula>
    </cfRule>
  </conditionalFormatting>
  <dataValidations count="2">
    <dataValidation type="list" allowBlank="1" showInputMessage="1" showErrorMessage="1" sqref="I13:M14 D10:AH12 I16:M17 N13:AH18 D19:AH22 D16:H18 I18:J18">
      <formula1>$AS$13:$AS$14</formula1>
    </dataValidation>
    <dataValidation type="list" allowBlank="1" showInputMessage="1" showErrorMessage="1" sqref="I15:M15 D13:H15 K18:M18">
      <formula1>"ー,休,　,"</formula1>
    </dataValidation>
  </dataValidations>
  <pageMargins left="0.25" right="0.25" top="0.75" bottom="0.75" header="0.3" footer="0.3"/>
  <pageSetup paperSize="9" scale="72"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X41"/>
  <sheetViews>
    <sheetView showGridLines="0" tabSelected="1" view="pageBreakPreview" zoomScale="80" zoomScaleNormal="100" zoomScaleSheetLayoutView="80" workbookViewId="0">
      <selection activeCell="W3" sqref="W3"/>
    </sheetView>
  </sheetViews>
  <sheetFormatPr defaultRowHeight="13.5"/>
  <cols>
    <col min="1" max="1" width="3.375" bestFit="1" customWidth="1"/>
    <col min="2" max="2" width="18.625" customWidth="1"/>
    <col min="3" max="3" width="10.625" customWidth="1"/>
    <col min="4" max="34" width="3.625" customWidth="1"/>
    <col min="35" max="36" width="5.25" bestFit="1" customWidth="1"/>
    <col min="37" max="37" width="7.125" customWidth="1"/>
    <col min="38" max="38" width="8.5" bestFit="1" customWidth="1"/>
    <col min="39" max="40" width="6.625" customWidth="1"/>
    <col min="41" max="41" width="7.125" customWidth="1"/>
    <col min="42" max="42" width="8.5" bestFit="1" customWidth="1"/>
  </cols>
  <sheetData>
    <row r="2" spans="2:50" ht="18.75" customHeight="1">
      <c r="B2" s="12" t="s">
        <v>46</v>
      </c>
      <c r="M2" s="8"/>
      <c r="N2" s="8"/>
      <c r="O2" s="8"/>
      <c r="P2" s="8"/>
      <c r="Q2" s="8"/>
      <c r="R2" s="8"/>
      <c r="S2" s="8"/>
      <c r="T2" s="8"/>
      <c r="U2" s="8"/>
      <c r="V2" s="8"/>
      <c r="W2" s="8"/>
      <c r="X2" s="8"/>
      <c r="Y2" s="8"/>
      <c r="Z2" s="8"/>
      <c r="AA2" s="8"/>
      <c r="AB2" s="8"/>
    </row>
    <row r="3" spans="2:50" ht="13.5" customHeight="1">
      <c r="L3" s="9"/>
    </row>
    <row r="4" spans="2:50" ht="18.75">
      <c r="B4" s="24" t="s">
        <v>40</v>
      </c>
      <c r="C4" s="1"/>
      <c r="D4" s="1"/>
      <c r="E4" s="1"/>
      <c r="F4" s="1"/>
      <c r="G4" s="1"/>
      <c r="H4" s="1"/>
      <c r="I4" s="1"/>
      <c r="J4" s="1"/>
      <c r="K4" s="1"/>
      <c r="L4" s="9"/>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row>
    <row r="5" spans="2:50" ht="18.75">
      <c r="B5" s="24" t="s">
        <v>41</v>
      </c>
      <c r="C5" s="1" t="s">
        <v>12</v>
      </c>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row>
    <row r="6" spans="2:50" ht="19.5" thickBot="1">
      <c r="B6" s="24" t="s">
        <v>42</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2"/>
      <c r="AJ6" s="2"/>
      <c r="AL6" s="2"/>
      <c r="AN6" s="2"/>
      <c r="AP6" s="2"/>
    </row>
    <row r="7" spans="2:50" ht="18.75" customHeight="1">
      <c r="B7" s="31" t="s">
        <v>0</v>
      </c>
      <c r="C7" s="31" t="s">
        <v>1</v>
      </c>
      <c r="D7" s="32" t="s">
        <v>18</v>
      </c>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3" t="s">
        <v>7</v>
      </c>
      <c r="AJ7" s="34"/>
      <c r="AK7" s="34"/>
      <c r="AL7" s="34"/>
      <c r="AM7" s="35" t="s">
        <v>11</v>
      </c>
      <c r="AN7" s="36"/>
      <c r="AO7" s="36"/>
      <c r="AP7" s="37"/>
    </row>
    <row r="8" spans="2:50" ht="18.75" customHeight="1">
      <c r="B8" s="31"/>
      <c r="C8" s="31"/>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38" t="s">
        <v>9</v>
      </c>
      <c r="AJ8" s="38" t="s">
        <v>5</v>
      </c>
      <c r="AK8" s="26" t="s">
        <v>10</v>
      </c>
      <c r="AL8" s="14" t="s">
        <v>8</v>
      </c>
      <c r="AM8" s="39" t="s">
        <v>9</v>
      </c>
      <c r="AN8" s="26" t="s">
        <v>5</v>
      </c>
      <c r="AO8" s="26" t="s">
        <v>10</v>
      </c>
      <c r="AP8" s="16" t="s">
        <v>8</v>
      </c>
      <c r="AQ8" s="6"/>
    </row>
    <row r="9" spans="2:50" ht="18.75">
      <c r="B9" s="31"/>
      <c r="C9" s="31"/>
      <c r="D9" s="4">
        <v>1</v>
      </c>
      <c r="E9" s="4">
        <v>2</v>
      </c>
      <c r="F9" s="4">
        <v>3</v>
      </c>
      <c r="G9" s="4">
        <v>4</v>
      </c>
      <c r="H9" s="4">
        <v>5</v>
      </c>
      <c r="I9" s="4">
        <v>6</v>
      </c>
      <c r="J9" s="4">
        <v>7</v>
      </c>
      <c r="K9" s="4">
        <v>8</v>
      </c>
      <c r="L9" s="4">
        <v>9</v>
      </c>
      <c r="M9" s="4">
        <v>10</v>
      </c>
      <c r="N9" s="4">
        <v>11</v>
      </c>
      <c r="O9" s="4">
        <v>12</v>
      </c>
      <c r="P9" s="4">
        <v>13</v>
      </c>
      <c r="Q9" s="4">
        <v>14</v>
      </c>
      <c r="R9" s="4">
        <v>15</v>
      </c>
      <c r="S9" s="4">
        <v>16</v>
      </c>
      <c r="T9" s="4">
        <v>17</v>
      </c>
      <c r="U9" s="4">
        <v>18</v>
      </c>
      <c r="V9" s="4">
        <v>19</v>
      </c>
      <c r="W9" s="4">
        <v>20</v>
      </c>
      <c r="X9" s="4">
        <v>21</v>
      </c>
      <c r="Y9" s="4">
        <v>22</v>
      </c>
      <c r="Z9" s="4">
        <v>23</v>
      </c>
      <c r="AA9" s="4">
        <v>24</v>
      </c>
      <c r="AB9" s="4">
        <v>25</v>
      </c>
      <c r="AC9" s="4">
        <v>26</v>
      </c>
      <c r="AD9" s="4">
        <v>27</v>
      </c>
      <c r="AE9" s="4">
        <v>28</v>
      </c>
      <c r="AF9" s="4">
        <v>29</v>
      </c>
      <c r="AG9" s="4">
        <v>30</v>
      </c>
      <c r="AH9" s="4">
        <v>31</v>
      </c>
      <c r="AI9" s="31"/>
      <c r="AJ9" s="31"/>
      <c r="AK9" s="27"/>
      <c r="AL9" s="15" t="s">
        <v>17</v>
      </c>
      <c r="AM9" s="40"/>
      <c r="AN9" s="27"/>
      <c r="AO9" s="27"/>
      <c r="AP9" s="17" t="s">
        <v>17</v>
      </c>
      <c r="AQ9" s="5"/>
    </row>
    <row r="10" spans="2:50" ht="18.75">
      <c r="B10" s="3"/>
      <c r="C10" s="3"/>
      <c r="D10" s="7"/>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3">
        <f>SUM(COUNTIF(D10:AH10,"休"),COUNTIF(D10:AH10,""))</f>
        <v>31</v>
      </c>
      <c r="AJ10" s="3">
        <f>COUNTIF(D10:AH10,"休")</f>
        <v>0</v>
      </c>
      <c r="AK10" s="10">
        <f>IFERROR(AJ10/AI10,"")</f>
        <v>0</v>
      </c>
      <c r="AL10" s="28">
        <f>AVERAGE(AK10:AK21)</f>
        <v>0</v>
      </c>
      <c r="AM10" s="18"/>
      <c r="AN10" s="3"/>
      <c r="AO10" s="10" t="str">
        <f>IFERROR(AN10/AM10,"")</f>
        <v/>
      </c>
      <c r="AP10" s="29" t="e">
        <f>AVERAGE(AO10:AO21)</f>
        <v>#DIV/0!</v>
      </c>
      <c r="AQ10" s="6"/>
    </row>
    <row r="11" spans="2:50" ht="21" customHeight="1">
      <c r="B11" s="3"/>
      <c r="C11" s="3"/>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3">
        <f t="shared" ref="AI11:AI21" si="0">SUM(COUNTIF(D11:AH11,"休"),COUNTIF(D11:AH11,""))</f>
        <v>31</v>
      </c>
      <c r="AJ11" s="3">
        <f t="shared" ref="AJ11:AJ21" si="1">COUNTIF(D11:AH11,"休")</f>
        <v>0</v>
      </c>
      <c r="AK11" s="10">
        <f t="shared" ref="AK11:AK21" si="2">IFERROR(AJ11/AI11,"")</f>
        <v>0</v>
      </c>
      <c r="AL11" s="28"/>
      <c r="AM11" s="18"/>
      <c r="AN11" s="3"/>
      <c r="AO11" s="10" t="str">
        <f t="shared" ref="AO11:AO21" si="3">IFERROR(AN11/AM11,"")</f>
        <v/>
      </c>
      <c r="AP11" s="29"/>
      <c r="AR11" ph="1"/>
      <c r="AT11" ph="1"/>
      <c r="AV11" ph="1"/>
      <c r="AX11" ph="1"/>
    </row>
    <row r="12" spans="2:50" ht="21" customHeight="1">
      <c r="B12" s="3"/>
      <c r="C12" s="3"/>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3">
        <f t="shared" si="0"/>
        <v>31</v>
      </c>
      <c r="AJ12" s="3">
        <f t="shared" si="1"/>
        <v>0</v>
      </c>
      <c r="AK12" s="10">
        <f t="shared" si="2"/>
        <v>0</v>
      </c>
      <c r="AL12" s="28"/>
      <c r="AM12" s="18"/>
      <c r="AN12" s="3"/>
      <c r="AO12" s="10" t="str">
        <f>IFERROR(AN12/AM12,"")</f>
        <v/>
      </c>
      <c r="AP12" s="29"/>
      <c r="AR12" ph="1"/>
      <c r="AT12" ph="1"/>
      <c r="AV12" ph="1"/>
      <c r="AX12" ph="1"/>
    </row>
    <row r="13" spans="2:50" ht="21" customHeight="1">
      <c r="B13" s="3"/>
      <c r="C13" s="3"/>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3">
        <f t="shared" si="0"/>
        <v>31</v>
      </c>
      <c r="AJ13" s="3">
        <f t="shared" si="1"/>
        <v>0</v>
      </c>
      <c r="AK13" s="10">
        <f t="shared" si="2"/>
        <v>0</v>
      </c>
      <c r="AL13" s="28"/>
      <c r="AM13" s="18"/>
      <c r="AN13" s="3"/>
      <c r="AO13" s="10" t="str">
        <f t="shared" si="3"/>
        <v/>
      </c>
      <c r="AP13" s="29"/>
      <c r="AR13" ph="1"/>
      <c r="AT13" ph="1"/>
      <c r="AV13" ph="1"/>
      <c r="AX13" ph="1"/>
    </row>
    <row r="14" spans="2:50" ht="21" customHeight="1">
      <c r="B14" s="3"/>
      <c r="C14" s="3"/>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3">
        <f t="shared" si="0"/>
        <v>31</v>
      </c>
      <c r="AJ14" s="3">
        <f t="shared" si="1"/>
        <v>0</v>
      </c>
      <c r="AK14" s="10">
        <f t="shared" si="2"/>
        <v>0</v>
      </c>
      <c r="AL14" s="28"/>
      <c r="AM14" s="18"/>
      <c r="AN14" s="3"/>
      <c r="AO14" s="10" t="str">
        <f t="shared" si="3"/>
        <v/>
      </c>
      <c r="AP14" s="29"/>
      <c r="AR14" ph="1"/>
      <c r="AT14" ph="1"/>
      <c r="AV14" ph="1"/>
      <c r="AX14" ph="1"/>
    </row>
    <row r="15" spans="2:50" ht="21" customHeight="1">
      <c r="B15" s="3"/>
      <c r="C15" s="3"/>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3">
        <f t="shared" si="0"/>
        <v>31</v>
      </c>
      <c r="AJ15" s="3">
        <f t="shared" si="1"/>
        <v>0</v>
      </c>
      <c r="AK15" s="10">
        <f t="shared" si="2"/>
        <v>0</v>
      </c>
      <c r="AL15" s="28"/>
      <c r="AM15" s="18"/>
      <c r="AN15" s="3"/>
      <c r="AO15" s="10" t="str">
        <f t="shared" si="3"/>
        <v/>
      </c>
      <c r="AP15" s="29"/>
      <c r="AR15" ph="1"/>
      <c r="AT15" ph="1"/>
      <c r="AV15" ph="1"/>
      <c r="AX15" ph="1"/>
    </row>
    <row r="16" spans="2:50" ht="21" customHeight="1">
      <c r="B16" s="3"/>
      <c r="C16" s="3"/>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3">
        <f t="shared" si="0"/>
        <v>31</v>
      </c>
      <c r="AJ16" s="3">
        <f t="shared" si="1"/>
        <v>0</v>
      </c>
      <c r="AK16" s="10">
        <f t="shared" si="2"/>
        <v>0</v>
      </c>
      <c r="AL16" s="28"/>
      <c r="AM16" s="18"/>
      <c r="AN16" s="3"/>
      <c r="AO16" s="10" t="str">
        <f t="shared" si="3"/>
        <v/>
      </c>
      <c r="AP16" s="29"/>
      <c r="AR16" ph="1"/>
      <c r="AT16" ph="1"/>
      <c r="AV16" ph="1"/>
      <c r="AX16" ph="1"/>
    </row>
    <row r="17" spans="2:50" ht="21" customHeight="1">
      <c r="B17" s="3"/>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3">
        <f t="shared" si="0"/>
        <v>31</v>
      </c>
      <c r="AJ17" s="3">
        <f t="shared" si="1"/>
        <v>0</v>
      </c>
      <c r="AK17" s="10">
        <f t="shared" si="2"/>
        <v>0</v>
      </c>
      <c r="AL17" s="28"/>
      <c r="AM17" s="18"/>
      <c r="AN17" s="3"/>
      <c r="AO17" s="10" t="str">
        <f t="shared" si="3"/>
        <v/>
      </c>
      <c r="AP17" s="29"/>
      <c r="AR17" ph="1"/>
      <c r="AT17" ph="1"/>
      <c r="AV17" ph="1"/>
      <c r="AX17" ph="1"/>
    </row>
    <row r="18" spans="2:50" ht="21" customHeight="1">
      <c r="B18" s="3"/>
      <c r="C18" s="3"/>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3">
        <f t="shared" si="0"/>
        <v>31</v>
      </c>
      <c r="AJ18" s="3">
        <f t="shared" si="1"/>
        <v>0</v>
      </c>
      <c r="AK18" s="10">
        <f t="shared" si="2"/>
        <v>0</v>
      </c>
      <c r="AL18" s="28"/>
      <c r="AM18" s="18"/>
      <c r="AN18" s="3"/>
      <c r="AO18" s="10" t="str">
        <f t="shared" si="3"/>
        <v/>
      </c>
      <c r="AP18" s="29"/>
      <c r="AR18" ph="1"/>
      <c r="AT18" ph="1"/>
      <c r="AV18" ph="1"/>
      <c r="AX18" ph="1"/>
    </row>
    <row r="19" spans="2:50" ht="21" customHeight="1">
      <c r="B19" s="3"/>
      <c r="C19" s="3"/>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3">
        <f t="shared" si="0"/>
        <v>31</v>
      </c>
      <c r="AJ19" s="3">
        <f t="shared" si="1"/>
        <v>0</v>
      </c>
      <c r="AK19" s="10">
        <f t="shared" si="2"/>
        <v>0</v>
      </c>
      <c r="AL19" s="28"/>
      <c r="AM19" s="18"/>
      <c r="AN19" s="3"/>
      <c r="AO19" s="10" t="str">
        <f t="shared" si="3"/>
        <v/>
      </c>
      <c r="AP19" s="29"/>
      <c r="AR19" ph="1"/>
      <c r="AT19" ph="1"/>
      <c r="AV19" ph="1"/>
      <c r="AX19" ph="1"/>
    </row>
    <row r="20" spans="2:50" ht="21" customHeight="1">
      <c r="B20" s="3"/>
      <c r="C20" s="3"/>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3">
        <f t="shared" si="0"/>
        <v>31</v>
      </c>
      <c r="AJ20" s="3">
        <f t="shared" si="1"/>
        <v>0</v>
      </c>
      <c r="AK20" s="10">
        <f t="shared" si="2"/>
        <v>0</v>
      </c>
      <c r="AL20" s="28"/>
      <c r="AM20" s="18"/>
      <c r="AN20" s="3"/>
      <c r="AO20" s="10" t="str">
        <f t="shared" si="3"/>
        <v/>
      </c>
      <c r="AP20" s="29"/>
      <c r="AR20" ph="1"/>
      <c r="AT20" ph="1"/>
      <c r="AV20" ph="1"/>
      <c r="AX20" ph="1"/>
    </row>
    <row r="21" spans="2:50" ht="21.75" customHeight="1" thickBot="1">
      <c r="B21" s="3"/>
      <c r="C21" s="3"/>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3">
        <f t="shared" si="0"/>
        <v>31</v>
      </c>
      <c r="AJ21" s="3">
        <f t="shared" si="1"/>
        <v>0</v>
      </c>
      <c r="AK21" s="10">
        <f t="shared" si="2"/>
        <v>0</v>
      </c>
      <c r="AL21" s="28"/>
      <c r="AM21" s="19"/>
      <c r="AN21" s="20"/>
      <c r="AO21" s="21" t="str">
        <f t="shared" si="3"/>
        <v/>
      </c>
      <c r="AP21" s="30"/>
      <c r="AR21" ph="1"/>
      <c r="AT21" ph="1"/>
      <c r="AV21" ph="1"/>
      <c r="AX21" ph="1"/>
    </row>
    <row r="22" spans="2:50" ht="18.75">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row>
    <row r="23" spans="2:50" ht="18.75" customHeight="1">
      <c r="B23" s="2" t="s">
        <v>20</v>
      </c>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row>
    <row r="24" spans="2:50" ht="18.75">
      <c r="B24" s="2" t="s">
        <v>16</v>
      </c>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row>
    <row r="25" spans="2:50" ht="18.75" customHeight="1">
      <c r="B25" s="1" t="s">
        <v>15</v>
      </c>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row>
    <row r="26" spans="2:50" ht="18.75" customHeight="1">
      <c r="B26" s="1" t="s">
        <v>14</v>
      </c>
      <c r="C26" s="13"/>
      <c r="D26" s="13"/>
      <c r="E26" s="13"/>
      <c r="F26" s="13"/>
      <c r="G26" s="13"/>
      <c r="H26" s="13"/>
      <c r="I26" s="13"/>
      <c r="J26" s="13"/>
      <c r="K26" s="13"/>
      <c r="L26" s="13"/>
      <c r="M26" s="13"/>
      <c r="N26" s="13"/>
      <c r="O26" s="13"/>
      <c r="P26" s="13"/>
      <c r="Q26" s="13"/>
      <c r="R26" s="13"/>
      <c r="S26" s="13"/>
      <c r="T26" s="13"/>
      <c r="U26" s="13"/>
      <c r="V26" s="13"/>
      <c r="W26" s="2"/>
      <c r="X26" s="2"/>
      <c r="Y26" s="2"/>
      <c r="Z26" s="2"/>
      <c r="AA26" s="2"/>
      <c r="AB26" s="2"/>
      <c r="AC26" s="2"/>
      <c r="AD26" s="2"/>
      <c r="AE26" s="1"/>
      <c r="AF26" s="1"/>
      <c r="AG26" s="1"/>
      <c r="AH26" s="1"/>
      <c r="AI26" s="1"/>
      <c r="AJ26" s="1"/>
      <c r="AK26" s="1"/>
      <c r="AL26" s="1"/>
      <c r="AM26" s="1"/>
      <c r="AN26" s="1"/>
      <c r="AO26" s="1"/>
      <c r="AP26" s="1"/>
    </row>
    <row r="27" spans="2:50" ht="18.75" customHeight="1">
      <c r="B27" s="1" t="s">
        <v>44</v>
      </c>
      <c r="C27" s="13"/>
      <c r="D27" s="13"/>
      <c r="E27" s="13"/>
      <c r="F27" s="13"/>
      <c r="G27" s="13"/>
      <c r="H27" s="13"/>
      <c r="I27" s="13"/>
      <c r="J27" s="13"/>
      <c r="K27" s="13"/>
      <c r="L27" s="13"/>
      <c r="M27" s="13"/>
      <c r="N27" s="13"/>
      <c r="O27" s="13"/>
      <c r="P27" s="13"/>
      <c r="Q27" s="13"/>
      <c r="R27" s="13"/>
      <c r="S27" s="13"/>
      <c r="T27" s="13"/>
      <c r="U27" s="13"/>
      <c r="V27" s="13"/>
      <c r="W27" s="2"/>
      <c r="X27" s="2"/>
      <c r="Y27" s="2"/>
      <c r="Z27" s="2"/>
      <c r="AA27" s="2"/>
      <c r="AB27" s="2"/>
      <c r="AC27" s="2"/>
      <c r="AD27" s="2"/>
      <c r="AE27" s="1"/>
      <c r="AF27" s="1"/>
      <c r="AG27" s="1"/>
      <c r="AH27" s="1"/>
      <c r="AI27" s="1"/>
      <c r="AJ27" s="1"/>
      <c r="AK27" s="1"/>
      <c r="AL27" s="1"/>
      <c r="AM27" s="1"/>
      <c r="AN27" s="1"/>
      <c r="AO27" s="1"/>
      <c r="AP27" s="1"/>
    </row>
    <row r="28" spans="2:50" ht="18.75" customHeight="1">
      <c r="B28" s="1" t="s">
        <v>45</v>
      </c>
      <c r="AR28" ph="1"/>
      <c r="AT28" ph="1"/>
      <c r="AV28" ph="1"/>
      <c r="AX28" ph="1"/>
    </row>
    <row r="29" spans="2:50" ht="18.75" customHeight="1">
      <c r="B29" s="1" t="s">
        <v>19</v>
      </c>
      <c r="AR29" ph="1"/>
      <c r="AT29" ph="1"/>
      <c r="AV29" ph="1"/>
      <c r="AX29" ph="1"/>
    </row>
    <row r="30" spans="2:50" ht="18.75" customHeight="1">
      <c r="B30" s="25" t="s">
        <v>43</v>
      </c>
      <c r="AR30" ph="1"/>
      <c r="AT30" ph="1"/>
      <c r="AV30" ph="1"/>
      <c r="AX30" ph="1"/>
    </row>
    <row r="31" spans="2:50" ht="18.75" customHeight="1">
      <c r="B31" s="1" t="s">
        <v>21</v>
      </c>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row>
    <row r="32" spans="2:50" ht="18.75" customHeight="1">
      <c r="AR32" ph="1"/>
      <c r="AT32" ph="1"/>
      <c r="AV32" ph="1"/>
      <c r="AX32" ph="1"/>
    </row>
    <row r="33" spans="44:50" ht="21">
      <c r="AR33" ph="1"/>
      <c r="AT33" ph="1"/>
      <c r="AV33" ph="1"/>
      <c r="AX33" ph="1"/>
    </row>
    <row r="34" spans="44:50" ht="21">
      <c r="AR34" ph="1"/>
      <c r="AT34" ph="1"/>
      <c r="AV34" ph="1"/>
      <c r="AX34" ph="1"/>
    </row>
    <row r="35" spans="44:50" ht="21">
      <c r="AR35" ph="1"/>
      <c r="AT35" ph="1"/>
      <c r="AV35" ph="1"/>
      <c r="AX35" ph="1"/>
    </row>
    <row r="36" spans="44:50" ht="21">
      <c r="AR36" ph="1"/>
      <c r="AT36" ph="1"/>
      <c r="AV36" ph="1"/>
      <c r="AX36" ph="1"/>
    </row>
    <row r="37" spans="44:50" ht="21">
      <c r="AR37" ph="1"/>
      <c r="AT37" ph="1"/>
      <c r="AV37" ph="1"/>
      <c r="AX37" ph="1"/>
    </row>
    <row r="39" spans="44:50" ht="21">
      <c r="AR39" ph="1"/>
      <c r="AT39" ph="1"/>
      <c r="AV39" ph="1"/>
      <c r="AX39" ph="1"/>
    </row>
    <row r="40" spans="44:50" ht="21">
      <c r="AR40" ph="1"/>
      <c r="AT40" ph="1"/>
      <c r="AV40" ph="1"/>
      <c r="AX40" ph="1"/>
    </row>
    <row r="41" spans="44:50" ht="21">
      <c r="AR41" ph="1"/>
      <c r="AT41" ph="1"/>
      <c r="AV41" ph="1"/>
      <c r="AX41" ph="1"/>
    </row>
  </sheetData>
  <mergeCells count="13">
    <mergeCell ref="AI7:AL7"/>
    <mergeCell ref="AM7:AP7"/>
    <mergeCell ref="B7:B9"/>
    <mergeCell ref="C7:C9"/>
    <mergeCell ref="D7:AH8"/>
    <mergeCell ref="AL10:AL21"/>
    <mergeCell ref="AP10:AP21"/>
    <mergeCell ref="AI8:AI9"/>
    <mergeCell ref="AJ8:AJ9"/>
    <mergeCell ref="AK8:AK9"/>
    <mergeCell ref="AM8:AM9"/>
    <mergeCell ref="AN8:AN9"/>
    <mergeCell ref="AO8:AO9"/>
  </mergeCells>
  <phoneticPr fontId="5"/>
  <conditionalFormatting sqref="D10:AH21">
    <cfRule type="containsText" dxfId="0" priority="1" operator="containsText" text="休">
      <formula>NOT(ISERROR(SEARCH("休",D10)))</formula>
    </cfRule>
  </conditionalFormatting>
  <dataValidations count="1">
    <dataValidation type="list" allowBlank="1" showInputMessage="1" showErrorMessage="1" sqref="D10:AH21">
      <formula1>"ー,休,　,"</formula1>
    </dataValidation>
  </dataValidations>
  <pageMargins left="0.25" right="0.25" top="0.75" bottom="0.75" header="0.3" footer="0.3"/>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vt:lpstr>
      <vt:lpstr>令和　年　月</vt:lpstr>
      <vt:lpstr>記入例!Print_Area</vt:lpstr>
      <vt:lpstr>'令和　年　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WATANABE</dc:creator>
  <cp:lastModifiedBy>Windows ユーザー</cp:lastModifiedBy>
  <cp:lastPrinted>2024-10-17T04:22:49Z</cp:lastPrinted>
  <dcterms:created xsi:type="dcterms:W3CDTF">2011-06-14T02:02:34Z</dcterms:created>
  <dcterms:modified xsi:type="dcterms:W3CDTF">2024-10-17T04:22:51Z</dcterms:modified>
</cp:coreProperties>
</file>