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24226"/>
  <mc:AlternateContent xmlns:mc="http://schemas.openxmlformats.org/markup-compatibility/2006">
    <mc:Choice Requires="x15">
      <x15ac:absPath xmlns:x15ac="http://schemas.microsoft.com/office/spreadsheetml/2010/11/ac" url="\\lgflsv01\01総務部\15契約管財課\C\01契約係\03建設工事及び測量、設計等の委託に係る入札及び契約\2026\10_一般競争入札\20261020_8-1-463下水道管渠工事（４６３工区）／邑久処理区【総合評価】\20260925_公告\"/>
    </mc:Choice>
  </mc:AlternateContent>
  <xr:revisionPtr revIDLastSave="0" documentId="13_ncr:1_{02AB6934-B004-42EF-AAE5-F66AD1152438}" xr6:coauthVersionLast="47" xr6:coauthVersionMax="47" xr10:uidLastSave="{00000000-0000-0000-0000-000000000000}"/>
  <bookViews>
    <workbookView xWindow="-108" yWindow="-108" windowWidth="23256" windowHeight="12456" tabRatio="496" xr2:uid="{00000000-000D-0000-FFFF-FFFF00000000}"/>
  </bookViews>
  <sheets>
    <sheet name="自己採点表（育成型）" sheetId="16" r:id="rId1"/>
  </sheets>
  <definedNames>
    <definedName name="_xlnm.Print_Area" localSheetId="0">'自己採点表（育成型）'!$B$1:$N$56</definedName>
    <definedName name="_xlnm.Print_Titles" localSheetId="0">'自己採点表（育成型）'!$B:$J,'自己採点表（育成型）'!$1:$56</definedName>
    <definedName name="Z_4CABF876_C757_4320_9D0B_F2F01A701C29_.wvu.PrintArea" localSheetId="0" hidden="1">'自己採点表（育成型）'!$B$1:$J$56</definedName>
    <definedName name="Z_4CABF876_C757_4320_9D0B_F2F01A701C29_.wvu.PrintTitles" localSheetId="0" hidden="1">'自己採点表（育成型）'!$B:$J,'自己採点表（育成型）'!$1:$56</definedName>
  </definedNames>
  <calcPr calcId="191029"/>
  <customWorkbookViews>
    <customWorkbookView name="01　自己採点" guid="{4CABF876-C757-4320-9D0B-F2F01A701C29}" maximized="1" xWindow="-8" yWindow="-8" windowWidth="1936" windowHeight="1096" tabRatio="321" activeSheetId="1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5" i="16" l="1"/>
  <c r="L45" i="16" s="1"/>
  <c r="N45" i="16" s="1"/>
  <c r="J42" i="16" l="1"/>
  <c r="L42" i="16" s="1"/>
  <c r="N42" i="16" s="1"/>
  <c r="J40" i="16"/>
  <c r="L40" i="16" s="1"/>
  <c r="N40" i="16" s="1"/>
  <c r="J31" i="16"/>
  <c r="L31" i="16" s="1"/>
  <c r="N31" i="16" s="1"/>
  <c r="J28" i="16"/>
  <c r="L28" i="16" s="1"/>
  <c r="N28" i="16" s="1"/>
  <c r="J19" i="16"/>
  <c r="L19" i="16" s="1"/>
  <c r="N19" i="16" s="1"/>
  <c r="J37" i="16" l="1"/>
  <c r="L37" i="16" s="1"/>
  <c r="N37" i="16" s="1"/>
  <c r="J47" i="16" l="1"/>
  <c r="L47" i="16" s="1"/>
  <c r="N47" i="16" s="1"/>
  <c r="J35" i="16"/>
  <c r="L35" i="16" s="1"/>
  <c r="J14" i="16"/>
  <c r="L14" i="16" s="1"/>
  <c r="N14" i="16" s="1"/>
  <c r="J22" i="16"/>
  <c r="L22" i="16" s="1"/>
  <c r="N22" i="16" s="1"/>
  <c r="J25" i="16"/>
  <c r="J8" i="16"/>
  <c r="L8" i="16" s="1"/>
  <c r="N8" i="16" s="1"/>
  <c r="L49" i="16" l="1"/>
  <c r="N35" i="16"/>
  <c r="N49" i="16" s="1"/>
  <c r="L13" i="16"/>
  <c r="N13" i="16"/>
  <c r="L24" i="16"/>
  <c r="N24" i="16"/>
  <c r="J34" i="16"/>
  <c r="L25" i="16"/>
  <c r="J49" i="16"/>
  <c r="J24" i="16"/>
  <c r="J13" i="16"/>
  <c r="L34" i="16" l="1"/>
  <c r="L50" i="16" s="1"/>
  <c r="N25" i="16"/>
  <c r="N34" i="16" s="1"/>
  <c r="N50" i="16" s="1"/>
  <c r="J50" i="16"/>
</calcChain>
</file>

<file path=xl/sharedStrings.xml><?xml version="1.0" encoding="utf-8"?>
<sst xmlns="http://schemas.openxmlformats.org/spreadsheetml/2006/main" count="85" uniqueCount="72">
  <si>
    <t>評価項目</t>
    <rPh sb="0" eb="2">
      <t>ヒョウカ</t>
    </rPh>
    <rPh sb="2" eb="4">
      <t>コウモク</t>
    </rPh>
    <phoneticPr fontId="2"/>
  </si>
  <si>
    <t>評価基準</t>
    <rPh sb="0" eb="2">
      <t>ヒョウカ</t>
    </rPh>
    <rPh sb="2" eb="4">
      <t>キジュン</t>
    </rPh>
    <phoneticPr fontId="2"/>
  </si>
  <si>
    <t>配点</t>
    <rPh sb="0" eb="2">
      <t>ハイテン</t>
    </rPh>
    <phoneticPr fontId="2"/>
  </si>
  <si>
    <t>なし</t>
    <phoneticPr fontId="2"/>
  </si>
  <si>
    <t>上記のいずれにも該当しない。</t>
    <phoneticPr fontId="2"/>
  </si>
  <si>
    <t>上記に該当しない。</t>
    <phoneticPr fontId="2"/>
  </si>
  <si>
    <t>ISO9001及びISO14001の両方を取得</t>
    <phoneticPr fontId="2"/>
  </si>
  <si>
    <t>ISO9001又はISO14001のいずれかを取得</t>
    <phoneticPr fontId="2"/>
  </si>
  <si>
    <t>78点以上</t>
    <rPh sb="2" eb="3">
      <t>テン</t>
    </rPh>
    <rPh sb="3" eb="5">
      <t>イジョウ</t>
    </rPh>
    <phoneticPr fontId="2"/>
  </si>
  <si>
    <t>76以上　78点未満</t>
    <phoneticPr fontId="2"/>
  </si>
  <si>
    <t>74点以上　76点未満</t>
    <phoneticPr fontId="2"/>
  </si>
  <si>
    <t>72点以上　74点未満</t>
    <rPh sb="2" eb="5">
      <t>テンイジョウ</t>
    </rPh>
    <rPh sb="8" eb="9">
      <t>テン</t>
    </rPh>
    <rPh sb="9" eb="11">
      <t>ミマン</t>
    </rPh>
    <phoneticPr fontId="2"/>
  </si>
  <si>
    <t>72点未満又は実績なし</t>
    <rPh sb="2" eb="3">
      <t>テン</t>
    </rPh>
    <rPh sb="3" eb="5">
      <t>ミマン</t>
    </rPh>
    <rPh sb="5" eb="6">
      <t>マタ</t>
    </rPh>
    <rPh sb="7" eb="9">
      <t>ジッセキ</t>
    </rPh>
    <phoneticPr fontId="2"/>
  </si>
  <si>
    <t>あり</t>
    <phoneticPr fontId="2"/>
  </si>
  <si>
    <t>上記のいずれにも該当しない。</t>
  </si>
  <si>
    <t>締結している</t>
    <rPh sb="0" eb="2">
      <t>テイケツ</t>
    </rPh>
    <phoneticPr fontId="2"/>
  </si>
  <si>
    <t>締結していない</t>
    <rPh sb="0" eb="2">
      <t>テイケツ</t>
    </rPh>
    <phoneticPr fontId="2"/>
  </si>
  <si>
    <t>身体障害者、知的障害者又は精神障害者を１年以上継続して雇用</t>
    <phoneticPr fontId="2"/>
  </si>
  <si>
    <t>小計</t>
    <rPh sb="0" eb="2">
      <t>ショウケイ</t>
    </rPh>
    <phoneticPr fontId="2"/>
  </si>
  <si>
    <t>加算点（価格以外の評定点の合計を換算値に応じて算出）</t>
    <rPh sb="0" eb="1">
      <t>カ</t>
    </rPh>
    <rPh sb="1" eb="2">
      <t>ザン</t>
    </rPh>
    <rPh sb="2" eb="3">
      <t>テン</t>
    </rPh>
    <rPh sb="18" eb="19">
      <t>チ</t>
    </rPh>
    <rPh sb="20" eb="21">
      <t>オウ</t>
    </rPh>
    <rPh sb="23" eb="25">
      <t>サンシュツ</t>
    </rPh>
    <phoneticPr fontId="2"/>
  </si>
  <si>
    <t>入札価格（単位：億円（税抜き））</t>
    <rPh sb="0" eb="2">
      <t>ニュウサツ</t>
    </rPh>
    <rPh sb="2" eb="4">
      <t>カカク</t>
    </rPh>
    <phoneticPr fontId="2"/>
  </si>
  <si>
    <t>評価値（技術評価点／入札価格（単位：億円））</t>
    <rPh sb="0" eb="1">
      <t>ヒョウ</t>
    </rPh>
    <rPh sb="1" eb="2">
      <t>アタイ</t>
    </rPh>
    <rPh sb="2" eb="3">
      <t>チ</t>
    </rPh>
    <phoneticPr fontId="2"/>
  </si>
  <si>
    <t>評価分類</t>
    <rPh sb="0" eb="4">
      <t>ヒョウカブンルイ</t>
    </rPh>
    <phoneticPr fontId="2"/>
  </si>
  <si>
    <t>（ｂ）</t>
    <phoneticPr fontId="2"/>
  </si>
  <si>
    <t>（ｃ）</t>
    <phoneticPr fontId="2"/>
  </si>
  <si>
    <t>換算値</t>
    <rPh sb="0" eb="3">
      <t>カンサンチ</t>
    </rPh>
    <phoneticPr fontId="2"/>
  </si>
  <si>
    <t>（ｅ）＝（ｂ）＋（ｄ）</t>
    <phoneticPr fontId="2"/>
  </si>
  <si>
    <t>（ｆ）</t>
    <phoneticPr fontId="2"/>
  </si>
  <si>
    <t>（ｅ）÷（ｆ）</t>
  </si>
  <si>
    <t>４台以上保有し、又は長期リース契約を締結している</t>
    <phoneticPr fontId="2"/>
  </si>
  <si>
    <t>２台以上保有し、又は長期リース契約を締結している</t>
    <phoneticPr fontId="2"/>
  </si>
  <si>
    <t>０件</t>
    <rPh sb="1" eb="2">
      <t>ケン</t>
    </rPh>
    <phoneticPr fontId="2"/>
  </si>
  <si>
    <t>１件</t>
    <rPh sb="1" eb="2">
      <t>ケン</t>
    </rPh>
    <phoneticPr fontId="2"/>
  </si>
  <si>
    <t>２件以上</t>
    <rPh sb="1" eb="2">
      <t>ケン</t>
    </rPh>
    <rPh sb="2" eb="4">
      <t>イジョウ</t>
    </rPh>
    <phoneticPr fontId="2"/>
  </si>
  <si>
    <t>35歳未満の技術者又は30歳未満の従業員を２人以上雇用</t>
    <phoneticPr fontId="2"/>
  </si>
  <si>
    <t>35歳未満の技術者又は30歳未満の従業員を１人雇用</t>
    <phoneticPr fontId="2"/>
  </si>
  <si>
    <t>技術評価点（標準点＋加算点）</t>
    <rPh sb="0" eb="1">
      <t>ワザ</t>
    </rPh>
    <rPh sb="1" eb="2">
      <t>ジュツ</t>
    </rPh>
    <rPh sb="2" eb="3">
      <t>ヒョウ</t>
    </rPh>
    <rPh sb="3" eb="4">
      <t>アタイ</t>
    </rPh>
    <rPh sb="4" eb="5">
      <t>テン</t>
    </rPh>
    <phoneticPr fontId="2"/>
  </si>
  <si>
    <t>瀬戸内市の消防団協力事業所表示証の交付を受けている、かつ瀬戸内市消防団に１名以上在籍している</t>
    <rPh sb="0" eb="4">
      <t>セトウチシ</t>
    </rPh>
    <rPh sb="20" eb="21">
      <t>ウ</t>
    </rPh>
    <rPh sb="28" eb="32">
      <t>セトウチシ</t>
    </rPh>
    <rPh sb="32" eb="35">
      <t>ショウボウダン</t>
    </rPh>
    <rPh sb="37" eb="38">
      <t>メイ</t>
    </rPh>
    <rPh sb="38" eb="40">
      <t>イジョウ</t>
    </rPh>
    <rPh sb="40" eb="42">
      <t>ザイセキ</t>
    </rPh>
    <phoneticPr fontId="2"/>
  </si>
  <si>
    <t>瀬戸内市の消防団協力事業所表示証の交付を受けている、または瀬戸内市消防団に１名以上在籍している</t>
    <rPh sb="0" eb="4">
      <t>セトウチシ</t>
    </rPh>
    <rPh sb="20" eb="21">
      <t>ウ</t>
    </rPh>
    <rPh sb="29" eb="33">
      <t>セトウチシ</t>
    </rPh>
    <rPh sb="33" eb="36">
      <t>ショウボウダン</t>
    </rPh>
    <rPh sb="38" eb="39">
      <t>メイ</t>
    </rPh>
    <rPh sb="39" eb="41">
      <t>イジョウ</t>
    </rPh>
    <rPh sb="41" eb="43">
      <t>ザイセキ</t>
    </rPh>
    <phoneticPr fontId="2"/>
  </si>
  <si>
    <t>　③企業の体制</t>
    <rPh sb="2" eb="4">
      <t>キギョウ</t>
    </rPh>
    <rPh sb="5" eb="7">
      <t>タイセイ</t>
    </rPh>
    <phoneticPr fontId="2"/>
  </si>
  <si>
    <t>　④地域貢献</t>
    <phoneticPr fontId="2"/>
  </si>
  <si>
    <t>76点以上　78点未満</t>
    <rPh sb="2" eb="3">
      <t>テン</t>
    </rPh>
    <phoneticPr fontId="2"/>
  </si>
  <si>
    <t>合　　計　(ａ）</t>
    <rPh sb="0" eb="1">
      <t>ゴウ</t>
    </rPh>
    <rPh sb="3" eb="4">
      <t>ケイ</t>
    </rPh>
    <phoneticPr fontId="2"/>
  </si>
  <si>
    <t>取得した単位数（ユニット数）が10ユニット以上</t>
    <phoneticPr fontId="2"/>
  </si>
  <si>
    <t>入　札　者　名</t>
    <rPh sb="0" eb="1">
      <t>ニュウ</t>
    </rPh>
    <rPh sb="2" eb="3">
      <t>サツ</t>
    </rPh>
    <rPh sb="4" eb="5">
      <t>モノ</t>
    </rPh>
    <rPh sb="6" eb="7">
      <t>メイ</t>
    </rPh>
    <phoneticPr fontId="2"/>
  </si>
  <si>
    <t>工　事　番　号</t>
    <rPh sb="0" eb="1">
      <t>コウ</t>
    </rPh>
    <rPh sb="2" eb="3">
      <t>コト</t>
    </rPh>
    <rPh sb="4" eb="5">
      <t>バン</t>
    </rPh>
    <rPh sb="6" eb="7">
      <t>ゴウ</t>
    </rPh>
    <phoneticPr fontId="2"/>
  </si>
  <si>
    <t>工　　事　　名</t>
    <rPh sb="0" eb="1">
      <t>コウ</t>
    </rPh>
    <rPh sb="3" eb="4">
      <t>コト</t>
    </rPh>
    <rPh sb="6" eb="7">
      <t>ナ</t>
    </rPh>
    <phoneticPr fontId="2"/>
  </si>
  <si>
    <t>自己採点</t>
    <rPh sb="0" eb="4">
      <t>ジコサイテン</t>
    </rPh>
    <phoneticPr fontId="2"/>
  </si>
  <si>
    <t>市の採点</t>
    <rPh sb="0" eb="1">
      <t>シ</t>
    </rPh>
    <rPh sb="2" eb="4">
      <t>サイテン</t>
    </rPh>
    <phoneticPr fontId="2"/>
  </si>
  <si>
    <t>得点</t>
    <rPh sb="0" eb="2">
      <t>トクテン</t>
    </rPh>
    <phoneticPr fontId="2"/>
  </si>
  <si>
    <t>主任技術者又は監理技術者の保有する資格</t>
    <rPh sb="0" eb="2">
      <t>シュニン</t>
    </rPh>
    <rPh sb="2" eb="5">
      <t>ギジュツシャ</t>
    </rPh>
    <rPh sb="5" eb="6">
      <t>マタ</t>
    </rPh>
    <rPh sb="7" eb="9">
      <t>カンリ</t>
    </rPh>
    <rPh sb="9" eb="12">
      <t>ギジュツシャ</t>
    </rPh>
    <rPh sb="13" eb="15">
      <t>ホユウ</t>
    </rPh>
    <rPh sb="17" eb="19">
      <t>シカク</t>
    </rPh>
    <phoneticPr fontId="2"/>
  </si>
  <si>
    <t>ISO9001又はISO14001の認定取得の有無</t>
    <phoneticPr fontId="2"/>
  </si>
  <si>
    <t>建設機械の保有の状況</t>
    <rPh sb="8" eb="10">
      <t>ジョウキョウ</t>
    </rPh>
    <phoneticPr fontId="2"/>
  </si>
  <si>
    <t>開札日時点で、瀬戸内市発注の総合評価方式による工事のうち、完成・引渡しが完了していない工事件数</t>
    <rPh sb="0" eb="2">
      <t>カイサツ</t>
    </rPh>
    <rPh sb="2" eb="3">
      <t>ヒ</t>
    </rPh>
    <rPh sb="3" eb="5">
      <t>ジテン</t>
    </rPh>
    <rPh sb="7" eb="11">
      <t>セトウチシ</t>
    </rPh>
    <rPh sb="11" eb="13">
      <t>ハッチュウ</t>
    </rPh>
    <rPh sb="14" eb="16">
      <t>ソウゴウ</t>
    </rPh>
    <rPh sb="16" eb="18">
      <t>ヒョウカ</t>
    </rPh>
    <rPh sb="18" eb="20">
      <t>ホウシキ</t>
    </rPh>
    <rPh sb="23" eb="25">
      <t>コウジ</t>
    </rPh>
    <rPh sb="29" eb="31">
      <t>カンセイ</t>
    </rPh>
    <rPh sb="32" eb="34">
      <t>ヒキワタ</t>
    </rPh>
    <rPh sb="36" eb="38">
      <t>カンリョウ</t>
    </rPh>
    <rPh sb="43" eb="45">
      <t>コウジ</t>
    </rPh>
    <rPh sb="45" eb="47">
      <t>ケンスウ</t>
    </rPh>
    <phoneticPr fontId="2"/>
  </si>
  <si>
    <t>「瀬戸内市災害時における応急対策業務」に関する協定の締結の有無</t>
    <rPh sb="1" eb="5">
      <t>セトウチシ</t>
    </rPh>
    <rPh sb="5" eb="8">
      <t>サイガイジ</t>
    </rPh>
    <rPh sb="12" eb="18">
      <t>オウキュウタイサクギョウム</t>
    </rPh>
    <rPh sb="20" eb="21">
      <t>カン</t>
    </rPh>
    <rPh sb="23" eb="25">
      <t>キョウテイ</t>
    </rPh>
    <phoneticPr fontId="2"/>
  </si>
  <si>
    <t>瀬戸内市消防団への協力の有無</t>
    <rPh sb="0" eb="4">
      <t>セトウチシ</t>
    </rPh>
    <rPh sb="4" eb="7">
      <t>ショウボウダン</t>
    </rPh>
    <rPh sb="9" eb="11">
      <t>キョウリョク</t>
    </rPh>
    <rPh sb="12" eb="14">
      <t>ウム</t>
    </rPh>
    <phoneticPr fontId="2"/>
  </si>
  <si>
    <t>若手技術者又は若手従業員の雇用の有無</t>
    <rPh sb="0" eb="2">
      <t>ワカテ</t>
    </rPh>
    <rPh sb="2" eb="5">
      <t>ギジュツシャ</t>
    </rPh>
    <rPh sb="5" eb="6">
      <t>マタ</t>
    </rPh>
    <rPh sb="7" eb="9">
      <t>ワカテ</t>
    </rPh>
    <rPh sb="9" eb="12">
      <t>ジュウギョウイン</t>
    </rPh>
    <rPh sb="13" eb="15">
      <t>コヨウ</t>
    </rPh>
    <rPh sb="16" eb="18">
      <t>ウム</t>
    </rPh>
    <phoneticPr fontId="2"/>
  </si>
  <si>
    <t>障害者の雇用の有無（個人事業主及び役員が障害者である場合を除く。）</t>
    <phoneticPr fontId="2"/>
  </si>
  <si>
    <t>瀬戸内市ゼロカーボン推進パートナーの認定の有無</t>
    <rPh sb="0" eb="4">
      <t>セトウチシ</t>
    </rPh>
    <rPh sb="10" eb="12">
      <t>スイシン</t>
    </rPh>
    <rPh sb="18" eb="20">
      <t>ニンテイ</t>
    </rPh>
    <rPh sb="21" eb="23">
      <t>ウム</t>
    </rPh>
    <phoneticPr fontId="2"/>
  </si>
  <si>
    <t>過去3年間の市内在住者の新規雇用の有無</t>
    <rPh sb="0" eb="2">
      <t>カコ</t>
    </rPh>
    <rPh sb="3" eb="5">
      <t>ネンカン</t>
    </rPh>
    <rPh sb="6" eb="11">
      <t>シナイザイジュウシャ</t>
    </rPh>
    <rPh sb="12" eb="14">
      <t>シンキ</t>
    </rPh>
    <rPh sb="14" eb="16">
      <t>コヨウ</t>
    </rPh>
    <phoneticPr fontId="2"/>
  </si>
  <si>
    <t>総合評価落札方式（特別簡易型（育成型））自己採点表</t>
    <rPh sb="0" eb="2">
      <t>ソウゴウ</t>
    </rPh>
    <rPh sb="2" eb="4">
      <t>ヒョウカ</t>
    </rPh>
    <rPh sb="4" eb="6">
      <t>ラクサツ</t>
    </rPh>
    <rPh sb="6" eb="8">
      <t>ホウシキ</t>
    </rPh>
    <rPh sb="9" eb="11">
      <t>トクベツ</t>
    </rPh>
    <rPh sb="11" eb="13">
      <t>カンイ</t>
    </rPh>
    <rPh sb="13" eb="14">
      <t>ガタ</t>
    </rPh>
    <rPh sb="15" eb="17">
      <t>イクセイ</t>
    </rPh>
    <rPh sb="17" eb="18">
      <t>ガタ</t>
    </rPh>
    <rPh sb="20" eb="22">
      <t>ジコ</t>
    </rPh>
    <rPh sb="22" eb="24">
      <t>サイテン</t>
    </rPh>
    <rPh sb="24" eb="25">
      <t>ヒョウ</t>
    </rPh>
    <phoneticPr fontId="2"/>
  </si>
  <si>
    <t>①企業の施工実績</t>
    <phoneticPr fontId="2"/>
  </si>
  <si>
    <t>　②配置技術者の能力</t>
    <phoneticPr fontId="2"/>
  </si>
  <si>
    <t>標準点（１００点（低入札調査基準価格を下回る入札の場合８０点））</t>
    <rPh sb="0" eb="3">
      <t>ヒョウジュンテン</t>
    </rPh>
    <rPh sb="9" eb="12">
      <t>テイニュウサツ</t>
    </rPh>
    <rPh sb="29" eb="30">
      <t>テン</t>
    </rPh>
    <phoneticPr fontId="2"/>
  </si>
  <si>
    <t>（ｄ）＝（ａ）×（ｃ）÷１９</t>
    <phoneticPr fontId="2"/>
  </si>
  <si>
    <t>8-1-463</t>
    <phoneticPr fontId="2"/>
  </si>
  <si>
    <t>下水道管渠工事（４６３工区）／邑久処理区</t>
    <phoneticPr fontId="2"/>
  </si>
  <si>
    <r>
      <t>令和</t>
    </r>
    <r>
      <rPr>
        <sz val="14"/>
        <color rgb="FFFF0000"/>
        <rFont val="ＭＳ ゴシック"/>
        <family val="3"/>
        <charset val="128"/>
      </rPr>
      <t>7</t>
    </r>
    <r>
      <rPr>
        <sz val="14"/>
        <rFont val="ＭＳ ゴシック"/>
        <family val="3"/>
        <charset val="128"/>
      </rPr>
      <t>年4月1日から令和</t>
    </r>
    <r>
      <rPr>
        <sz val="14"/>
        <color rgb="FFFF0000"/>
        <rFont val="ＭＳ ゴシック"/>
        <family val="3"/>
        <charset val="128"/>
      </rPr>
      <t>8</t>
    </r>
    <r>
      <rPr>
        <sz val="14"/>
        <rFont val="ＭＳ ゴシック"/>
        <family val="3"/>
        <charset val="128"/>
      </rPr>
      <t>年3月31日までの間（過去1年間）に一般社団法人全国土木施工管理技士会連合会が運営する継続学習制度（ＣＰＤＳ）における学習の実績</t>
    </r>
    <rPh sb="0" eb="1">
      <t>レイ</t>
    </rPh>
    <rPh sb="1" eb="2">
      <t>カズ</t>
    </rPh>
    <rPh sb="3" eb="4">
      <t>ネン</t>
    </rPh>
    <rPh sb="5" eb="6">
      <t>ガツ</t>
    </rPh>
    <rPh sb="6" eb="8">
      <t>ツイタチ</t>
    </rPh>
    <rPh sb="10" eb="12">
      <t>レイワ</t>
    </rPh>
    <rPh sb="13" eb="14">
      <t>ネン</t>
    </rPh>
    <rPh sb="15" eb="16">
      <t>ガツ</t>
    </rPh>
    <rPh sb="18" eb="19">
      <t>ニチ</t>
    </rPh>
    <rPh sb="22" eb="23">
      <t>アイダ</t>
    </rPh>
    <rPh sb="24" eb="26">
      <t>カコ</t>
    </rPh>
    <rPh sb="27" eb="29">
      <t>ネンカン</t>
    </rPh>
    <rPh sb="31" eb="33">
      <t>イッパン</t>
    </rPh>
    <phoneticPr fontId="2"/>
  </si>
  <si>
    <t>１級土木施工管理技士又は１級建設機械施工技士の資格取得後2年以上5年未満</t>
    <phoneticPr fontId="2"/>
  </si>
  <si>
    <t>瀬戸内市が発注した土木一式工事のうち、令和3年4月1日から令和8年3月31日までの間（過去5年間）に完成させた工事がある場合、それらの工事についての瀬戸内市建設工事成績評定及び通知要領による評定点の平均点</t>
    <rPh sb="0" eb="4">
      <t>セトウチシ</t>
    </rPh>
    <rPh sb="19" eb="21">
      <t>レイワ</t>
    </rPh>
    <rPh sb="22" eb="23">
      <t>ネン</t>
    </rPh>
    <rPh sb="24" eb="25">
      <t>ガツ</t>
    </rPh>
    <rPh sb="26" eb="27">
      <t>ニチ</t>
    </rPh>
    <rPh sb="29" eb="31">
      <t>レイワ</t>
    </rPh>
    <rPh sb="32" eb="33">
      <t>ネン</t>
    </rPh>
    <rPh sb="34" eb="35">
      <t>ガツ</t>
    </rPh>
    <rPh sb="37" eb="38">
      <t>ニチ</t>
    </rPh>
    <rPh sb="41" eb="42">
      <t>アイダ</t>
    </rPh>
    <rPh sb="43" eb="45">
      <t>カコ</t>
    </rPh>
    <rPh sb="46" eb="48">
      <t>ネンカン</t>
    </rPh>
    <rPh sb="74" eb="78">
      <t>セトウチシ</t>
    </rPh>
    <phoneticPr fontId="2"/>
  </si>
  <si>
    <t>瀬戸内市が発注した土木一式工事のうち、令和3年4月1日から令和8年3月31日までの間（過去5年間）に監理技術者又は主任技術者として完成させた工事がある場合、それらの工事についての瀬戸内市建設工事成績評定及び通知要領による評定点の平均点</t>
    <rPh sb="0" eb="4">
      <t>セトウチシ</t>
    </rPh>
    <rPh sb="43" eb="45">
      <t>カコ</t>
    </rPh>
    <rPh sb="46" eb="48">
      <t>ネンカン</t>
    </rPh>
    <phoneticPr fontId="2"/>
  </si>
  <si>
    <t>１級土木施工管理技士又は１級建設機械施工技士の資格取得後5年以上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</si>
</sst>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quot;0.0_ "/>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2"/>
      <name val="ＭＳ ゴシック"/>
      <family val="3"/>
      <charset val="128"/>
    </font>
    <font>
      <sz val="24"/>
      <name val="ＭＳ ゴシック"/>
      <family val="3"/>
      <charset val="128"/>
    </font>
    <font>
      <sz val="16"/>
      <name val="ＭＳ ゴシック"/>
      <family val="3"/>
      <charset val="128"/>
    </font>
    <font>
      <sz val="14"/>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34">
    <xf numFmtId="0" fontId="0" fillId="0" borderId="0" xfId="0">
      <alignment vertical="center"/>
    </xf>
    <xf numFmtId="0" fontId="3" fillId="0" borderId="2" xfId="0" applyFont="1" applyBorder="1">
      <alignment vertical="center"/>
    </xf>
    <xf numFmtId="0" fontId="3" fillId="0" borderId="2" xfId="0" applyFont="1" applyBorder="1" applyAlignment="1">
      <alignment vertical="center" shrinkToFit="1"/>
    </xf>
    <xf numFmtId="0" fontId="3" fillId="0" borderId="0" xfId="0" applyFont="1">
      <alignment vertical="center"/>
    </xf>
    <xf numFmtId="176" fontId="3" fillId="0" borderId="9"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0" fontId="3" fillId="0" borderId="12" xfId="0" applyFont="1" applyBorder="1" applyAlignment="1">
      <alignment vertical="center" shrinkToFit="1"/>
    </xf>
    <xf numFmtId="0" fontId="3" fillId="0" borderId="24" xfId="0" applyFont="1" applyBorder="1" applyAlignment="1">
      <alignment vertical="center" shrinkToFit="1"/>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176" fontId="3" fillId="0" borderId="5" xfId="0" applyNumberFormat="1" applyFont="1" applyBorder="1" applyAlignment="1">
      <alignment horizontal="center" vertical="center"/>
    </xf>
    <xf numFmtId="0" fontId="3" fillId="0" borderId="28" xfId="0" applyFont="1" applyBorder="1">
      <alignment vertical="center"/>
    </xf>
    <xf numFmtId="176" fontId="3" fillId="0" borderId="30" xfId="0" applyNumberFormat="1" applyFont="1" applyBorder="1" applyAlignment="1">
      <alignment horizontal="center" vertical="center"/>
    </xf>
    <xf numFmtId="0" fontId="3" fillId="0" borderId="35" xfId="0" applyFont="1" applyBorder="1">
      <alignment vertical="center"/>
    </xf>
    <xf numFmtId="0" fontId="3" fillId="0" borderId="38" xfId="0" applyFont="1" applyBorder="1" applyAlignment="1">
      <alignment vertical="center" shrinkToFit="1"/>
    </xf>
    <xf numFmtId="0" fontId="3" fillId="0" borderId="45" xfId="0" applyFont="1" applyBorder="1">
      <alignment vertical="center"/>
    </xf>
    <xf numFmtId="0" fontId="3" fillId="0" borderId="0" xfId="0" applyFont="1" applyAlignment="1">
      <alignment horizontal="left" vertical="center"/>
    </xf>
    <xf numFmtId="0" fontId="3" fillId="0" borderId="48" xfId="0" applyFont="1" applyBorder="1" applyAlignment="1">
      <alignment vertical="center" shrinkToFit="1"/>
    </xf>
    <xf numFmtId="0" fontId="5" fillId="0" borderId="0" xfId="0" applyFont="1" applyAlignment="1">
      <alignment horizontal="center" vertical="center"/>
    </xf>
    <xf numFmtId="0" fontId="3" fillId="0" borderId="44" xfId="0" applyFont="1" applyBorder="1" applyAlignment="1">
      <alignment horizontal="center" vertical="center"/>
    </xf>
    <xf numFmtId="0" fontId="3" fillId="0" borderId="46" xfId="0" applyFont="1" applyBorder="1" applyAlignment="1">
      <alignment horizontal="center" vertical="center"/>
    </xf>
    <xf numFmtId="0" fontId="3" fillId="0" borderId="50" xfId="0" applyFont="1" applyBorder="1" applyAlignment="1">
      <alignment horizontal="center" vertical="center" wrapText="1"/>
    </xf>
    <xf numFmtId="0" fontId="3" fillId="0" borderId="33" xfId="0" applyFont="1" applyBorder="1">
      <alignment vertical="center"/>
    </xf>
    <xf numFmtId="177" fontId="3" fillId="0" borderId="34" xfId="0" applyNumberFormat="1" applyFont="1" applyBorder="1" applyAlignment="1">
      <alignment horizontal="center" vertical="center"/>
    </xf>
    <xf numFmtId="0" fontId="3" fillId="0" borderId="10" xfId="0" applyFont="1" applyBorder="1">
      <alignment vertical="center"/>
    </xf>
    <xf numFmtId="177" fontId="3" fillId="0" borderId="13" xfId="0" applyNumberFormat="1" applyFont="1" applyBorder="1" applyAlignment="1">
      <alignment horizontal="center" vertical="center"/>
    </xf>
    <xf numFmtId="0" fontId="3" fillId="0" borderId="51" xfId="0" applyFont="1" applyBorder="1">
      <alignment vertical="center"/>
    </xf>
    <xf numFmtId="177" fontId="3" fillId="0" borderId="44" xfId="0" applyNumberFormat="1" applyFont="1" applyBorder="1" applyAlignment="1">
      <alignment horizontal="center" vertical="center"/>
    </xf>
    <xf numFmtId="177" fontId="3" fillId="0" borderId="27" xfId="0" applyNumberFormat="1" applyFont="1" applyBorder="1" applyAlignment="1">
      <alignment horizontal="center" vertical="center"/>
    </xf>
    <xf numFmtId="177" fontId="3" fillId="0" borderId="57" xfId="0" applyNumberFormat="1" applyFont="1" applyBorder="1" applyAlignment="1">
      <alignment horizontal="center" vertical="center"/>
    </xf>
    <xf numFmtId="177" fontId="3" fillId="0" borderId="55" xfId="0" applyNumberFormat="1" applyFont="1" applyBorder="1" applyAlignment="1">
      <alignment horizontal="center" vertical="center"/>
    </xf>
    <xf numFmtId="0" fontId="3" fillId="0" borderId="23" xfId="0" applyFont="1" applyBorder="1" applyAlignment="1">
      <alignment horizontal="center" vertical="top" textRotation="255" wrapText="1"/>
    </xf>
    <xf numFmtId="0" fontId="3" fillId="0" borderId="18" xfId="0" applyFont="1" applyBorder="1" applyAlignment="1">
      <alignment horizontal="center" vertical="top" textRotation="255" wrapText="1"/>
    </xf>
    <xf numFmtId="0" fontId="3" fillId="0" borderId="40" xfId="0" applyFont="1" applyBorder="1" applyAlignment="1">
      <alignment horizontal="center" vertical="top" textRotation="255"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13" xfId="0" applyFont="1" applyBorder="1" applyAlignment="1">
      <alignment horizontal="left" vertical="center" wrapText="1"/>
    </xf>
    <xf numFmtId="0" fontId="3" fillId="0" borderId="6"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vertical="top" wrapText="1"/>
    </xf>
    <xf numFmtId="0" fontId="3" fillId="0" borderId="5" xfId="0" applyFont="1" applyBorder="1" applyAlignment="1">
      <alignment vertical="top" wrapText="1"/>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left" vertical="center"/>
    </xf>
    <xf numFmtId="0" fontId="3" fillId="0" borderId="26" xfId="0" applyFont="1" applyBorder="1" applyAlignment="1">
      <alignment horizontal="left" vertical="center"/>
    </xf>
    <xf numFmtId="177" fontId="3" fillId="0" borderId="1" xfId="0" applyNumberFormat="1" applyFont="1" applyBorder="1" applyAlignment="1">
      <alignment horizontal="center" vertical="center"/>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3" fillId="0" borderId="12" xfId="0" applyFont="1" applyBorder="1" applyAlignment="1">
      <alignment horizontal="left" vertical="center" shrinkToFit="1"/>
    </xf>
    <xf numFmtId="0" fontId="3" fillId="0" borderId="2" xfId="0" applyFont="1" applyBorder="1" applyAlignment="1">
      <alignment horizontal="left" vertical="center" shrinkToFit="1"/>
    </xf>
    <xf numFmtId="177" fontId="3" fillId="0" borderId="13" xfId="0" applyNumberFormat="1" applyFont="1" applyBorder="1" applyAlignment="1">
      <alignment horizontal="center" vertical="center"/>
    </xf>
    <xf numFmtId="177" fontId="3" fillId="0" borderId="52" xfId="0" applyNumberFormat="1"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176" fontId="3" fillId="2" borderId="10" xfId="0" applyNumberFormat="1" applyFont="1" applyFill="1" applyBorder="1" applyAlignment="1">
      <alignment horizontal="center" vertical="center"/>
    </xf>
    <xf numFmtId="176" fontId="3" fillId="2" borderId="11"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0" fontId="5" fillId="0" borderId="0" xfId="0" applyFont="1" applyAlignment="1">
      <alignment horizontal="center" vertical="center"/>
    </xf>
    <xf numFmtId="0" fontId="3" fillId="0" borderId="14" xfId="0" quotePrefix="1" applyFont="1" applyBorder="1" applyAlignment="1">
      <alignment horizontal="center" vertical="top" textRotation="255" wrapText="1"/>
    </xf>
    <xf numFmtId="177" fontId="3" fillId="0" borderId="1" xfId="2" applyNumberFormat="1" applyFont="1" applyBorder="1" applyAlignment="1">
      <alignment horizontal="center" vertical="center"/>
    </xf>
    <xf numFmtId="0" fontId="3" fillId="0" borderId="8" xfId="0" applyFont="1" applyBorder="1" applyAlignment="1">
      <alignment horizontal="left" vertical="center"/>
    </xf>
    <xf numFmtId="0" fontId="3" fillId="0" borderId="0" xfId="0" applyFont="1" applyAlignment="1">
      <alignment horizontal="left" vertical="center"/>
    </xf>
    <xf numFmtId="177" fontId="3" fillId="0" borderId="54" xfId="2" applyNumberFormat="1" applyFont="1" applyBorder="1" applyAlignment="1">
      <alignment horizontal="center" vertical="center"/>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31" xfId="0" applyFont="1" applyBorder="1" applyAlignment="1">
      <alignment horizontal="left" vertical="center" wrapText="1"/>
    </xf>
    <xf numFmtId="177" fontId="3" fillId="0" borderId="53" xfId="0" applyNumberFormat="1" applyFont="1" applyBorder="1" applyAlignment="1">
      <alignment horizontal="center" vertical="center"/>
    </xf>
    <xf numFmtId="0" fontId="3" fillId="0" borderId="20" xfId="0" applyFont="1" applyBorder="1" applyAlignment="1">
      <alignment horizontal="center" vertical="top" textRotation="255" wrapText="1"/>
    </xf>
    <xf numFmtId="0" fontId="3" fillId="0" borderId="22" xfId="0" applyFont="1" applyBorder="1" applyAlignment="1">
      <alignment horizontal="center" vertical="top" textRotation="255" wrapText="1"/>
    </xf>
    <xf numFmtId="0" fontId="3" fillId="0" borderId="15" xfId="0" applyFont="1" applyBorder="1" applyAlignment="1">
      <alignment vertical="top" wrapText="1"/>
    </xf>
    <xf numFmtId="176" fontId="3" fillId="2" borderId="16" xfId="0" applyNumberFormat="1" applyFont="1" applyFill="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22" xfId="0" applyFont="1" applyBorder="1" applyAlignment="1">
      <alignment horizontal="center" vertical="center"/>
    </xf>
    <xf numFmtId="0" fontId="6" fillId="0" borderId="4" xfId="0" applyFont="1" applyBorder="1" applyAlignment="1">
      <alignment horizontal="center" vertical="center"/>
    </xf>
    <xf numFmtId="0" fontId="6" fillId="0" borderId="32" xfId="0" applyFont="1" applyBorder="1" applyAlignment="1">
      <alignment horizontal="center" vertical="center"/>
    </xf>
    <xf numFmtId="0" fontId="6" fillId="0" borderId="36" xfId="0" applyFont="1" applyBorder="1" applyAlignment="1">
      <alignment horizontal="center" vertical="center"/>
    </xf>
    <xf numFmtId="0" fontId="5" fillId="2" borderId="30" xfId="0" applyFont="1" applyFill="1" applyBorder="1" applyAlignment="1">
      <alignment horizontal="center" vertical="center"/>
    </xf>
    <xf numFmtId="0" fontId="5" fillId="2" borderId="39" xfId="0" applyFont="1" applyFill="1" applyBorder="1" applyAlignment="1">
      <alignment horizontal="center" vertical="center"/>
    </xf>
    <xf numFmtId="0" fontId="5" fillId="0" borderId="4" xfId="0" applyFont="1" applyBorder="1" applyAlignment="1">
      <alignment horizontal="center" vertical="center"/>
    </xf>
    <xf numFmtId="0" fontId="5" fillId="0" borderId="2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3" fillId="0" borderId="51" xfId="0" applyFont="1" applyBorder="1" applyAlignment="1">
      <alignment horizontal="center" vertical="center"/>
    </xf>
    <xf numFmtId="176" fontId="3" fillId="0" borderId="10"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11" xfId="0" applyNumberFormat="1" applyFont="1" applyBorder="1" applyAlignment="1">
      <alignment horizontal="center" vertical="center"/>
    </xf>
    <xf numFmtId="0" fontId="3" fillId="0" borderId="23" xfId="0" applyFont="1" applyBorder="1" applyAlignment="1">
      <alignment horizontal="center" vertical="center" textRotation="255" wrapText="1"/>
    </xf>
    <xf numFmtId="0" fontId="3" fillId="0" borderId="18" xfId="0" applyFont="1" applyBorder="1" applyAlignment="1">
      <alignment horizontal="center" vertical="center" textRotation="255" wrapText="1"/>
    </xf>
    <xf numFmtId="0" fontId="3" fillId="0" borderId="40" xfId="0" applyFont="1" applyBorder="1" applyAlignment="1">
      <alignment horizontal="center" vertical="center" textRotation="255" wrapText="1"/>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4" xfId="0" applyFont="1" applyBorder="1" applyAlignment="1">
      <alignment horizontal="left" vertical="top" wrapText="1"/>
    </xf>
    <xf numFmtId="0" fontId="3" fillId="0" borderId="9" xfId="1" applyFont="1" applyBorder="1" applyAlignment="1">
      <alignment horizontal="left" vertical="top" wrapText="1"/>
    </xf>
    <xf numFmtId="0" fontId="3" fillId="0" borderId="5" xfId="1" applyFont="1" applyBorder="1" applyAlignment="1">
      <alignment horizontal="left" vertical="top" wrapText="1"/>
    </xf>
    <xf numFmtId="0" fontId="3" fillId="0" borderId="6" xfId="1" applyFont="1" applyBorder="1" applyAlignment="1">
      <alignment horizontal="left" vertical="top" wrapText="1"/>
    </xf>
    <xf numFmtId="176" fontId="3" fillId="0" borderId="16" xfId="0" applyNumberFormat="1" applyFont="1" applyBorder="1" applyAlignment="1">
      <alignment horizontal="center" vertical="center"/>
    </xf>
    <xf numFmtId="177" fontId="3" fillId="0" borderId="19" xfId="2" applyNumberFormat="1" applyFont="1" applyBorder="1" applyAlignment="1">
      <alignment horizontal="center" vertical="center"/>
    </xf>
    <xf numFmtId="177" fontId="3" fillId="0" borderId="41" xfId="2" applyNumberFormat="1" applyFont="1" applyBorder="1" applyAlignment="1">
      <alignment horizontal="center" vertical="center"/>
    </xf>
    <xf numFmtId="0" fontId="3" fillId="0" borderId="55" xfId="0" applyFont="1" applyBorder="1" applyAlignment="1">
      <alignment horizontal="center" vertical="center"/>
    </xf>
    <xf numFmtId="177" fontId="3" fillId="0" borderId="19" xfId="0" applyNumberFormat="1" applyFont="1" applyBorder="1" applyAlignment="1">
      <alignment horizontal="center" vertical="center"/>
    </xf>
    <xf numFmtId="177" fontId="3" fillId="0" borderId="57" xfId="0" applyNumberFormat="1" applyFont="1" applyBorder="1" applyAlignment="1">
      <alignment horizontal="center" vertical="center"/>
    </xf>
    <xf numFmtId="177" fontId="3" fillId="0" borderId="56" xfId="0" applyNumberFormat="1"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176" fontId="4" fillId="0" borderId="3" xfId="0" applyNumberFormat="1" applyFont="1" applyBorder="1" applyAlignment="1">
      <alignment horizontal="center" vertical="center" shrinkToFit="1"/>
    </xf>
    <xf numFmtId="176" fontId="4" fillId="0" borderId="2"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6" fontId="3" fillId="0" borderId="3" xfId="0" applyNumberFormat="1" applyFont="1" applyBorder="1" applyAlignment="1">
      <alignment horizontal="center" vertical="center" wrapText="1" shrinkToFit="1"/>
    </xf>
    <xf numFmtId="176" fontId="3" fillId="0" borderId="2" xfId="0" applyNumberFormat="1" applyFont="1" applyBorder="1" applyAlignment="1">
      <alignment horizontal="center" vertical="center" wrapText="1" shrinkToFit="1"/>
    </xf>
    <xf numFmtId="176" fontId="3" fillId="0" borderId="19" xfId="0" applyNumberFormat="1" applyFont="1" applyBorder="1" applyAlignment="1">
      <alignment horizontal="center" vertical="center" wrapText="1" shrinkToFi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49" xfId="0" applyFont="1" applyBorder="1" applyAlignment="1">
      <alignment horizontal="center" vertical="center" shrinkToFit="1"/>
    </xf>
    <xf numFmtId="177" fontId="3" fillId="0" borderId="49" xfId="0" applyNumberFormat="1" applyFont="1" applyBorder="1" applyAlignment="1">
      <alignment horizontal="center" vertical="center"/>
    </xf>
  </cellXfs>
  <cellStyles count="3">
    <cellStyle name="標準" xfId="0" builtinId="0"/>
    <cellStyle name="標準 2" xfId="2" xr:uid="{00000000-0005-0000-0000-000001000000}"/>
    <cellStyle name="標準_帳票レイアウト(入札公告)" xfId="1" xr:uid="{00000000-0005-0000-0000-000002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38100</xdr:colOff>
      <xdr:row>0</xdr:row>
      <xdr:rowOff>209550</xdr:rowOff>
    </xdr:from>
    <xdr:to>
      <xdr:col>13</xdr:col>
      <xdr:colOff>438150</xdr:colOff>
      <xdr:row>1</xdr:row>
      <xdr:rowOff>0</xdr:rowOff>
    </xdr:to>
    <xdr:grpSp>
      <xdr:nvGrpSpPr>
        <xdr:cNvPr id="4" name="グループ化 3">
          <a:extLst>
            <a:ext uri="{FF2B5EF4-FFF2-40B4-BE49-F238E27FC236}">
              <a16:creationId xmlns:a16="http://schemas.microsoft.com/office/drawing/2014/main" id="{CACBD296-C39D-452C-8225-8792753681DD}"/>
            </a:ext>
          </a:extLst>
        </xdr:cNvPr>
        <xdr:cNvGrpSpPr/>
      </xdr:nvGrpSpPr>
      <xdr:grpSpPr>
        <a:xfrm>
          <a:off x="12437918" y="209550"/>
          <a:ext cx="3725141" cy="455468"/>
          <a:chOff x="19316700" y="4248150"/>
          <a:chExt cx="4114800" cy="457200"/>
        </a:xfrm>
      </xdr:grpSpPr>
      <xdr:sp macro="" textlink="">
        <xdr:nvSpPr>
          <xdr:cNvPr id="2" name="正方形/長方形 1">
            <a:extLst>
              <a:ext uri="{FF2B5EF4-FFF2-40B4-BE49-F238E27FC236}">
                <a16:creationId xmlns:a16="http://schemas.microsoft.com/office/drawing/2014/main" id="{1A05063F-F86E-4F1A-B728-774AD5C103D8}"/>
              </a:ext>
            </a:extLst>
          </xdr:cNvPr>
          <xdr:cNvSpPr/>
        </xdr:nvSpPr>
        <xdr:spPr>
          <a:xfrm>
            <a:off x="19316700" y="4248150"/>
            <a:ext cx="971550" cy="457200"/>
          </a:xfrm>
          <a:prstGeom prst="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D214F58A-B0E3-4A1F-82D8-1C539BAF5992}"/>
              </a:ext>
            </a:extLst>
          </xdr:cNvPr>
          <xdr:cNvSpPr txBox="1"/>
        </xdr:nvSpPr>
        <xdr:spPr>
          <a:xfrm>
            <a:off x="20307300" y="4280543"/>
            <a:ext cx="3124200"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a:t>・・・　入札者が記入する欄</a:t>
            </a:r>
          </a:p>
        </xdr:txBody>
      </xdr:sp>
    </xdr:grpSp>
    <xdr:clientData/>
  </xdr:twoCellAnchor>
  <xdr:oneCellAnchor>
    <xdr:from>
      <xdr:col>1</xdr:col>
      <xdr:colOff>0</xdr:colOff>
      <xdr:row>0</xdr:row>
      <xdr:rowOff>0</xdr:rowOff>
    </xdr:from>
    <xdr:ext cx="1385892" cy="425822"/>
    <xdr:sp macro="" textlink="">
      <xdr:nvSpPr>
        <xdr:cNvPr id="11" name="テキスト ボックス 10">
          <a:extLst>
            <a:ext uri="{FF2B5EF4-FFF2-40B4-BE49-F238E27FC236}">
              <a16:creationId xmlns:a16="http://schemas.microsoft.com/office/drawing/2014/main" id="{9C0243D0-48C5-448F-8798-FDAF050EE306}"/>
            </a:ext>
          </a:extLst>
        </xdr:cNvPr>
        <xdr:cNvSpPr txBox="1"/>
      </xdr:nvSpPr>
      <xdr:spPr>
        <a:xfrm>
          <a:off x="76200" y="0"/>
          <a:ext cx="1385892"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様式第１号</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56"/>
  <sheetViews>
    <sheetView tabSelected="1" view="pageBreakPreview" zoomScale="55" zoomScaleNormal="50" zoomScaleSheetLayoutView="55" workbookViewId="0">
      <selection activeCell="D17" sqref="D17:G17"/>
    </sheetView>
  </sheetViews>
  <sheetFormatPr defaultColWidth="9" defaultRowHeight="16.2" x14ac:dyDescent="0.2"/>
  <cols>
    <col min="1" max="1" width="0.88671875" style="3" customWidth="1"/>
    <col min="2" max="2" width="6.6640625" style="3" customWidth="1"/>
    <col min="3" max="3" width="57.44140625" style="3" customWidth="1"/>
    <col min="4" max="6" width="24.6640625" style="3" customWidth="1"/>
    <col min="7" max="7" width="23.33203125" style="3" customWidth="1"/>
    <col min="8" max="8" width="18.6640625" style="3" customWidth="1"/>
    <col min="9" max="14" width="9.6640625" style="3" customWidth="1"/>
    <col min="15" max="16384" width="9" style="3"/>
  </cols>
  <sheetData>
    <row r="1" spans="2:14" ht="52.5" customHeight="1" x14ac:dyDescent="0.2">
      <c r="B1" s="74" t="s">
        <v>60</v>
      </c>
      <c r="C1" s="74"/>
      <c r="D1" s="74"/>
      <c r="E1" s="74"/>
      <c r="F1" s="74"/>
      <c r="G1" s="74"/>
      <c r="H1" s="74"/>
      <c r="I1" s="74"/>
      <c r="J1" s="74"/>
      <c r="K1" s="74"/>
      <c r="L1" s="74"/>
      <c r="M1" s="74"/>
      <c r="N1" s="74"/>
    </row>
    <row r="2" spans="2:14" ht="20.100000000000001" customHeight="1" thickBot="1" x14ac:dyDescent="0.25">
      <c r="B2" s="20"/>
      <c r="C2" s="20"/>
      <c r="D2" s="20"/>
      <c r="E2" s="20"/>
      <c r="F2" s="20"/>
      <c r="G2" s="20"/>
      <c r="H2" s="20"/>
      <c r="I2" s="20"/>
      <c r="J2" s="20"/>
      <c r="K2" s="20"/>
      <c r="L2" s="20"/>
      <c r="M2" s="20"/>
      <c r="N2" s="20"/>
    </row>
    <row r="3" spans="2:14" ht="39.9" customHeight="1" x14ac:dyDescent="0.2">
      <c r="B3" s="88" t="s">
        <v>44</v>
      </c>
      <c r="C3" s="89"/>
      <c r="D3" s="94"/>
      <c r="E3" s="94"/>
      <c r="F3" s="94"/>
      <c r="G3" s="94"/>
      <c r="H3" s="94"/>
      <c r="I3" s="94"/>
      <c r="J3" s="94"/>
      <c r="K3" s="94"/>
      <c r="L3" s="94"/>
      <c r="M3" s="94"/>
      <c r="N3" s="95"/>
    </row>
    <row r="4" spans="2:14" ht="39.9" customHeight="1" x14ac:dyDescent="0.2">
      <c r="B4" s="90" t="s">
        <v>45</v>
      </c>
      <c r="C4" s="91"/>
      <c r="D4" s="96" t="s">
        <v>65</v>
      </c>
      <c r="E4" s="96"/>
      <c r="F4" s="96"/>
      <c r="G4" s="96"/>
      <c r="H4" s="96"/>
      <c r="I4" s="96"/>
      <c r="J4" s="96"/>
      <c r="K4" s="96"/>
      <c r="L4" s="96"/>
      <c r="M4" s="96"/>
      <c r="N4" s="97"/>
    </row>
    <row r="5" spans="2:14" ht="39.9" customHeight="1" thickBot="1" x14ac:dyDescent="0.25">
      <c r="B5" s="92" t="s">
        <v>46</v>
      </c>
      <c r="C5" s="93"/>
      <c r="D5" s="98" t="s">
        <v>66</v>
      </c>
      <c r="E5" s="98"/>
      <c r="F5" s="98"/>
      <c r="G5" s="98"/>
      <c r="H5" s="98"/>
      <c r="I5" s="98"/>
      <c r="J5" s="98"/>
      <c r="K5" s="98"/>
      <c r="L5" s="98"/>
      <c r="M5" s="98"/>
      <c r="N5" s="99"/>
    </row>
    <row r="6" spans="2:14" s="18" customFormat="1" ht="20.100000000000001" customHeight="1" thickBot="1" x14ac:dyDescent="0.25"/>
    <row r="7" spans="2:14" ht="45" customHeight="1" thickBot="1" x14ac:dyDescent="0.25">
      <c r="B7" s="23" t="s">
        <v>22</v>
      </c>
      <c r="C7" s="22" t="s">
        <v>0</v>
      </c>
      <c r="D7" s="100" t="s">
        <v>1</v>
      </c>
      <c r="E7" s="69"/>
      <c r="F7" s="69"/>
      <c r="G7" s="70"/>
      <c r="H7" s="21" t="s">
        <v>2</v>
      </c>
      <c r="I7" s="100" t="s">
        <v>47</v>
      </c>
      <c r="J7" s="70"/>
      <c r="K7" s="100" t="s">
        <v>48</v>
      </c>
      <c r="L7" s="70"/>
      <c r="M7" s="100" t="s">
        <v>49</v>
      </c>
      <c r="N7" s="116"/>
    </row>
    <row r="8" spans="2:14" ht="30" customHeight="1" x14ac:dyDescent="0.2">
      <c r="B8" s="104" t="s">
        <v>61</v>
      </c>
      <c r="C8" s="109" t="s">
        <v>69</v>
      </c>
      <c r="D8" s="107" t="s">
        <v>8</v>
      </c>
      <c r="E8" s="59"/>
      <c r="F8" s="59"/>
      <c r="G8" s="108"/>
      <c r="H8" s="4">
        <v>3</v>
      </c>
      <c r="I8" s="71"/>
      <c r="J8" s="76">
        <f>H8</f>
        <v>3</v>
      </c>
      <c r="K8" s="101"/>
      <c r="L8" s="76">
        <f>J8</f>
        <v>3</v>
      </c>
      <c r="M8" s="101"/>
      <c r="N8" s="114">
        <f>L8</f>
        <v>3</v>
      </c>
    </row>
    <row r="9" spans="2:14" ht="30" customHeight="1" x14ac:dyDescent="0.2">
      <c r="B9" s="105"/>
      <c r="C9" s="109"/>
      <c r="D9" s="107" t="s">
        <v>41</v>
      </c>
      <c r="E9" s="59"/>
      <c r="F9" s="59"/>
      <c r="G9" s="108"/>
      <c r="H9" s="5">
        <v>2.5</v>
      </c>
      <c r="I9" s="73"/>
      <c r="J9" s="76"/>
      <c r="K9" s="102"/>
      <c r="L9" s="76"/>
      <c r="M9" s="102"/>
      <c r="N9" s="114"/>
    </row>
    <row r="10" spans="2:14" ht="30" customHeight="1" x14ac:dyDescent="0.2">
      <c r="B10" s="105"/>
      <c r="C10" s="109"/>
      <c r="D10" s="36" t="s">
        <v>10</v>
      </c>
      <c r="E10" s="37"/>
      <c r="F10" s="37"/>
      <c r="G10" s="38"/>
      <c r="H10" s="5">
        <v>2</v>
      </c>
      <c r="I10" s="73"/>
      <c r="J10" s="76"/>
      <c r="K10" s="102"/>
      <c r="L10" s="76"/>
      <c r="M10" s="102"/>
      <c r="N10" s="114"/>
    </row>
    <row r="11" spans="2:14" ht="30" customHeight="1" x14ac:dyDescent="0.2">
      <c r="B11" s="105"/>
      <c r="C11" s="109"/>
      <c r="D11" s="36" t="s">
        <v>11</v>
      </c>
      <c r="E11" s="37"/>
      <c r="F11" s="37"/>
      <c r="G11" s="38"/>
      <c r="H11" s="5">
        <v>1.5</v>
      </c>
      <c r="I11" s="73"/>
      <c r="J11" s="76"/>
      <c r="K11" s="102"/>
      <c r="L11" s="76"/>
      <c r="M11" s="102"/>
      <c r="N11" s="114"/>
    </row>
    <row r="12" spans="2:14" ht="30" customHeight="1" x14ac:dyDescent="0.2">
      <c r="B12" s="105"/>
      <c r="C12" s="109"/>
      <c r="D12" s="36" t="s">
        <v>12</v>
      </c>
      <c r="E12" s="37"/>
      <c r="F12" s="37"/>
      <c r="G12" s="38"/>
      <c r="H12" s="6">
        <v>0</v>
      </c>
      <c r="I12" s="72"/>
      <c r="J12" s="76"/>
      <c r="K12" s="103"/>
      <c r="L12" s="76"/>
      <c r="M12" s="103"/>
      <c r="N12" s="114"/>
    </row>
    <row r="13" spans="2:14" ht="30" customHeight="1" thickBot="1" x14ac:dyDescent="0.25">
      <c r="B13" s="106"/>
      <c r="C13" s="53" t="s">
        <v>18</v>
      </c>
      <c r="D13" s="54"/>
      <c r="E13" s="54"/>
      <c r="F13" s="54"/>
      <c r="G13" s="55"/>
      <c r="H13" s="15"/>
      <c r="I13" s="24"/>
      <c r="J13" s="25">
        <f>SUM(J8:J12)</f>
        <v>3</v>
      </c>
      <c r="K13" s="24"/>
      <c r="L13" s="25">
        <f>SUM(L8:L12)</f>
        <v>3</v>
      </c>
      <c r="M13" s="24"/>
      <c r="N13" s="30">
        <f>SUM(N8:N12)</f>
        <v>3</v>
      </c>
    </row>
    <row r="14" spans="2:14" ht="30" customHeight="1" x14ac:dyDescent="0.2">
      <c r="B14" s="33" t="s">
        <v>62</v>
      </c>
      <c r="C14" s="110" t="s">
        <v>70</v>
      </c>
      <c r="D14" s="107" t="s">
        <v>8</v>
      </c>
      <c r="E14" s="59"/>
      <c r="F14" s="59"/>
      <c r="G14" s="108"/>
      <c r="H14" s="4">
        <v>3</v>
      </c>
      <c r="I14" s="71"/>
      <c r="J14" s="76">
        <f>H14</f>
        <v>3</v>
      </c>
      <c r="K14" s="101"/>
      <c r="L14" s="76">
        <f>J14</f>
        <v>3</v>
      </c>
      <c r="M14" s="101"/>
      <c r="N14" s="114">
        <f>L14</f>
        <v>3</v>
      </c>
    </row>
    <row r="15" spans="2:14" ht="30" customHeight="1" x14ac:dyDescent="0.2">
      <c r="B15" s="34"/>
      <c r="C15" s="111"/>
      <c r="D15" s="107" t="s">
        <v>9</v>
      </c>
      <c r="E15" s="59"/>
      <c r="F15" s="59"/>
      <c r="G15" s="108"/>
      <c r="H15" s="5">
        <v>2.5</v>
      </c>
      <c r="I15" s="73"/>
      <c r="J15" s="76"/>
      <c r="K15" s="102"/>
      <c r="L15" s="76"/>
      <c r="M15" s="102"/>
      <c r="N15" s="114"/>
    </row>
    <row r="16" spans="2:14" ht="30" customHeight="1" x14ac:dyDescent="0.2">
      <c r="B16" s="34"/>
      <c r="C16" s="111"/>
      <c r="D16" s="36" t="s">
        <v>10</v>
      </c>
      <c r="E16" s="37"/>
      <c r="F16" s="37"/>
      <c r="G16" s="38"/>
      <c r="H16" s="5">
        <v>2</v>
      </c>
      <c r="I16" s="73"/>
      <c r="J16" s="76"/>
      <c r="K16" s="102"/>
      <c r="L16" s="76"/>
      <c r="M16" s="102"/>
      <c r="N16" s="114"/>
    </row>
    <row r="17" spans="2:14" ht="30" customHeight="1" x14ac:dyDescent="0.2">
      <c r="B17" s="34"/>
      <c r="C17" s="111"/>
      <c r="D17" s="36" t="s">
        <v>11</v>
      </c>
      <c r="E17" s="37"/>
      <c r="F17" s="37"/>
      <c r="G17" s="38"/>
      <c r="H17" s="5">
        <v>1.5</v>
      </c>
      <c r="I17" s="73"/>
      <c r="J17" s="76"/>
      <c r="K17" s="102"/>
      <c r="L17" s="76"/>
      <c r="M17" s="102"/>
      <c r="N17" s="114"/>
    </row>
    <row r="18" spans="2:14" ht="30" customHeight="1" x14ac:dyDescent="0.2">
      <c r="B18" s="34"/>
      <c r="C18" s="112"/>
      <c r="D18" s="36" t="s">
        <v>12</v>
      </c>
      <c r="E18" s="37"/>
      <c r="F18" s="37"/>
      <c r="G18" s="38"/>
      <c r="H18" s="6">
        <v>0</v>
      </c>
      <c r="I18" s="72"/>
      <c r="J18" s="76"/>
      <c r="K18" s="103"/>
      <c r="L18" s="76"/>
      <c r="M18" s="103"/>
      <c r="N18" s="114"/>
    </row>
    <row r="19" spans="2:14" ht="30" customHeight="1" x14ac:dyDescent="0.2">
      <c r="B19" s="34"/>
      <c r="C19" s="44" t="s">
        <v>50</v>
      </c>
      <c r="D19" s="41" t="s">
        <v>71</v>
      </c>
      <c r="E19" s="42"/>
      <c r="F19" s="42"/>
      <c r="G19" s="43"/>
      <c r="H19" s="4">
        <v>1</v>
      </c>
      <c r="I19" s="71"/>
      <c r="J19" s="76">
        <f>H19</f>
        <v>1</v>
      </c>
      <c r="K19" s="101"/>
      <c r="L19" s="76">
        <f>J19</f>
        <v>1</v>
      </c>
      <c r="M19" s="101"/>
      <c r="N19" s="114">
        <f>L19</f>
        <v>1</v>
      </c>
    </row>
    <row r="20" spans="2:14" ht="39.9" customHeight="1" x14ac:dyDescent="0.2">
      <c r="B20" s="34"/>
      <c r="C20" s="44"/>
      <c r="D20" s="36" t="s">
        <v>68</v>
      </c>
      <c r="E20" s="37"/>
      <c r="F20" s="37"/>
      <c r="G20" s="38"/>
      <c r="H20" s="5">
        <v>0.5</v>
      </c>
      <c r="I20" s="73"/>
      <c r="J20" s="76"/>
      <c r="K20" s="102"/>
      <c r="L20" s="76"/>
      <c r="M20" s="102"/>
      <c r="N20" s="114"/>
    </row>
    <row r="21" spans="2:14" ht="30" customHeight="1" x14ac:dyDescent="0.2">
      <c r="B21" s="34"/>
      <c r="C21" s="45"/>
      <c r="D21" s="39" t="s">
        <v>4</v>
      </c>
      <c r="E21" s="40"/>
      <c r="F21" s="40"/>
      <c r="G21" s="40"/>
      <c r="H21" s="5">
        <v>0</v>
      </c>
      <c r="I21" s="72"/>
      <c r="J21" s="76"/>
      <c r="K21" s="103"/>
      <c r="L21" s="76"/>
      <c r="M21" s="103"/>
      <c r="N21" s="114"/>
    </row>
    <row r="22" spans="2:14" ht="39.9" customHeight="1" x14ac:dyDescent="0.2">
      <c r="B22" s="34"/>
      <c r="C22" s="44" t="s">
        <v>67</v>
      </c>
      <c r="D22" s="36" t="s">
        <v>43</v>
      </c>
      <c r="E22" s="37"/>
      <c r="F22" s="37"/>
      <c r="G22" s="38"/>
      <c r="H22" s="4">
        <v>1</v>
      </c>
      <c r="I22" s="71"/>
      <c r="J22" s="61">
        <f>H22</f>
        <v>1</v>
      </c>
      <c r="K22" s="101"/>
      <c r="L22" s="61">
        <f>J22</f>
        <v>1</v>
      </c>
      <c r="M22" s="101"/>
      <c r="N22" s="117">
        <f>L22</f>
        <v>1</v>
      </c>
    </row>
    <row r="23" spans="2:14" ht="39.9" customHeight="1" x14ac:dyDescent="0.2">
      <c r="B23" s="34"/>
      <c r="C23" s="45"/>
      <c r="D23" s="39" t="s">
        <v>4</v>
      </c>
      <c r="E23" s="40"/>
      <c r="F23" s="40"/>
      <c r="G23" s="40"/>
      <c r="H23" s="5">
        <v>0</v>
      </c>
      <c r="I23" s="72"/>
      <c r="J23" s="61"/>
      <c r="K23" s="103"/>
      <c r="L23" s="61"/>
      <c r="M23" s="103"/>
      <c r="N23" s="117"/>
    </row>
    <row r="24" spans="2:14" ht="30" customHeight="1" thickBot="1" x14ac:dyDescent="0.25">
      <c r="B24" s="35"/>
      <c r="C24" s="53" t="s">
        <v>18</v>
      </c>
      <c r="D24" s="54"/>
      <c r="E24" s="54"/>
      <c r="F24" s="54"/>
      <c r="G24" s="55"/>
      <c r="H24" s="15"/>
      <c r="I24" s="24"/>
      <c r="J24" s="25">
        <f>SUM(J14:J23)</f>
        <v>5</v>
      </c>
      <c r="K24" s="24"/>
      <c r="L24" s="25">
        <f>SUM(L14:L23)</f>
        <v>5</v>
      </c>
      <c r="M24" s="24"/>
      <c r="N24" s="30">
        <f>SUM(N14:N23)</f>
        <v>5</v>
      </c>
    </row>
    <row r="25" spans="2:14" ht="30" customHeight="1" x14ac:dyDescent="0.2">
      <c r="B25" s="84" t="s">
        <v>39</v>
      </c>
      <c r="C25" s="50" t="s">
        <v>51</v>
      </c>
      <c r="D25" s="77" t="s">
        <v>6</v>
      </c>
      <c r="E25" s="78"/>
      <c r="F25" s="78"/>
      <c r="G25" s="78"/>
      <c r="H25" s="12">
        <v>1</v>
      </c>
      <c r="I25" s="87"/>
      <c r="J25" s="79">
        <f>H25</f>
        <v>1</v>
      </c>
      <c r="K25" s="113"/>
      <c r="L25" s="79">
        <f>J25</f>
        <v>1</v>
      </c>
      <c r="M25" s="113"/>
      <c r="N25" s="115">
        <f>L25</f>
        <v>1</v>
      </c>
    </row>
    <row r="26" spans="2:14" ht="30" customHeight="1" x14ac:dyDescent="0.2">
      <c r="B26" s="85"/>
      <c r="C26" s="50"/>
      <c r="D26" s="46" t="s">
        <v>7</v>
      </c>
      <c r="E26" s="46"/>
      <c r="F26" s="46"/>
      <c r="G26" s="46"/>
      <c r="H26" s="5">
        <v>0.5</v>
      </c>
      <c r="I26" s="73"/>
      <c r="J26" s="76"/>
      <c r="K26" s="102"/>
      <c r="L26" s="76"/>
      <c r="M26" s="102"/>
      <c r="N26" s="114"/>
    </row>
    <row r="27" spans="2:14" ht="30" customHeight="1" x14ac:dyDescent="0.2">
      <c r="B27" s="85"/>
      <c r="C27" s="44"/>
      <c r="D27" s="47" t="s">
        <v>3</v>
      </c>
      <c r="E27" s="48"/>
      <c r="F27" s="48"/>
      <c r="G27" s="48"/>
      <c r="H27" s="6">
        <v>0</v>
      </c>
      <c r="I27" s="72"/>
      <c r="J27" s="76"/>
      <c r="K27" s="103"/>
      <c r="L27" s="76"/>
      <c r="M27" s="103"/>
      <c r="N27" s="114"/>
    </row>
    <row r="28" spans="2:14" ht="30" customHeight="1" x14ac:dyDescent="0.2">
      <c r="B28" s="85"/>
      <c r="C28" s="49" t="s">
        <v>52</v>
      </c>
      <c r="D28" s="51" t="s">
        <v>29</v>
      </c>
      <c r="E28" s="52"/>
      <c r="F28" s="52"/>
      <c r="G28" s="52"/>
      <c r="H28" s="4">
        <v>2</v>
      </c>
      <c r="I28" s="71"/>
      <c r="J28" s="76">
        <f>H28</f>
        <v>2</v>
      </c>
      <c r="K28" s="101"/>
      <c r="L28" s="76">
        <f>J28</f>
        <v>2</v>
      </c>
      <c r="M28" s="101"/>
      <c r="N28" s="114">
        <f>L28</f>
        <v>2</v>
      </c>
    </row>
    <row r="29" spans="2:14" ht="30" customHeight="1" x14ac:dyDescent="0.2">
      <c r="B29" s="85"/>
      <c r="C29" s="50"/>
      <c r="D29" s="46" t="s">
        <v>30</v>
      </c>
      <c r="E29" s="46"/>
      <c r="F29" s="46"/>
      <c r="G29" s="46"/>
      <c r="H29" s="5">
        <v>1</v>
      </c>
      <c r="I29" s="73"/>
      <c r="J29" s="76"/>
      <c r="K29" s="102"/>
      <c r="L29" s="76"/>
      <c r="M29" s="102"/>
      <c r="N29" s="114"/>
    </row>
    <row r="30" spans="2:14" ht="30" customHeight="1" x14ac:dyDescent="0.2">
      <c r="B30" s="85"/>
      <c r="C30" s="44"/>
      <c r="D30" s="39" t="s">
        <v>4</v>
      </c>
      <c r="E30" s="40"/>
      <c r="F30" s="40"/>
      <c r="G30" s="40"/>
      <c r="H30" s="6">
        <v>0</v>
      </c>
      <c r="I30" s="72"/>
      <c r="J30" s="76"/>
      <c r="K30" s="103"/>
      <c r="L30" s="76"/>
      <c r="M30" s="103"/>
      <c r="N30" s="114"/>
    </row>
    <row r="31" spans="2:14" ht="30" customHeight="1" x14ac:dyDescent="0.2">
      <c r="B31" s="85"/>
      <c r="C31" s="49" t="s">
        <v>53</v>
      </c>
      <c r="D31" s="51" t="s">
        <v>31</v>
      </c>
      <c r="E31" s="52"/>
      <c r="F31" s="52"/>
      <c r="G31" s="52"/>
      <c r="H31" s="4">
        <v>2</v>
      </c>
      <c r="I31" s="71"/>
      <c r="J31" s="76">
        <f>H31</f>
        <v>2</v>
      </c>
      <c r="K31" s="101"/>
      <c r="L31" s="76">
        <f>J31</f>
        <v>2</v>
      </c>
      <c r="M31" s="101"/>
      <c r="N31" s="114">
        <f>L31</f>
        <v>2</v>
      </c>
    </row>
    <row r="32" spans="2:14" ht="30" customHeight="1" x14ac:dyDescent="0.2">
      <c r="B32" s="85"/>
      <c r="C32" s="50"/>
      <c r="D32" s="46" t="s">
        <v>32</v>
      </c>
      <c r="E32" s="46"/>
      <c r="F32" s="46"/>
      <c r="G32" s="46"/>
      <c r="H32" s="5">
        <v>1</v>
      </c>
      <c r="I32" s="73"/>
      <c r="J32" s="76"/>
      <c r="K32" s="102"/>
      <c r="L32" s="76"/>
      <c r="M32" s="102"/>
      <c r="N32" s="114"/>
    </row>
    <row r="33" spans="2:14" ht="30" customHeight="1" x14ac:dyDescent="0.2">
      <c r="B33" s="85"/>
      <c r="C33" s="44"/>
      <c r="D33" s="39" t="s">
        <v>33</v>
      </c>
      <c r="E33" s="40"/>
      <c r="F33" s="40"/>
      <c r="G33" s="40"/>
      <c r="H33" s="6">
        <v>0</v>
      </c>
      <c r="I33" s="72"/>
      <c r="J33" s="76"/>
      <c r="K33" s="103"/>
      <c r="L33" s="76"/>
      <c r="M33" s="103"/>
      <c r="N33" s="114"/>
    </row>
    <row r="34" spans="2:14" ht="30" customHeight="1" thickBot="1" x14ac:dyDescent="0.25">
      <c r="B34" s="33"/>
      <c r="C34" s="56" t="s">
        <v>18</v>
      </c>
      <c r="D34" s="57"/>
      <c r="E34" s="57"/>
      <c r="F34" s="57"/>
      <c r="G34" s="58"/>
      <c r="H34" s="13"/>
      <c r="I34" s="26"/>
      <c r="J34" s="27">
        <f>SUM(J25:J33)</f>
        <v>5</v>
      </c>
      <c r="K34" s="26"/>
      <c r="L34" s="27">
        <f>SUM(L25:L33)</f>
        <v>5</v>
      </c>
      <c r="M34" s="26"/>
      <c r="N34" s="31">
        <f>SUM(N25:N33)</f>
        <v>5</v>
      </c>
    </row>
    <row r="35" spans="2:14" ht="30" customHeight="1" x14ac:dyDescent="0.2">
      <c r="B35" s="75" t="s">
        <v>40</v>
      </c>
      <c r="C35" s="86" t="s">
        <v>54</v>
      </c>
      <c r="D35" s="80" t="s">
        <v>15</v>
      </c>
      <c r="E35" s="81"/>
      <c r="F35" s="81"/>
      <c r="G35" s="82"/>
      <c r="H35" s="14">
        <v>1</v>
      </c>
      <c r="I35" s="87"/>
      <c r="J35" s="83">
        <f>H35</f>
        <v>1</v>
      </c>
      <c r="K35" s="113"/>
      <c r="L35" s="83">
        <f>J35</f>
        <v>1</v>
      </c>
      <c r="M35" s="113"/>
      <c r="N35" s="133">
        <f>L35</f>
        <v>1</v>
      </c>
    </row>
    <row r="36" spans="2:14" ht="30" customHeight="1" x14ac:dyDescent="0.2">
      <c r="B36" s="34"/>
      <c r="C36" s="50"/>
      <c r="D36" s="41" t="s">
        <v>16</v>
      </c>
      <c r="E36" s="42"/>
      <c r="F36" s="42"/>
      <c r="G36" s="43"/>
      <c r="H36" s="5">
        <v>0</v>
      </c>
      <c r="I36" s="72"/>
      <c r="J36" s="61"/>
      <c r="K36" s="103"/>
      <c r="L36" s="61"/>
      <c r="M36" s="103"/>
      <c r="N36" s="117"/>
    </row>
    <row r="37" spans="2:14" ht="39.9" customHeight="1" x14ac:dyDescent="0.2">
      <c r="B37" s="34"/>
      <c r="C37" s="49" t="s">
        <v>55</v>
      </c>
      <c r="D37" s="41" t="s">
        <v>37</v>
      </c>
      <c r="E37" s="42"/>
      <c r="F37" s="42"/>
      <c r="G37" s="43"/>
      <c r="H37" s="5">
        <v>2</v>
      </c>
      <c r="I37" s="71"/>
      <c r="J37" s="61">
        <f>H37</f>
        <v>2</v>
      </c>
      <c r="K37" s="101"/>
      <c r="L37" s="61">
        <f>J37</f>
        <v>2</v>
      </c>
      <c r="M37" s="101"/>
      <c r="N37" s="117">
        <f>L37</f>
        <v>2</v>
      </c>
    </row>
    <row r="38" spans="2:14" ht="39.9" customHeight="1" x14ac:dyDescent="0.2">
      <c r="B38" s="34"/>
      <c r="C38" s="50"/>
      <c r="D38" s="41" t="s">
        <v>38</v>
      </c>
      <c r="E38" s="42"/>
      <c r="F38" s="42"/>
      <c r="G38" s="43"/>
      <c r="H38" s="5">
        <v>1</v>
      </c>
      <c r="I38" s="73"/>
      <c r="J38" s="61"/>
      <c r="K38" s="102"/>
      <c r="L38" s="61"/>
      <c r="M38" s="102"/>
      <c r="N38" s="117"/>
    </row>
    <row r="39" spans="2:14" ht="30" customHeight="1" x14ac:dyDescent="0.2">
      <c r="B39" s="34"/>
      <c r="C39" s="44"/>
      <c r="D39" s="46" t="s">
        <v>14</v>
      </c>
      <c r="E39" s="46"/>
      <c r="F39" s="46"/>
      <c r="G39" s="46"/>
      <c r="H39" s="5">
        <v>0</v>
      </c>
      <c r="I39" s="72"/>
      <c r="J39" s="61"/>
      <c r="K39" s="103"/>
      <c r="L39" s="61"/>
      <c r="M39" s="103"/>
      <c r="N39" s="117"/>
    </row>
    <row r="40" spans="2:14" ht="30" customHeight="1" x14ac:dyDescent="0.2">
      <c r="B40" s="34"/>
      <c r="C40" s="49" t="s">
        <v>59</v>
      </c>
      <c r="D40" s="41" t="s">
        <v>13</v>
      </c>
      <c r="E40" s="42"/>
      <c r="F40" s="42"/>
      <c r="G40" s="43"/>
      <c r="H40" s="5">
        <v>1</v>
      </c>
      <c r="I40" s="71"/>
      <c r="J40" s="61">
        <f>H40</f>
        <v>1</v>
      </c>
      <c r="K40" s="101"/>
      <c r="L40" s="61">
        <f>J40</f>
        <v>1</v>
      </c>
      <c r="M40" s="101"/>
      <c r="N40" s="117">
        <f>L40</f>
        <v>1</v>
      </c>
    </row>
    <row r="41" spans="2:14" ht="30" customHeight="1" x14ac:dyDescent="0.2">
      <c r="B41" s="34"/>
      <c r="C41" s="50"/>
      <c r="D41" s="41" t="s">
        <v>3</v>
      </c>
      <c r="E41" s="42"/>
      <c r="F41" s="42"/>
      <c r="G41" s="43"/>
      <c r="H41" s="5">
        <v>0</v>
      </c>
      <c r="I41" s="72"/>
      <c r="J41" s="61"/>
      <c r="K41" s="103"/>
      <c r="L41" s="61"/>
      <c r="M41" s="103"/>
      <c r="N41" s="117"/>
    </row>
    <row r="42" spans="2:14" ht="30" customHeight="1" x14ac:dyDescent="0.2">
      <c r="B42" s="34"/>
      <c r="C42" s="49" t="s">
        <v>56</v>
      </c>
      <c r="D42" s="41" t="s">
        <v>34</v>
      </c>
      <c r="E42" s="42"/>
      <c r="F42" s="42"/>
      <c r="G42" s="43"/>
      <c r="H42" s="5">
        <v>1</v>
      </c>
      <c r="I42" s="71"/>
      <c r="J42" s="61">
        <f>H42</f>
        <v>1</v>
      </c>
      <c r="K42" s="101"/>
      <c r="L42" s="61">
        <f>J42</f>
        <v>1</v>
      </c>
      <c r="M42" s="101"/>
      <c r="N42" s="117">
        <f>L42</f>
        <v>1</v>
      </c>
    </row>
    <row r="43" spans="2:14" ht="30" customHeight="1" x14ac:dyDescent="0.2">
      <c r="B43" s="34"/>
      <c r="C43" s="50"/>
      <c r="D43" s="41" t="s">
        <v>35</v>
      </c>
      <c r="E43" s="42"/>
      <c r="F43" s="42"/>
      <c r="G43" s="43"/>
      <c r="H43" s="5">
        <v>0.5</v>
      </c>
      <c r="I43" s="73"/>
      <c r="J43" s="61"/>
      <c r="K43" s="102"/>
      <c r="L43" s="61"/>
      <c r="M43" s="102"/>
      <c r="N43" s="117"/>
    </row>
    <row r="44" spans="2:14" ht="30" customHeight="1" x14ac:dyDescent="0.2">
      <c r="B44" s="34"/>
      <c r="C44" s="50"/>
      <c r="D44" s="41" t="s">
        <v>3</v>
      </c>
      <c r="E44" s="42"/>
      <c r="F44" s="42"/>
      <c r="G44" s="43"/>
      <c r="H44" s="5">
        <v>0</v>
      </c>
      <c r="I44" s="72"/>
      <c r="J44" s="61"/>
      <c r="K44" s="103"/>
      <c r="L44" s="61"/>
      <c r="M44" s="103"/>
      <c r="N44" s="117"/>
    </row>
    <row r="45" spans="2:14" ht="30" customHeight="1" x14ac:dyDescent="0.2">
      <c r="B45" s="34"/>
      <c r="C45" s="62" t="s">
        <v>57</v>
      </c>
      <c r="D45" s="41" t="s">
        <v>17</v>
      </c>
      <c r="E45" s="42"/>
      <c r="F45" s="42"/>
      <c r="G45" s="43"/>
      <c r="H45" s="4">
        <v>0.5</v>
      </c>
      <c r="I45" s="71"/>
      <c r="J45" s="66">
        <f>H45</f>
        <v>0.5</v>
      </c>
      <c r="K45" s="101"/>
      <c r="L45" s="66">
        <f>J45</f>
        <v>0.5</v>
      </c>
      <c r="M45" s="101"/>
      <c r="N45" s="118">
        <f>L45</f>
        <v>0.5</v>
      </c>
    </row>
    <row r="46" spans="2:14" ht="30" customHeight="1" x14ac:dyDescent="0.2">
      <c r="B46" s="34"/>
      <c r="C46" s="63"/>
      <c r="D46" s="41" t="s">
        <v>5</v>
      </c>
      <c r="E46" s="42"/>
      <c r="F46" s="42"/>
      <c r="G46" s="43"/>
      <c r="H46" s="4">
        <v>0</v>
      </c>
      <c r="I46" s="72"/>
      <c r="J46" s="67"/>
      <c r="K46" s="103"/>
      <c r="L46" s="67"/>
      <c r="M46" s="103"/>
      <c r="N46" s="119"/>
    </row>
    <row r="47" spans="2:14" ht="30" customHeight="1" x14ac:dyDescent="0.2">
      <c r="B47" s="34"/>
      <c r="C47" s="62" t="s">
        <v>58</v>
      </c>
      <c r="D47" s="41" t="s">
        <v>13</v>
      </c>
      <c r="E47" s="42"/>
      <c r="F47" s="42"/>
      <c r="G47" s="43"/>
      <c r="H47" s="4">
        <v>0.5</v>
      </c>
      <c r="I47" s="71"/>
      <c r="J47" s="66">
        <f>H47</f>
        <v>0.5</v>
      </c>
      <c r="K47" s="101"/>
      <c r="L47" s="66">
        <f>J47</f>
        <v>0.5</v>
      </c>
      <c r="M47" s="101"/>
      <c r="N47" s="118">
        <f>L47</f>
        <v>0.5</v>
      </c>
    </row>
    <row r="48" spans="2:14" ht="30" customHeight="1" x14ac:dyDescent="0.2">
      <c r="B48" s="34"/>
      <c r="C48" s="63"/>
      <c r="D48" s="41" t="s">
        <v>3</v>
      </c>
      <c r="E48" s="42"/>
      <c r="F48" s="42"/>
      <c r="G48" s="43"/>
      <c r="H48" s="4">
        <v>0</v>
      </c>
      <c r="I48" s="72"/>
      <c r="J48" s="67"/>
      <c r="K48" s="103"/>
      <c r="L48" s="67"/>
      <c r="M48" s="103"/>
      <c r="N48" s="119"/>
    </row>
    <row r="49" spans="2:14" ht="30" customHeight="1" thickBot="1" x14ac:dyDescent="0.25">
      <c r="B49" s="35"/>
      <c r="C49" s="53" t="s">
        <v>18</v>
      </c>
      <c r="D49" s="54"/>
      <c r="E49" s="54"/>
      <c r="F49" s="54"/>
      <c r="G49" s="55"/>
      <c r="H49" s="15"/>
      <c r="I49" s="24"/>
      <c r="J49" s="25">
        <f>SUM(J35:J48)</f>
        <v>6</v>
      </c>
      <c r="K49" s="24"/>
      <c r="L49" s="25">
        <f>SUM(L35:L48)</f>
        <v>6</v>
      </c>
      <c r="M49" s="24"/>
      <c r="N49" s="30">
        <f>SUM(N35:N48)</f>
        <v>6</v>
      </c>
    </row>
    <row r="50" spans="2:14" ht="30" customHeight="1" thickBot="1" x14ac:dyDescent="0.25">
      <c r="B50" s="68" t="s">
        <v>42</v>
      </c>
      <c r="C50" s="69"/>
      <c r="D50" s="69"/>
      <c r="E50" s="69"/>
      <c r="F50" s="69"/>
      <c r="G50" s="70"/>
      <c r="H50" s="17"/>
      <c r="I50" s="28"/>
      <c r="J50" s="29">
        <f>SUM(J49,J34,J24,J13)</f>
        <v>19</v>
      </c>
      <c r="K50" s="28"/>
      <c r="L50" s="29">
        <f>SUM(L49,L34,L24,L13)</f>
        <v>19</v>
      </c>
      <c r="M50" s="28"/>
      <c r="N50" s="32">
        <f>SUM(N49,N34,N24,N13)</f>
        <v>19</v>
      </c>
    </row>
    <row r="51" spans="2:14" ht="37.5" customHeight="1" x14ac:dyDescent="0.2">
      <c r="B51" s="16"/>
      <c r="C51" s="64" t="s">
        <v>63</v>
      </c>
      <c r="D51" s="64"/>
      <c r="E51" s="64"/>
      <c r="F51" s="7" t="s">
        <v>23</v>
      </c>
      <c r="G51" s="19"/>
      <c r="H51" s="130"/>
      <c r="I51" s="131"/>
      <c r="J51" s="131"/>
      <c r="K51" s="131"/>
      <c r="L51" s="131"/>
      <c r="M51" s="131"/>
      <c r="N51" s="132"/>
    </row>
    <row r="52" spans="2:14" ht="37.5" customHeight="1" x14ac:dyDescent="0.2">
      <c r="B52" s="8"/>
      <c r="C52" s="65" t="s">
        <v>25</v>
      </c>
      <c r="D52" s="65"/>
      <c r="E52" s="65"/>
      <c r="F52" s="2" t="s">
        <v>24</v>
      </c>
      <c r="G52" s="2"/>
      <c r="H52" s="127">
        <v>20</v>
      </c>
      <c r="I52" s="128"/>
      <c r="J52" s="128"/>
      <c r="K52" s="128"/>
      <c r="L52" s="128"/>
      <c r="M52" s="128"/>
      <c r="N52" s="129"/>
    </row>
    <row r="53" spans="2:14" ht="37.5" customHeight="1" x14ac:dyDescent="0.2">
      <c r="B53" s="9"/>
      <c r="C53" s="59" t="s">
        <v>19</v>
      </c>
      <c r="D53" s="59"/>
      <c r="E53" s="59"/>
      <c r="F53" s="1" t="s">
        <v>64</v>
      </c>
      <c r="G53" s="1"/>
      <c r="H53" s="124"/>
      <c r="I53" s="125"/>
      <c r="J53" s="125"/>
      <c r="K53" s="125"/>
      <c r="L53" s="125"/>
      <c r="M53" s="125"/>
      <c r="N53" s="126"/>
    </row>
    <row r="54" spans="2:14" ht="37.5" customHeight="1" x14ac:dyDescent="0.2">
      <c r="B54" s="9"/>
      <c r="C54" s="59" t="s">
        <v>36</v>
      </c>
      <c r="D54" s="59"/>
      <c r="E54" s="59"/>
      <c r="F54" s="1" t="s">
        <v>26</v>
      </c>
      <c r="G54" s="1"/>
      <c r="H54" s="121"/>
      <c r="I54" s="122"/>
      <c r="J54" s="122"/>
      <c r="K54" s="122"/>
      <c r="L54" s="122"/>
      <c r="M54" s="122"/>
      <c r="N54" s="123"/>
    </row>
    <row r="55" spans="2:14" ht="37.5" customHeight="1" x14ac:dyDescent="0.2">
      <c r="B55" s="9"/>
      <c r="C55" s="59" t="s">
        <v>20</v>
      </c>
      <c r="D55" s="59"/>
      <c r="E55" s="59"/>
      <c r="F55" s="1" t="s">
        <v>27</v>
      </c>
      <c r="G55" s="1"/>
      <c r="H55" s="121"/>
      <c r="I55" s="122"/>
      <c r="J55" s="122"/>
      <c r="K55" s="122"/>
      <c r="L55" s="122"/>
      <c r="M55" s="122"/>
      <c r="N55" s="123"/>
    </row>
    <row r="56" spans="2:14" ht="37.5" customHeight="1" thickBot="1" x14ac:dyDescent="0.25">
      <c r="B56" s="10"/>
      <c r="C56" s="60" t="s">
        <v>21</v>
      </c>
      <c r="D56" s="60"/>
      <c r="E56" s="60"/>
      <c r="F56" s="11" t="s">
        <v>28</v>
      </c>
      <c r="G56" s="11"/>
      <c r="H56" s="53"/>
      <c r="I56" s="54"/>
      <c r="J56" s="54"/>
      <c r="K56" s="54"/>
      <c r="L56" s="54"/>
      <c r="M56" s="54"/>
      <c r="N56" s="120"/>
    </row>
  </sheetData>
  <customSheetViews>
    <customSheetView guid="{4CABF876-C757-4320-9D0B-F2F01A701C29}" scale="55" showPageBreaks="1" printArea="1" view="pageBreakPreview">
      <colBreaks count="1" manualBreakCount="1">
        <brk id="22" max="74" man="1"/>
      </colBreaks>
      <pageMargins left="0.52" right="0" top="1.1811023622047245" bottom="0.19685039370078741" header="0.31496062992125984" footer="0.23622047244094491"/>
      <pageSetup paperSize="8" scale="40" orientation="portrait" r:id="rId1"/>
      <headerFooter alignWithMargins="0"/>
    </customSheetView>
  </customSheetViews>
  <mergeCells count="161">
    <mergeCell ref="M47:M48"/>
    <mergeCell ref="N47:N48"/>
    <mergeCell ref="H56:N56"/>
    <mergeCell ref="H55:N55"/>
    <mergeCell ref="H54:N54"/>
    <mergeCell ref="H53:N53"/>
    <mergeCell ref="H52:N52"/>
    <mergeCell ref="H51:N51"/>
    <mergeCell ref="N35:N36"/>
    <mergeCell ref="M37:M39"/>
    <mergeCell ref="N37:N39"/>
    <mergeCell ref="M40:M41"/>
    <mergeCell ref="N40:N41"/>
    <mergeCell ref="M42:M44"/>
    <mergeCell ref="N42:N44"/>
    <mergeCell ref="M45:M46"/>
    <mergeCell ref="N45:N46"/>
    <mergeCell ref="K47:K48"/>
    <mergeCell ref="L47:L48"/>
    <mergeCell ref="K45:K46"/>
    <mergeCell ref="L45:L46"/>
    <mergeCell ref="I45:I46"/>
    <mergeCell ref="I47:I48"/>
    <mergeCell ref="I37:I39"/>
    <mergeCell ref="M25:M27"/>
    <mergeCell ref="N25:N27"/>
    <mergeCell ref="M28:M30"/>
    <mergeCell ref="N28:N30"/>
    <mergeCell ref="M7:N7"/>
    <mergeCell ref="M8:M12"/>
    <mergeCell ref="N8:N12"/>
    <mergeCell ref="M14:M18"/>
    <mergeCell ref="N14:N18"/>
    <mergeCell ref="M19:M21"/>
    <mergeCell ref="N19:N21"/>
    <mergeCell ref="M22:M23"/>
    <mergeCell ref="N22:N23"/>
    <mergeCell ref="M31:M33"/>
    <mergeCell ref="N31:N33"/>
    <mergeCell ref="M35:M36"/>
    <mergeCell ref="L35:L36"/>
    <mergeCell ref="K37:K39"/>
    <mergeCell ref="L37:L39"/>
    <mergeCell ref="K40:K41"/>
    <mergeCell ref="L40:L41"/>
    <mergeCell ref="K42:K44"/>
    <mergeCell ref="L42:L44"/>
    <mergeCell ref="K31:K33"/>
    <mergeCell ref="L31:L33"/>
    <mergeCell ref="K35:K36"/>
    <mergeCell ref="K14:K18"/>
    <mergeCell ref="L14:L18"/>
    <mergeCell ref="D14:G14"/>
    <mergeCell ref="J31:J33"/>
    <mergeCell ref="D32:G32"/>
    <mergeCell ref="D33:G33"/>
    <mergeCell ref="C25:C27"/>
    <mergeCell ref="C19:C21"/>
    <mergeCell ref="C14:C18"/>
    <mergeCell ref="D15:G15"/>
    <mergeCell ref="D16:G16"/>
    <mergeCell ref="K19:K21"/>
    <mergeCell ref="L19:L21"/>
    <mergeCell ref="K22:K23"/>
    <mergeCell ref="L22:L23"/>
    <mergeCell ref="K25:K27"/>
    <mergeCell ref="L25:L27"/>
    <mergeCell ref="K28:K30"/>
    <mergeCell ref="L28:L30"/>
    <mergeCell ref="I35:I36"/>
    <mergeCell ref="I25:I27"/>
    <mergeCell ref="I28:I30"/>
    <mergeCell ref="I31:I33"/>
    <mergeCell ref="I22:I23"/>
    <mergeCell ref="C13:G13"/>
    <mergeCell ref="B3:C3"/>
    <mergeCell ref="B4:C4"/>
    <mergeCell ref="B5:C5"/>
    <mergeCell ref="D3:N3"/>
    <mergeCell ref="D4:N4"/>
    <mergeCell ref="D5:N5"/>
    <mergeCell ref="D7:G7"/>
    <mergeCell ref="I7:J7"/>
    <mergeCell ref="K7:L7"/>
    <mergeCell ref="K8:K12"/>
    <mergeCell ref="L8:L12"/>
    <mergeCell ref="B8:B13"/>
    <mergeCell ref="D8:G8"/>
    <mergeCell ref="D9:G9"/>
    <mergeCell ref="D10:G10"/>
    <mergeCell ref="D11:G11"/>
    <mergeCell ref="D12:G12"/>
    <mergeCell ref="C8:C12"/>
    <mergeCell ref="B1:N1"/>
    <mergeCell ref="B35:B49"/>
    <mergeCell ref="J8:J12"/>
    <mergeCell ref="D23:G23"/>
    <mergeCell ref="J22:J23"/>
    <mergeCell ref="D25:G25"/>
    <mergeCell ref="J25:J27"/>
    <mergeCell ref="D17:G17"/>
    <mergeCell ref="J19:J21"/>
    <mergeCell ref="J28:J30"/>
    <mergeCell ref="J37:J39"/>
    <mergeCell ref="J14:J18"/>
    <mergeCell ref="C31:C33"/>
    <mergeCell ref="D35:G35"/>
    <mergeCell ref="J35:J36"/>
    <mergeCell ref="D19:G19"/>
    <mergeCell ref="I8:I12"/>
    <mergeCell ref="I14:I18"/>
    <mergeCell ref="I19:I21"/>
    <mergeCell ref="D45:G45"/>
    <mergeCell ref="J45:J46"/>
    <mergeCell ref="B25:B34"/>
    <mergeCell ref="D47:G47"/>
    <mergeCell ref="C35:C36"/>
    <mergeCell ref="C55:E55"/>
    <mergeCell ref="C56:E56"/>
    <mergeCell ref="C40:C41"/>
    <mergeCell ref="J40:J41"/>
    <mergeCell ref="C42:C44"/>
    <mergeCell ref="D42:G42"/>
    <mergeCell ref="J42:J44"/>
    <mergeCell ref="D44:G44"/>
    <mergeCell ref="D43:G43"/>
    <mergeCell ref="C47:C48"/>
    <mergeCell ref="C51:E51"/>
    <mergeCell ref="C52:E52"/>
    <mergeCell ref="C53:E53"/>
    <mergeCell ref="C54:E54"/>
    <mergeCell ref="J47:J48"/>
    <mergeCell ref="C45:C46"/>
    <mergeCell ref="C49:G49"/>
    <mergeCell ref="B50:G50"/>
    <mergeCell ref="D41:G41"/>
    <mergeCell ref="D40:G40"/>
    <mergeCell ref="D46:G46"/>
    <mergeCell ref="D48:G48"/>
    <mergeCell ref="I40:I41"/>
    <mergeCell ref="I42:I44"/>
    <mergeCell ref="B14:B24"/>
    <mergeCell ref="D18:G18"/>
    <mergeCell ref="D21:G21"/>
    <mergeCell ref="D38:G38"/>
    <mergeCell ref="C22:C23"/>
    <mergeCell ref="D26:G26"/>
    <mergeCell ref="D27:G27"/>
    <mergeCell ref="C28:C30"/>
    <mergeCell ref="D28:G28"/>
    <mergeCell ref="D29:G29"/>
    <mergeCell ref="D30:G30"/>
    <mergeCell ref="C37:C39"/>
    <mergeCell ref="D37:G37"/>
    <mergeCell ref="D39:G39"/>
    <mergeCell ref="D22:G22"/>
    <mergeCell ref="D36:G36"/>
    <mergeCell ref="C24:G24"/>
    <mergeCell ref="C34:G34"/>
    <mergeCell ref="D31:G31"/>
    <mergeCell ref="D20:G20"/>
  </mergeCells>
  <phoneticPr fontId="2"/>
  <printOptions horizontalCentered="1" verticalCentered="1"/>
  <pageMargins left="0.19685039370078741" right="0.19685039370078741" top="0.39370078740157483" bottom="0.39370078740157483" header="0.31496062992125984" footer="0.23622047244094491"/>
  <pageSetup paperSize="8" scale="55"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自己採点表（育成型）</vt:lpstr>
      <vt:lpstr>'自己採点表（育成型）'!Print_Area</vt:lpstr>
      <vt:lpstr>'自己採点表（育成型）'!Print_Titles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妹尾　圭一郎</cp:lastModifiedBy>
  <cp:lastPrinted>2023-09-06T01:05:01Z</cp:lastPrinted>
  <dcterms:created xsi:type="dcterms:W3CDTF">2006-04-19T05:50:36Z</dcterms:created>
  <dcterms:modified xsi:type="dcterms:W3CDTF">2026-09-24T00:33:22Z</dcterms:modified>
</cp:coreProperties>
</file>