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23C60E60-EDC7-48B8-8710-93B52615F186}" xr6:coauthVersionLast="47" xr6:coauthVersionMax="47" xr10:uidLastSave="{00000000-0000-0000-0000-000000000000}"/>
  <bookViews>
    <workbookView xWindow="-28920" yWindow="-30" windowWidth="29040" windowHeight="16440" tabRatio="776" xr2:uid="{00000000-000D-0000-FFFF-FFFF00000000}"/>
  </bookViews>
  <sheets>
    <sheet name="評価項目(標準)" sheetId="70" r:id="rId1"/>
    <sheet name="技術提案書提出届" sheetId="71" r:id="rId2"/>
    <sheet name="様式１技術評価点申告書" sheetId="55" r:id="rId3"/>
    <sheet name="様式２企業" sheetId="72" r:id="rId4"/>
    <sheet name="様式３管理" sheetId="73" r:id="rId5"/>
    <sheet name="様式６照査" sheetId="74" r:id="rId6"/>
    <sheet name="様式８" sheetId="76" r:id="rId7"/>
    <sheet name="ヒアリング評価対象者届出書" sheetId="81" r:id="rId8"/>
  </sheets>
  <definedNames>
    <definedName name="_xlnm.Print_Area" localSheetId="7">ヒアリング評価対象者届出書!$A$1:$AB$42</definedName>
    <definedName name="_xlnm.Print_Area" localSheetId="1">技術提案書提出届!$A$1:$V$40</definedName>
    <definedName name="_xlnm.Print_Area" localSheetId="0">'評価項目(標準)'!$B$1:$M$51</definedName>
    <definedName name="_xlnm.Print_Area" localSheetId="2">様式１技術評価点申告書!$B$1:$M$47</definedName>
    <definedName name="_xlnm.Print_Area" localSheetId="3">様式２企業!$A$1:$AB$37</definedName>
    <definedName name="_xlnm.Print_Area" localSheetId="4">様式３管理!$A$1:$X$41</definedName>
    <definedName name="_xlnm.Print_Area" localSheetId="5">様式６照査!$A$1:$X$54</definedName>
    <definedName name="_xlnm.Print_Area" localSheetId="6">様式８!$A$1:$X$42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55" l="1"/>
  <c r="K11" i="55"/>
  <c r="F7" i="55" l="1"/>
  <c r="F11" i="55"/>
  <c r="B25" i="55" l="1"/>
  <c r="B23" i="55"/>
  <c r="B21" i="55"/>
  <c r="B19" i="55"/>
  <c r="B17" i="55"/>
  <c r="B15" i="55"/>
  <c r="B13" i="55"/>
  <c r="B11" i="55"/>
  <c r="B9" i="55"/>
  <c r="B7" i="55"/>
  <c r="I39" i="55"/>
  <c r="H39" i="55"/>
  <c r="I38" i="55"/>
  <c r="H38" i="55"/>
  <c r="I37" i="55"/>
  <c r="H37" i="55"/>
  <c r="G37" i="55"/>
  <c r="F37" i="55"/>
  <c r="D37" i="55"/>
  <c r="I36" i="55"/>
  <c r="H36" i="55"/>
  <c r="I35" i="55"/>
  <c r="H35" i="55"/>
  <c r="K34" i="55"/>
  <c r="I34" i="55"/>
  <c r="H34" i="55"/>
  <c r="G34" i="55"/>
  <c r="F34" i="55"/>
  <c r="D34" i="55"/>
  <c r="I33" i="55"/>
  <c r="H33" i="55"/>
  <c r="I32" i="55"/>
  <c r="H32" i="55"/>
  <c r="I31" i="55"/>
  <c r="H31" i="55"/>
  <c r="I30" i="55"/>
  <c r="H30" i="55"/>
  <c r="K29" i="55"/>
  <c r="I29" i="55"/>
  <c r="H29" i="55"/>
  <c r="G29" i="55"/>
  <c r="F29" i="55"/>
  <c r="D29" i="55"/>
  <c r="I28" i="55"/>
  <c r="H28" i="55"/>
  <c r="K27" i="55"/>
  <c r="I27" i="55"/>
  <c r="H27" i="55"/>
  <c r="G27" i="55"/>
  <c r="F27" i="55"/>
  <c r="D27" i="55"/>
  <c r="C27" i="55"/>
  <c r="B27" i="55"/>
  <c r="I26" i="55"/>
  <c r="H26" i="55"/>
  <c r="I25" i="55"/>
  <c r="H25" i="55"/>
  <c r="K24" i="55"/>
  <c r="I24" i="55"/>
  <c r="H24" i="55"/>
  <c r="G24" i="55"/>
  <c r="F24" i="55"/>
  <c r="I23" i="55"/>
  <c r="H23" i="55"/>
  <c r="I22" i="55"/>
  <c r="H22" i="55"/>
  <c r="I21" i="55"/>
  <c r="H21" i="55"/>
  <c r="I20" i="55"/>
  <c r="H20" i="55"/>
  <c r="I19" i="55"/>
  <c r="H19" i="55"/>
  <c r="G19" i="55"/>
  <c r="F19" i="55"/>
  <c r="I18" i="55"/>
  <c r="H18" i="55"/>
  <c r="I17" i="55"/>
  <c r="H17" i="55"/>
  <c r="G17" i="55"/>
  <c r="F17" i="55"/>
  <c r="D17" i="55"/>
  <c r="C17" i="55"/>
  <c r="I16" i="55"/>
  <c r="H16" i="55"/>
  <c r="I15" i="55"/>
  <c r="H15" i="55"/>
  <c r="I14" i="55"/>
  <c r="H14" i="55"/>
  <c r="I13" i="55"/>
  <c r="H13" i="55"/>
  <c r="I12" i="55"/>
  <c r="H12" i="55"/>
  <c r="H11" i="55"/>
  <c r="G11" i="55"/>
  <c r="I10" i="55"/>
  <c r="H10" i="55"/>
  <c r="I9" i="55"/>
  <c r="H9" i="55"/>
  <c r="I8" i="55"/>
  <c r="H8" i="55"/>
  <c r="K7" i="55"/>
  <c r="H7" i="55"/>
  <c r="G7" i="55"/>
  <c r="D7" i="55"/>
  <c r="C7" i="55"/>
  <c r="I6" i="55"/>
  <c r="H6" i="55"/>
  <c r="I5" i="55"/>
  <c r="H5" i="55"/>
  <c r="G5" i="55"/>
  <c r="F5" i="55"/>
  <c r="D5" i="55"/>
  <c r="C5" i="55"/>
  <c r="J40" i="70"/>
  <c r="J27" i="70"/>
  <c r="J5" i="70"/>
  <c r="K37" i="55"/>
  <c r="K5" i="55"/>
  <c r="K19" i="55"/>
  <c r="J50" i="70" l="1"/>
  <c r="K40" i="55"/>
</calcChain>
</file>

<file path=xl/sharedStrings.xml><?xml version="1.0" encoding="utf-8"?>
<sst xmlns="http://schemas.openxmlformats.org/spreadsheetml/2006/main" count="289" uniqueCount="229">
  <si>
    <t>【農業農村整備事業】設計業務　総合評価方式評価項目一覧　【加算方式】</t>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</si>
  <si>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</si>
  <si>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</si>
  <si>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</si>
  <si>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</si>
  <si>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</si>
  <si>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</si>
  <si>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</si>
  <si>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</si>
  <si>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</si>
  <si>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</si>
  <si>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</si>
  <si>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地域要件</t>
    <rPh sb="0" eb="2">
      <t>チイキ</t>
    </rPh>
    <rPh sb="2" eb="4">
      <t>ヨウケン</t>
    </rPh>
    <phoneticPr fontId="2"/>
  </si>
  <si>
    <t>所在地</t>
    <rPh sb="0" eb="3">
      <t>ショザイチ</t>
    </rPh>
    <phoneticPr fontId="2"/>
  </si>
  <si>
    <t>本店所在地</t>
    <phoneticPr fontId="2"/>
  </si>
  <si>
    <t>三重県内</t>
    <rPh sb="0" eb="3">
      <t>ミエケン</t>
    </rPh>
    <rPh sb="3" eb="4">
      <t>ナイ</t>
    </rPh>
    <phoneticPr fontId="2"/>
  </si>
  <si>
    <t>本店の所在地により評価します。</t>
    <rPh sb="0" eb="2">
      <t>ホンテン</t>
    </rPh>
    <rPh sb="3" eb="6">
      <t>ショザイチ</t>
    </rPh>
    <rPh sb="9" eb="11">
      <t>ヒョウカ</t>
    </rPh>
    <phoneticPr fontId="2"/>
  </si>
  <si>
    <t>県外</t>
    <rPh sb="0" eb="2">
      <t>ケンガイ</t>
    </rPh>
    <phoneticPr fontId="2"/>
  </si>
  <si>
    <t>企業の能力等</t>
  </si>
  <si>
    <t>社会貢献度</t>
    <rPh sb="0" eb="2">
      <t>シャカイ</t>
    </rPh>
    <rPh sb="2" eb="5">
      <t>コウケンド</t>
    </rPh>
    <phoneticPr fontId="2"/>
  </si>
  <si>
    <t>社会貢献度</t>
    <phoneticPr fontId="2"/>
  </si>
  <si>
    <t>①多面的機能支払活動実績
②土地改良施設等における災害時の
  応急対策業務等に関する協定に基づいた
  訓練等への参加実績</t>
    <phoneticPr fontId="2"/>
  </si>
  <si>
    <t>左欄の①～②のうち、該当する項目数</t>
    <phoneticPr fontId="2"/>
  </si>
  <si>
    <t>様式１
様式２</t>
    <rPh sb="0" eb="2">
      <t>ヨウシキ</t>
    </rPh>
    <rPh sb="4" eb="6">
      <t>ヨウシキ</t>
    </rPh>
    <phoneticPr fontId="2"/>
  </si>
  <si>
    <t>２項目</t>
    <rPh sb="1" eb="3">
      <t>コウモク</t>
    </rPh>
    <phoneticPr fontId="2"/>
  </si>
  <si>
    <t>１項目</t>
    <rPh sb="1" eb="3">
      <t>コウモク</t>
    </rPh>
    <phoneticPr fontId="2"/>
  </si>
  <si>
    <t>実績なし</t>
    <rPh sb="0" eb="2">
      <t>ジッセキ</t>
    </rPh>
    <phoneticPr fontId="2"/>
  </si>
  <si>
    <t>４項目</t>
    <rPh sb="1" eb="3">
      <t>コウモク</t>
    </rPh>
    <phoneticPr fontId="2"/>
  </si>
  <si>
    <t>３項目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</si>
  <si>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</si>
  <si>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</si>
  <si>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</si>
  <si>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</si>
  <si>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</si>
  <si>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</si>
  <si>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</si>
  <si>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</si>
  <si>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</si>
  <si>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</si>
  <si>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</si>
  <si>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</si>
  <si>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</si>
  <si>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</si>
  <si>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</si>
  <si>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</si>
  <si>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</si>
  <si>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</si>
  <si>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</si>
  <si>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</si>
  <si>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</si>
  <si>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</si>
  <si>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</si>
  <si>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</si>
  <si>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管理技術者又は
照査技術者の
資格及び分野</t>
    <rPh sb="17" eb="18">
      <t>オヨ</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</si>
  <si>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</si>
  <si>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</si>
  <si>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</si>
  <si>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技術管理者又は
農業土木技術管理士</t>
    <rPh sb="0" eb="2">
      <t>ギジュツ</t>
    </rPh>
    <rPh sb="2" eb="5">
      <t>カンリシャ</t>
    </rPh>
    <rPh sb="5" eb="6">
      <t>マタ</t>
    </rPh>
    <rPh sb="8" eb="10">
      <t>ノウギョウ</t>
    </rPh>
    <rPh sb="10" eb="12">
      <t>ドボク</t>
    </rPh>
    <rPh sb="12" eb="14">
      <t>ギジュツ</t>
    </rPh>
    <rPh sb="14" eb="16">
      <t>カンリ</t>
    </rPh>
    <rPh sb="16" eb="17">
      <t>シ</t>
    </rPh>
    <phoneticPr fontId="2"/>
  </si>
  <si>
    <t>上記以外</t>
    <rPh sb="0" eb="4">
      <t>ジョウキイガイ</t>
    </rPh>
    <phoneticPr fontId="2"/>
  </si>
  <si>
    <t>管理技術者及び
照査技術者の
技術力向上活動</t>
    <phoneticPr fontId="2"/>
  </si>
  <si>
    <t>農業農村工学会技術者継続教育機構
（ＣＰＤ）への参加実績</t>
    <rPh sb="0" eb="2">
      <t>ノウギョウ</t>
    </rPh>
    <rPh sb="2" eb="4">
      <t>ノウソン</t>
    </rPh>
    <rPh sb="4" eb="5">
      <t>コウ</t>
    </rPh>
    <rPh sb="5" eb="7">
      <t>ガッカイ</t>
    </rPh>
    <rPh sb="7" eb="10">
      <t>ギジュツシャ</t>
    </rPh>
    <rPh sb="10" eb="12">
      <t>ケイゾク</t>
    </rPh>
    <rPh sb="12" eb="14">
      <t>キョウイク</t>
    </rPh>
    <rPh sb="14" eb="16">
      <t>キコウ</t>
    </rPh>
    <rPh sb="24" eb="26">
      <t>サンカ</t>
    </rPh>
    <rPh sb="26" eb="28">
      <t>ジッセキ</t>
    </rPh>
    <phoneticPr fontId="2"/>
  </si>
  <si>
    <t>管理技術者及び照査技術者とも参加実績あり</t>
    <rPh sb="0" eb="2">
      <t>カンリ</t>
    </rPh>
    <rPh sb="2" eb="5">
      <t>ギジュツシャ</t>
    </rPh>
    <rPh sb="5" eb="6">
      <t>オヨ</t>
    </rPh>
    <rPh sb="7" eb="9">
      <t>ショウサ</t>
    </rPh>
    <rPh sb="9" eb="12">
      <t>ギジュツシャ</t>
    </rPh>
    <rPh sb="14" eb="16">
      <t>サンカ</t>
    </rPh>
    <rPh sb="16" eb="18">
      <t>ジッセキ</t>
    </rPh>
    <phoneticPr fontId="2"/>
  </si>
  <si>
    <t>農業農村工学会技術者継続教育機構(CPD)への参加について評価します。</t>
    <phoneticPr fontId="2"/>
  </si>
  <si>
    <t>管理技術者又は照査技術者が参加実績あり</t>
    <rPh sb="0" eb="2">
      <t>カンリ</t>
    </rPh>
    <rPh sb="2" eb="5">
      <t>ギジュツシャ</t>
    </rPh>
    <rPh sb="5" eb="6">
      <t>マタ</t>
    </rPh>
    <rPh sb="7" eb="9">
      <t>ショウサ</t>
    </rPh>
    <rPh sb="9" eb="12">
      <t>ギジュツシャ</t>
    </rPh>
    <rPh sb="13" eb="15">
      <t>サンカ</t>
    </rPh>
    <rPh sb="15" eb="17">
      <t>ジッセキ</t>
    </rPh>
    <phoneticPr fontId="2"/>
  </si>
  <si>
    <t>参加実績なし</t>
    <rPh sb="0" eb="2">
      <t>サンカ</t>
    </rPh>
    <rPh sb="2" eb="4">
      <t>ジッセキ</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</si>
  <si>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</si>
  <si>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</si>
  <si>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</si>
  <si>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</si>
  <si>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</si>
  <si>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</si>
  <si>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</si>
  <si>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上記以外</t>
    <rPh sb="0" eb="2">
      <t>ジョウキ</t>
    </rPh>
    <rPh sb="2" eb="4">
      <t>イガイ</t>
    </rPh>
    <phoneticPr fontId="2"/>
  </si>
  <si>
    <t>ヒアリング</t>
    <phoneticPr fontId="2"/>
  </si>
  <si>
    <t>専門技術力</t>
    <rPh sb="0" eb="2">
      <t>センモン</t>
    </rPh>
    <rPh sb="2" eb="4">
      <t>ギジュツ</t>
    </rPh>
    <rPh sb="4" eb="5">
      <t>リョク</t>
    </rPh>
    <phoneticPr fontId="2"/>
  </si>
  <si>
    <t>－</t>
    <phoneticPr fontId="2"/>
  </si>
  <si>
    <t>配置予定の管理技術者に対してヒアリングを行い、「専門技術力」について評価します。
配置予定の管理技術者がヒアリングに出席できない場合は評価しません。</t>
    <rPh sb="0" eb="2">
      <t>ハイチ</t>
    </rPh>
    <rPh sb="2" eb="4">
      <t>ヨテイ</t>
    </rPh>
    <rPh sb="5" eb="7">
      <t>カンリ</t>
    </rPh>
    <rPh sb="7" eb="10">
      <t>ギジュツシャ</t>
    </rPh>
    <rPh sb="11" eb="12">
      <t>タイ</t>
    </rPh>
    <rPh sb="20" eb="21">
      <t>オコナ</t>
    </rPh>
    <rPh sb="24" eb="26">
      <t>センモン</t>
    </rPh>
    <rPh sb="26" eb="29">
      <t>ギジュツリョク</t>
    </rPh>
    <rPh sb="34" eb="36">
      <t>ヒョウカ</t>
    </rPh>
    <rPh sb="41" eb="43">
      <t>ハイチ</t>
    </rPh>
    <rPh sb="43" eb="45">
      <t>ヨテイ</t>
    </rPh>
    <rPh sb="46" eb="48">
      <t>カンリ</t>
    </rPh>
    <rPh sb="48" eb="51">
      <t>ギジュツシャ</t>
    </rPh>
    <rPh sb="58" eb="60">
      <t>シュッセキ</t>
    </rPh>
    <rPh sb="64" eb="66">
      <t>バアイ</t>
    </rPh>
    <rPh sb="67" eb="69">
      <t>ヒョウカ</t>
    </rPh>
    <phoneticPr fontId="2"/>
  </si>
  <si>
    <t>合計</t>
    <rPh sb="0" eb="2">
      <t>ゴウケイ</t>
    </rPh>
    <phoneticPr fontId="2"/>
  </si>
  <si>
    <t>令和</t>
    <rPh sb="0" eb="2">
      <t>レイワ</t>
    </rPh>
    <phoneticPr fontId="6"/>
  </si>
  <si>
    <t>年</t>
    <rPh sb="0" eb="1">
      <t>ネン</t>
    </rPh>
    <phoneticPr fontId="6"/>
  </si>
  <si>
    <t>月</t>
    <rPh sb="0" eb="1">
      <t>ツキ</t>
    </rPh>
    <phoneticPr fontId="6"/>
  </si>
  <si>
    <t>日</t>
    <rPh sb="0" eb="1">
      <t>ヒ</t>
    </rPh>
    <phoneticPr fontId="6"/>
  </si>
  <si>
    <t>技術提案書提出届</t>
    <rPh sb="0" eb="1">
      <t>ワザ</t>
    </rPh>
    <rPh sb="1" eb="2">
      <t>ジュツ</t>
    </rPh>
    <rPh sb="2" eb="3">
      <t>ツツミ</t>
    </rPh>
    <rPh sb="3" eb="4">
      <t>アン</t>
    </rPh>
    <rPh sb="4" eb="5">
      <t>ショ</t>
    </rPh>
    <rPh sb="5" eb="7">
      <t>テイシュツ</t>
    </rPh>
    <rPh sb="7" eb="8">
      <t>トドケ</t>
    </rPh>
    <phoneticPr fontId="6"/>
  </si>
  <si>
    <t>三重県知事　 　あて</t>
    <rPh sb="0" eb="2">
      <t>ミエ</t>
    </rPh>
    <rPh sb="2" eb="5">
      <t>ケンチジ</t>
    </rPh>
    <phoneticPr fontId="6"/>
  </si>
  <si>
    <t>住　　所</t>
    <rPh sb="0" eb="1">
      <t>ジュウ</t>
    </rPh>
    <rPh sb="3" eb="4">
      <t>トコロ</t>
    </rPh>
    <phoneticPr fontId="6"/>
  </si>
  <si>
    <t>会 社 名</t>
    <rPh sb="0" eb="1">
      <t>カイ</t>
    </rPh>
    <rPh sb="2" eb="3">
      <t>シャ</t>
    </rPh>
    <rPh sb="4" eb="5">
      <t>メイ</t>
    </rPh>
    <phoneticPr fontId="6"/>
  </si>
  <si>
    <t>代表者氏名</t>
    <rPh sb="0" eb="1">
      <t>ダイ</t>
    </rPh>
    <rPh sb="1" eb="2">
      <t>ヒョウ</t>
    </rPh>
    <rPh sb="2" eb="3">
      <t>モノ</t>
    </rPh>
    <rPh sb="3" eb="5">
      <t>シメイ</t>
    </rPh>
    <phoneticPr fontId="6"/>
  </si>
  <si>
    <t>業　務　名</t>
    <rPh sb="0" eb="1">
      <t>ギョウ</t>
    </rPh>
    <rPh sb="2" eb="3">
      <t>ツトム</t>
    </rPh>
    <rPh sb="4" eb="5">
      <t>メイ</t>
    </rPh>
    <phoneticPr fontId="6"/>
  </si>
  <si>
    <t>：</t>
    <phoneticPr fontId="6"/>
  </si>
  <si>
    <t>　上記業務の技術提案書を提出します。</t>
    <rPh sb="1" eb="3">
      <t>ジョウキ</t>
    </rPh>
    <rPh sb="3" eb="5">
      <t>ギョウム</t>
    </rPh>
    <rPh sb="6" eb="8">
      <t>ギジュツ</t>
    </rPh>
    <rPh sb="8" eb="11">
      <t>テイアンショ</t>
    </rPh>
    <rPh sb="12" eb="14">
      <t>テイシュツ</t>
    </rPh>
    <phoneticPr fontId="6"/>
  </si>
  <si>
    <t>　なお、本技術提案書の記載内容並びに確認資料の内容は、事実と相違ない</t>
    <rPh sb="4" eb="5">
      <t>ホン</t>
    </rPh>
    <rPh sb="5" eb="7">
      <t>ギジュツ</t>
    </rPh>
    <rPh sb="7" eb="10">
      <t>テイアンショ</t>
    </rPh>
    <rPh sb="11" eb="13">
      <t>キサイ</t>
    </rPh>
    <rPh sb="13" eb="15">
      <t>ナイヨウ</t>
    </rPh>
    <rPh sb="15" eb="16">
      <t>ナラ</t>
    </rPh>
    <rPh sb="18" eb="20">
      <t>カクニン</t>
    </rPh>
    <rPh sb="20" eb="22">
      <t>シリョウ</t>
    </rPh>
    <rPh sb="23" eb="25">
      <t>ナイヨウ</t>
    </rPh>
    <rPh sb="27" eb="29">
      <t>ジジツ</t>
    </rPh>
    <rPh sb="30" eb="32">
      <t>ソウイ</t>
    </rPh>
    <phoneticPr fontId="6"/>
  </si>
  <si>
    <t>ことを誓約します。</t>
    <phoneticPr fontId="6"/>
  </si>
  <si>
    <t>　また、契約に至った場合は、本技術提案書の記載内容を業務計画書に反映</t>
    <rPh sb="26" eb="28">
      <t>ギョウム</t>
    </rPh>
    <rPh sb="28" eb="31">
      <t>ケイカクショ</t>
    </rPh>
    <rPh sb="32" eb="34">
      <t>ハンエイ</t>
    </rPh>
    <phoneticPr fontId="6"/>
  </si>
  <si>
    <t>します。</t>
    <phoneticPr fontId="6"/>
  </si>
  <si>
    <t>　問い合わせ先は次のとおりです。</t>
    <rPh sb="8" eb="9">
      <t>ツギ</t>
    </rPh>
    <phoneticPr fontId="6"/>
  </si>
  <si>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</si>
  <si>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</si>
  <si>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</si>
  <si>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</si>
  <si>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</si>
  <si>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</si>
  <si>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</si>
  <si>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</si>
  <si>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</si>
  <si>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</si>
  <si>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</si>
  <si>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</si>
  <si>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</si>
  <si>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技術評価点申告書</t>
  </si>
  <si>
    <t>会社名：</t>
    <rPh sb="0" eb="3">
      <t>カイシャメイ</t>
    </rPh>
    <phoneticPr fontId="2"/>
  </si>
  <si>
    <t>技術
評価点</t>
    <rPh sb="0" eb="2">
      <t>ギジュツ</t>
    </rPh>
    <rPh sb="3" eb="6">
      <t>ヒョウカテン</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</si>
  <si>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</si>
  <si>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</si>
  <si>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</si>
  <si>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基準</t>
    <rPh sb="0" eb="2">
      <t>キジュン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</si>
  <si>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</si>
  <si>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</si>
  <si>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</si>
  <si>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</si>
  <si>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</si>
  <si>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</si>
  <si>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</si>
  <si>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</si>
  <si>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本店所在地</t>
    <rPh sb="0" eb="2">
      <t>ホンテン</t>
    </rPh>
    <rPh sb="2" eb="5">
      <t>ショザイチ</t>
    </rPh>
    <phoneticPr fontId="2"/>
  </si>
  <si>
    <t>《住所》</t>
    <rPh sb="1" eb="3">
      <t>ジュウショ</t>
    </rPh>
    <phoneticPr fontId="2"/>
  </si>
  <si>
    <t>①</t>
    <phoneticPr fontId="2"/>
  </si>
  <si>
    <t>多面的機能支払活動実績の有無</t>
    <rPh sb="12" eb="14">
      <t>ウム</t>
    </rPh>
    <phoneticPr fontId="2"/>
  </si>
  <si>
    <t>②</t>
    <phoneticPr fontId="2"/>
  </si>
  <si>
    <t>土地改良施設等における災害時の応急対策業務等
に関する協定に基づいた訓練等への参加実績</t>
    <phoneticPr fontId="2"/>
  </si>
  <si>
    <t>男女共同参画活動実績の有無</t>
    <rPh sb="11" eb="13">
      <t>ウム</t>
    </rPh>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</si>
  <si>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</si>
  <si>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</si>
  <si>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</si>
  <si>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</si>
  <si>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phoneticPr fontId="2"/>
  </si>
  <si>
    <t>企業の技術力等</t>
    <rPh sb="0" eb="2">
      <t>キギョウ</t>
    </rPh>
    <rPh sb="3" eb="6">
      <t>ギジュツリョク</t>
    </rPh>
    <rPh sb="6" eb="7">
      <t>トウ</t>
    </rPh>
    <phoneticPr fontId="6"/>
  </si>
  <si>
    <t>業務実績</t>
    <rPh sb="0" eb="2">
      <t>ギョウム</t>
    </rPh>
    <rPh sb="2" eb="4">
      <t>ジッセキ</t>
    </rPh>
    <phoneticPr fontId="2"/>
  </si>
  <si>
    <t>アグリス又はテクリス登録番号</t>
    <rPh sb="4" eb="5">
      <t>マタ</t>
    </rPh>
    <rPh sb="10" eb="12">
      <t>トウロク</t>
    </rPh>
    <rPh sb="12" eb="14">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</si>
  <si>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</si>
  <si>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</si>
  <si>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</si>
  <si>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</si>
  <si>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企業の技術力等で評価対象業務の実績がある場合は、アグリス又はテクリス登録番号及び業務名称を</t>
    <rPh sb="0" eb="2">
      <t>キギョウ</t>
    </rPh>
    <rPh sb="3" eb="6">
      <t>ギジュツリョク</t>
    </rPh>
    <rPh sb="6" eb="7">
      <t>トウ</t>
    </rPh>
    <rPh sb="8" eb="10">
      <t>ヒョウカ</t>
    </rPh>
    <rPh sb="10" eb="12">
      <t>タイショウ</t>
    </rPh>
    <rPh sb="12" eb="14">
      <t>ギョウム</t>
    </rPh>
    <rPh sb="15" eb="17">
      <t>ジッセキ</t>
    </rPh>
    <rPh sb="20" eb="22">
      <t>バアイ</t>
    </rPh>
    <rPh sb="28" eb="29">
      <t>マタ</t>
    </rPh>
    <rPh sb="34" eb="36">
      <t>トウロク</t>
    </rPh>
    <rPh sb="36" eb="38">
      <t>バンゴウ</t>
    </rPh>
    <rPh sb="38" eb="39">
      <t>オヨ</t>
    </rPh>
    <rPh sb="40" eb="42">
      <t>ギョウム</t>
    </rPh>
    <rPh sb="42" eb="44">
      <t>メイショウ</t>
    </rPh>
    <phoneticPr fontId="2"/>
  </si>
  <si>
    <t>記載してください。</t>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</si>
  <si>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</si>
  <si>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</si>
  <si>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6"/>
  </si>
  <si>
    <t>管理技術者の経歴</t>
    <rPh sb="0" eb="2">
      <t>カンリ</t>
    </rPh>
    <rPh sb="2" eb="5">
      <t>ギジュツシャ</t>
    </rPh>
    <phoneticPr fontId="2"/>
  </si>
  <si>
    <t>①氏名</t>
    <rPh sb="1" eb="3">
      <t>シメイ</t>
    </rPh>
    <phoneticPr fontId="6"/>
  </si>
  <si>
    <t>（ふりがな）</t>
    <phoneticPr fontId="6"/>
  </si>
  <si>
    <t>②生年月日（西暦）</t>
    <rPh sb="1" eb="3">
      <t>セイネン</t>
    </rPh>
    <rPh sb="3" eb="5">
      <t>ガッピ</t>
    </rPh>
    <rPh sb="6" eb="8">
      <t>セイレキ</t>
    </rPh>
    <phoneticPr fontId="6"/>
  </si>
  <si>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</si>
  <si>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</si>
  <si>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</si>
  <si>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</si>
  <si>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6"/>
  </si>
  <si>
    <t>⑤手持ち業務の状況</t>
    <rPh sb="1" eb="3">
      <t>テモチ</t>
    </rPh>
    <rPh sb="4" eb="6">
      <t>ギョウム</t>
    </rPh>
    <rPh sb="7" eb="9">
      <t>ジョウキョウ</t>
    </rPh>
    <phoneticPr fontId="6"/>
  </si>
  <si>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6"/>
  </si>
  <si>
    <t>発注機関名</t>
    <rPh sb="0" eb="2">
      <t>ハッチュウ</t>
    </rPh>
    <rPh sb="2" eb="4">
      <t>キカン</t>
    </rPh>
    <rPh sb="4" eb="5">
      <t>メイ</t>
    </rPh>
    <phoneticPr fontId="2"/>
  </si>
  <si>
    <t>⑥保有資格</t>
    <rPh sb="1" eb="3">
      <t>ホユウ</t>
    </rPh>
    <rPh sb="3" eb="5">
      <t>シカク</t>
    </rPh>
    <phoneticPr fontId="6"/>
  </si>
  <si>
    <t xml:space="preserve"> 技術士</t>
    <rPh sb="1" eb="3">
      <t>ギジュツ</t>
    </rPh>
    <rPh sb="3" eb="4">
      <t>シ</t>
    </rPh>
    <phoneticPr fontId="6"/>
  </si>
  <si>
    <t>（</t>
    <phoneticPr fontId="6"/>
  </si>
  <si>
    <t>部門，</t>
    <rPh sb="0" eb="2">
      <t>ブモン</t>
    </rPh>
    <phoneticPr fontId="2"/>
  </si>
  <si>
    <t>科目）</t>
    <rPh sb="0" eb="2">
      <t>カモク</t>
    </rPh>
    <phoneticPr fontId="2"/>
  </si>
  <si>
    <t xml:space="preserve"> 技術管理者</t>
    <rPh sb="1" eb="3">
      <t>ギジュツ</t>
    </rPh>
    <rPh sb="3" eb="6">
      <t>カンリシャ</t>
    </rPh>
    <phoneticPr fontId="6"/>
  </si>
  <si>
    <t>部門）</t>
    <rPh sb="0" eb="2">
      <t>ブモン</t>
    </rPh>
    <phoneticPr fontId="2"/>
  </si>
  <si>
    <t xml:space="preserve"> 農業土木技術管理士</t>
    <rPh sb="1" eb="3">
      <t>ノウギョウ</t>
    </rPh>
    <rPh sb="3" eb="5">
      <t>ドボク</t>
    </rPh>
    <rPh sb="5" eb="7">
      <t>ギジュツ</t>
    </rPh>
    <rPh sb="7" eb="10">
      <t>カンリシ</t>
    </rPh>
    <phoneticPr fontId="2"/>
  </si>
  <si>
    <t>⑦農業農村工学会技術者継続教育機構(CPD)への参加実績の有無</t>
    <rPh sb="26" eb="28">
      <t>ジッセキ</t>
    </rPh>
    <rPh sb="29" eb="31">
      <t>ウム</t>
    </rPh>
    <phoneticPr fontId="2"/>
  </si>
  <si>
    <t>注１：</t>
    <phoneticPr fontId="6"/>
  </si>
  <si>
    <t>①欄の氏名（ふりがな）は、必ず記載してください。</t>
    <rPh sb="1" eb="2">
      <t>ラン</t>
    </rPh>
    <rPh sb="3" eb="5">
      <t>シメイ</t>
    </rPh>
    <rPh sb="13" eb="14">
      <t>カナラ</t>
    </rPh>
    <rPh sb="15" eb="17">
      <t>キサイ</t>
    </rPh>
    <phoneticPr fontId="6"/>
  </si>
  <si>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</si>
  <si>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</si>
  <si>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</si>
  <si>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④欄の評価対象業務の実績がある場合は、アグリス又はテクリス登録番号及び業務名称を記載してください。</t>
    <rPh sb="1" eb="2">
      <t>ラン</t>
    </rPh>
    <rPh sb="3" eb="5">
      <t>ヒョウカ</t>
    </rPh>
    <rPh sb="5" eb="7">
      <t>タイショウ</t>
    </rPh>
    <rPh sb="7" eb="9">
      <t>ギョウム</t>
    </rPh>
    <rPh sb="10" eb="12">
      <t>ジッセキ</t>
    </rPh>
    <rPh sb="15" eb="17">
      <t>バアイ</t>
    </rPh>
    <rPh sb="23" eb="24">
      <t>マタ</t>
    </rPh>
    <rPh sb="29" eb="31">
      <t>トウロク</t>
    </rPh>
    <rPh sb="31" eb="33">
      <t>バンゴウ</t>
    </rPh>
    <rPh sb="33" eb="34">
      <t>オヨ</t>
    </rPh>
    <rPh sb="35" eb="37">
      <t>ギョウム</t>
    </rPh>
    <rPh sb="37" eb="39">
      <t>メイショウ</t>
    </rPh>
    <rPh sb="40" eb="42">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</si>
  <si>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</si>
  <si>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6"/>
  </si>
  <si>
    <t>ただし、単価契約による業務は、手持ち業務に含みません。</t>
    <rPh sb="4" eb="6">
      <t>タンカ</t>
    </rPh>
    <rPh sb="6" eb="8">
      <t>ケイヤク</t>
    </rPh>
    <rPh sb="11" eb="13">
      <t>ギョウム</t>
    </rPh>
    <rPh sb="15" eb="17">
      <t>テモ</t>
    </rPh>
    <rPh sb="18" eb="20">
      <t>ギョウム</t>
    </rPh>
    <rPh sb="21" eb="22">
      <t>フク</t>
    </rPh>
    <phoneticPr fontId="6"/>
  </si>
  <si>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</si>
  <si>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</si>
  <si>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</si>
  <si>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注６：</t>
    <phoneticPr fontId="2"/>
  </si>
  <si>
    <t>⑦欄の参加実績の有無をプルダウンで選択してください。</t>
    <rPh sb="1" eb="2">
      <t>ラン</t>
    </rPh>
    <rPh sb="3" eb="5">
      <t>サンカ</t>
    </rPh>
    <rPh sb="5" eb="7">
      <t>ジッセキ</t>
    </rPh>
    <rPh sb="8" eb="10">
      <t>ウム</t>
    </rPh>
    <rPh sb="17" eb="19">
      <t>センタク</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</si>
  <si>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</si>
  <si>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</si>
  <si>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</si>
  <si>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6"/>
  </si>
  <si>
    <t>④農業農村工学会技術者継続教育機構(CPD)への参加実績の有無</t>
    <rPh sb="26" eb="28">
      <t>ジッセキ</t>
    </rPh>
    <rPh sb="29" eb="31">
      <t>ウム</t>
    </rPh>
    <phoneticPr fontId="2"/>
  </si>
  <si>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</si>
  <si>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④欄の参加実績の有無をプルダウンで選択してください。</t>
    <rPh sb="1" eb="2">
      <t>ラン</t>
    </rPh>
    <rPh sb="3" eb="5">
      <t>サンカ</t>
    </rPh>
    <rPh sb="5" eb="7">
      <t>ジッセキ</t>
    </rPh>
    <rPh sb="8" eb="10">
      <t>ウム</t>
    </rPh>
    <rPh sb="17" eb="19">
      <t>センタク</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</si>
  <si>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</si>
  <si>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</si>
  <si>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6"/>
  </si>
  <si>
    <t>特定テーマ：</t>
    <rPh sb="0" eb="2">
      <t>トクテイ</t>
    </rPh>
    <phoneticPr fontId="6"/>
  </si>
  <si>
    <t>令和　　年　　月　　日</t>
    <rPh sb="0" eb="1">
      <t>レイ</t>
    </rPh>
    <rPh sb="1" eb="2">
      <t>ワ</t>
    </rPh>
    <rPh sb="4" eb="5">
      <t>ネン</t>
    </rPh>
    <rPh sb="7" eb="8">
      <t>ツキ</t>
    </rPh>
    <rPh sb="10" eb="11">
      <t>ヒ</t>
    </rPh>
    <phoneticPr fontId="2"/>
  </si>
  <si>
    <t>ヒアリング出席者（配置予定技術者）届出書</t>
    <rPh sb="5" eb="8">
      <t>シュッセキシャ</t>
    </rPh>
    <rPh sb="9" eb="11">
      <t>ハイチ</t>
    </rPh>
    <rPh sb="11" eb="13">
      <t>ヨテイ</t>
    </rPh>
    <rPh sb="13" eb="16">
      <t>ギジュツシャ</t>
    </rPh>
    <rPh sb="17" eb="18">
      <t>トドケ</t>
    </rPh>
    <rPh sb="18" eb="19">
      <t>デ</t>
    </rPh>
    <rPh sb="19" eb="20">
      <t>ショ</t>
    </rPh>
    <phoneticPr fontId="2"/>
  </si>
  <si>
    <t>三重県知事</t>
    <rPh sb="0" eb="3">
      <t>ミエケン</t>
    </rPh>
    <rPh sb="3" eb="5">
      <t>チジ</t>
    </rPh>
    <phoneticPr fontId="2"/>
  </si>
  <si>
    <t>あて</t>
    <phoneticPr fontId="2"/>
  </si>
  <si>
    <t>会社名</t>
    <rPh sb="0" eb="2">
      <t>カイシャ</t>
    </rPh>
    <rPh sb="2" eb="3">
      <t>ナ</t>
    </rPh>
    <phoneticPr fontId="2"/>
  </si>
  <si>
    <t>代表者氏名</t>
    <rPh sb="0" eb="3">
      <t>ダイヒョウシャ</t>
    </rPh>
    <rPh sb="3" eb="5">
      <t>シメイ</t>
    </rPh>
    <phoneticPr fontId="2"/>
  </si>
  <si>
    <t>　上記業務委託の配置予定技術者については、技術資料（様式３）において複数の者を届け出ましたが、届け出た者のうち下記の者を配置予定技術者としてヒアリングに出席させます。
　なお、当社が落札した場合は、下記の者を管理技術者として配置することを誓約します。</t>
    <rPh sb="1" eb="3">
      <t>ジョウキ</t>
    </rPh>
    <rPh sb="3" eb="7">
      <t>ギョウムイタク</t>
    </rPh>
    <rPh sb="8" eb="10">
      <t>ハイチ</t>
    </rPh>
    <rPh sb="10" eb="12">
      <t>ヨテイ</t>
    </rPh>
    <rPh sb="12" eb="15">
      <t>ギジュツシャ</t>
    </rPh>
    <rPh sb="21" eb="23">
      <t>ギジュツ</t>
    </rPh>
    <rPh sb="23" eb="25">
      <t>シリョウ</t>
    </rPh>
    <rPh sb="26" eb="28">
      <t>ヨウシキ</t>
    </rPh>
    <rPh sb="34" eb="36">
      <t>フクスウ</t>
    </rPh>
    <rPh sb="37" eb="38">
      <t>モノ</t>
    </rPh>
    <rPh sb="47" eb="48">
      <t>トド</t>
    </rPh>
    <rPh sb="49" eb="50">
      <t>デ</t>
    </rPh>
    <rPh sb="51" eb="52">
      <t>モノ</t>
    </rPh>
    <rPh sb="55" eb="57">
      <t>カキ</t>
    </rPh>
    <rPh sb="58" eb="59">
      <t>モノ</t>
    </rPh>
    <rPh sb="60" eb="62">
      <t>ハイチ</t>
    </rPh>
    <rPh sb="62" eb="64">
      <t>ヨテイ</t>
    </rPh>
    <rPh sb="64" eb="67">
      <t>ギジュツシャ</t>
    </rPh>
    <rPh sb="76" eb="78">
      <t>シュッセキ</t>
    </rPh>
    <rPh sb="88" eb="90">
      <t>トウシャ</t>
    </rPh>
    <rPh sb="91" eb="93">
      <t>ラクサツ</t>
    </rPh>
    <rPh sb="95" eb="97">
      <t>バアイ</t>
    </rPh>
    <rPh sb="99" eb="101">
      <t>カキ</t>
    </rPh>
    <rPh sb="102" eb="103">
      <t>モノ</t>
    </rPh>
    <rPh sb="104" eb="106">
      <t>カンリ</t>
    </rPh>
    <rPh sb="106" eb="109">
      <t>ギジュツシャ</t>
    </rPh>
    <rPh sb="112" eb="114">
      <t>ハイチ</t>
    </rPh>
    <rPh sb="119" eb="121">
      <t>セイヤク</t>
    </rPh>
    <phoneticPr fontId="2"/>
  </si>
  <si>
    <t>記</t>
    <rPh sb="0" eb="1">
      <t>キ</t>
    </rPh>
    <phoneticPr fontId="2"/>
  </si>
  <si>
    <t>１．配置予定技術者の氏名</t>
    <rPh sb="2" eb="4">
      <t>ハイチ</t>
    </rPh>
    <rPh sb="4" eb="6">
      <t>ヨテイ</t>
    </rPh>
    <rPh sb="6" eb="9">
      <t>ギジュツシャ</t>
    </rPh>
    <rPh sb="10" eb="12">
      <t>シメイ</t>
    </rPh>
    <phoneticPr fontId="2"/>
  </si>
  <si>
    <t>注意事項</t>
    <rPh sb="0" eb="2">
      <t>チュウイ</t>
    </rPh>
    <rPh sb="2" eb="4">
      <t>ジコウ</t>
    </rPh>
    <phoneticPr fontId="2"/>
  </si>
  <si>
    <t>技術資料（様式３）で複数の配置予定技術者を届出た会社のうち、ヒアリング時に配置予定技術者を絞る時は、この書類を提出してください。
この書類を提出しない場合のヒアリングについては、技術資料（様式３）に記載した配置予定技術者全員の出席を求めます。</t>
    <rPh sb="0" eb="2">
      <t>ギジュツ</t>
    </rPh>
    <rPh sb="2" eb="4">
      <t>シリョウ</t>
    </rPh>
    <rPh sb="5" eb="7">
      <t>ヨウシキ</t>
    </rPh>
    <rPh sb="10" eb="12">
      <t>フクスウ</t>
    </rPh>
    <rPh sb="13" eb="15">
      <t>ハイチ</t>
    </rPh>
    <rPh sb="15" eb="17">
      <t>ヨテイ</t>
    </rPh>
    <rPh sb="17" eb="20">
      <t>ギジュツシャ</t>
    </rPh>
    <rPh sb="21" eb="22">
      <t>トド</t>
    </rPh>
    <rPh sb="22" eb="23">
      <t>デ</t>
    </rPh>
    <rPh sb="24" eb="26">
      <t>カイシャ</t>
    </rPh>
    <rPh sb="35" eb="36">
      <t>ジ</t>
    </rPh>
    <rPh sb="37" eb="39">
      <t>ハイチ</t>
    </rPh>
    <rPh sb="39" eb="41">
      <t>ヨテイ</t>
    </rPh>
    <rPh sb="41" eb="44">
      <t>ギジュツシャ</t>
    </rPh>
    <rPh sb="45" eb="46">
      <t>シボ</t>
    </rPh>
    <rPh sb="47" eb="48">
      <t>トキ</t>
    </rPh>
    <rPh sb="52" eb="54">
      <t>ショルイ</t>
    </rPh>
    <rPh sb="55" eb="57">
      <t>テイシュツ</t>
    </rPh>
    <phoneticPr fontId="2"/>
  </si>
  <si>
    <t>この書類は、ヒアリング時に持参し提出してください。</t>
    <rPh sb="2" eb="4">
      <t>ショルイ</t>
    </rPh>
    <rPh sb="11" eb="12">
      <t>ジ</t>
    </rPh>
    <rPh sb="13" eb="15">
      <t>ジサン</t>
    </rPh>
    <rPh sb="16" eb="18">
      <t>テイシュツ</t>
    </rPh>
    <phoneticPr fontId="2"/>
  </si>
  <si>
    <t>評価項目の「ヒアリング」については、この書類に記載された者を対象に評価します。</t>
    <rPh sb="0" eb="2">
      <t>ヒョウカ</t>
    </rPh>
    <rPh sb="2" eb="4">
      <t>コウモク</t>
    </rPh>
    <rPh sb="20" eb="22">
      <t>ショルイ</t>
    </rPh>
    <rPh sb="23" eb="25">
      <t>キサイ</t>
    </rPh>
    <rPh sb="28" eb="29">
      <t>モノ</t>
    </rPh>
    <rPh sb="30" eb="32">
      <t>タイショウ</t>
    </rPh>
    <rPh sb="33" eb="35">
      <t>ヒョウカ</t>
    </rPh>
    <phoneticPr fontId="2"/>
  </si>
  <si>
    <t>高須地区　農村地域排水対策事業　詳細設計業務委託</t>
    <rPh sb="0" eb="2">
      <t>タカ</t>
    </rPh>
    <rPh sb="2" eb="4">
      <t>チク</t>
    </rPh>
    <rPh sb="5" eb="15">
      <t>ノウ</t>
    </rPh>
    <rPh sb="16" eb="24">
      <t>ショウサイセッケイギョウムイタク</t>
    </rPh>
    <phoneticPr fontId="2"/>
  </si>
  <si>
    <t>特定テーマ</t>
    <rPh sb="0" eb="2">
      <t>トクテイ</t>
    </rPh>
    <phoneticPr fontId="2"/>
  </si>
  <si>
    <t>配慮すべき項目とその設計方針</t>
    <rPh sb="0" eb="2">
      <t>ハイリョ</t>
    </rPh>
    <rPh sb="5" eb="7">
      <t>コウモク</t>
    </rPh>
    <rPh sb="10" eb="12">
      <t>セッケイ</t>
    </rPh>
    <rPh sb="12" eb="14">
      <t>ホウシン</t>
    </rPh>
    <phoneticPr fontId="2"/>
  </si>
  <si>
    <t xml:space="preserve">【農業農村整備事業】設計業務（高度・標準）　【令和８年６月版】 </t>
    <rPh sb="12" eb="14">
      <t>ギョウム</t>
    </rPh>
    <phoneticPr fontId="2"/>
  </si>
  <si>
    <t>① 男女共同参画活動実績
② 障がい者雇用実績
③ 環境マネジメントシステムの認証
④ 人権に関する取組実績</t>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</si>
  <si>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</si>
  <si>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300" eb="301">
      <t>マタ</t>
    </rPh>
    <rPh sb="480" eb="482">
      <t>レイワ</t>
    </rPh>
    <rPh sb="483" eb="485">
      <t>ネンド</t>
    </rPh>
    <rPh sb="487" eb="489">
      <t>レイワ</t>
    </rPh>
    <rPh sb="490" eb="492">
      <t>ネンド</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</si>
  <si>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</si>
  <si>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212" eb="213">
      <t>マタ</t>
    </rPh>
    <phoneticPr fontId="2"/>
  </si>
  <si>
    <t>評価対象業務①の実績あり</t>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</si>
  <si>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評価対象業務①とは、農業用施設又は河川管理施設である排水機場のポンプ設備を含む、基本設計又は詳細設計（実施設計）を指します。
評価対象業務②とは、農業用施設又は河川管理施設である排水機場のポンプ設備を含む、機能保全計画策定（長寿命化計画策定）を指します。
・評価対象の業務実績は1件とし、アグリス又はテクリス登録業務に限ります。</t>
    <rPh sb="0" eb="2">
      <t>ヘイセイ</t>
    </rPh>
    <rPh sb="4" eb="6">
      <t>ネンド</t>
    </rPh>
    <rPh sb="72" eb="73">
      <t>トウ</t>
    </rPh>
    <rPh sb="231" eb="233">
      <t>ヒョウカ</t>
    </rPh>
    <rPh sb="233" eb="235">
      <t>タイショウ</t>
    </rPh>
    <phoneticPr fontId="2"/>
  </si>
  <si>
    <t>評価対象業務②の実績あり</t>
    <phoneticPr fontId="2"/>
  </si>
  <si>
    <t>評価対象業務の実績なし</t>
    <rPh sb="0" eb="2">
      <t>ヒョウカ</t>
    </rPh>
    <rPh sb="2" eb="4">
      <t>タイショウ</t>
    </rPh>
    <rPh sb="4" eb="6">
      <t>ギョウム</t>
    </rPh>
    <rPh sb="7" eb="9">
      <t>ジッセキ</t>
    </rPh>
    <phoneticPr fontId="2"/>
  </si>
  <si>
    <t>評価対象業務③の実績あり</t>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</si>
  <si>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評価対象業務③とは、農業用施設又は河川管理施設である排水機場のポンプ設備を含む、基本設計又は詳細設計（実施設計）あるいは機能保全計画策定（長寿命化計画策定）を指します。
・評価対象の業務実績は1件とし、アグリス又はテクリス登録業務に限ります。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204" eb="206">
      <t>ヒョウカ</t>
    </rPh>
    <rPh sb="206" eb="208">
      <t>タイショウ</t>
    </rPh>
    <phoneticPr fontId="2"/>
  </si>
  <si>
    <t>配置予定の管理技術者が、指名通知日において、管理（主任）技術者として従事している契約中の手持ち業務件数により評価します。
・手持ち業務件数とは、国、地方公共団体又はその他政令等で定める法人が発注した測量・設計（金額を問わずすべて）の業務委託で、管理（主任）技術者として契約を行っている件数とします。ただし、単価契約、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99" eb="101">
      <t>ソクリョウ</t>
    </rPh>
    <rPh sb="102" eb="104">
      <t>セッケイ</t>
    </rPh>
    <rPh sb="105" eb="107">
      <t>キンガク</t>
    </rPh>
    <rPh sb="108" eb="109">
      <t>ト</t>
    </rPh>
    <rPh sb="116" eb="118">
      <t>ギョウム</t>
    </rPh>
    <rPh sb="118" eb="120">
      <t>イタク</t>
    </rPh>
    <rPh sb="122" eb="124">
      <t>カンリ</t>
    </rPh>
    <rPh sb="125" eb="127">
      <t>シュニン</t>
    </rPh>
    <rPh sb="128" eb="131">
      <t>ギジュツシャ</t>
    </rPh>
    <rPh sb="134" eb="136">
      <t>ケイヤク</t>
    </rPh>
    <rPh sb="137" eb="138">
      <t>オコナ</t>
    </rPh>
    <rPh sb="142" eb="144">
      <t>ケンスウ</t>
    </rPh>
    <rPh sb="153" eb="155">
      <t>タンカ</t>
    </rPh>
    <rPh sb="155" eb="157">
      <t>ケイヤク</t>
    </rPh>
    <rPh sb="158" eb="161">
      <t>ミエケン</t>
    </rPh>
    <rPh sb="163" eb="167">
      <t>サイガイキョウテイ</t>
    </rPh>
    <rPh sb="168" eb="169">
      <t>モト</t>
    </rPh>
    <rPh sb="171" eb="175">
      <t>タイオウギョウム</t>
    </rPh>
    <rPh sb="181" eb="183">
      <t>ケンスウ</t>
    </rPh>
    <rPh sb="184" eb="185">
      <t>フク</t>
    </rPh>
    <phoneticPr fontId="2"/>
  </si>
  <si>
    <t>管理技術者又は照査技術者いずれかの資格の保有状況により評価します。なお、資格及び分野は、次のとおりとします。
・技術士資格：〔農業部門（農業土木・農業農村工学科目）、又は建設部門（鋼構造及びコンクリート科目）〕
・技術管理者：〔農業土木部門、又は鋼構造及びコンクリート部門〕
・農業土木技術管理士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phoneticPr fontId="2"/>
  </si>
  <si>
    <t>機能保全計画において整備、更新が必要と診断された排水機場施設の詳細設計（実施設計）を行う業務です。
業務を行ううえで、配慮すべき項目とその設計方針を記載してください。</t>
    <rPh sb="50" eb="52">
      <t>ギョウム</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</si>
  <si>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</si>
  <si>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管理技術者の手持ち業務件数</t>
    <rPh sb="0" eb="2">
      <t>カンリ</t>
    </rPh>
    <rPh sb="2" eb="5">
      <t>ギジュツシャ</t>
    </rPh>
    <rPh sb="6" eb="8">
      <t>テモ</t>
    </rPh>
    <rPh sb="9" eb="11">
      <t>ギョウム</t>
    </rPh>
    <rPh sb="11" eb="13">
      <t>ケンスウ</t>
    </rPh>
    <phoneticPr fontId="2"/>
  </si>
  <si>
    <t>次の実績の該当項目数により評価します。
①多面的機能支払活動実績
　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
　有無により評価します。
　・「訓練等への参加実績」については、令和８年度の参加実績を対象とします。</t>
    <rPh sb="0" eb="1">
      <t>ツギ</t>
    </rPh>
    <rPh sb="41" eb="43">
      <t>レイワ</t>
    </rPh>
    <rPh sb="44" eb="46">
      <t>ネンド</t>
    </rPh>
    <rPh sb="129" eb="130">
      <t>カカ</t>
    </rPh>
    <rPh sb="320" eb="322">
      <t>レイワ</t>
    </rPh>
    <rPh sb="323" eb="325">
      <t>ネンド</t>
    </rPh>
    <phoneticPr fontId="2"/>
  </si>
  <si>
    <t>令和8年度 農村地域排水対策　第5825-分2001号</t>
    <rPh sb="0" eb="2">
      <t>レイワ</t>
    </rPh>
    <rPh sb="6" eb="8">
      <t>ノウソン</t>
    </rPh>
    <rPh sb="8" eb="10">
      <t>チイキ</t>
    </rPh>
    <rPh sb="10" eb="12">
      <t>ハイスイ</t>
    </rPh>
    <rPh sb="12" eb="14">
      <t>タイサク</t>
    </rPh>
    <phoneticPr fontId="2"/>
  </si>
  <si>
    <t>機能保全計画において整備、更新が必要と診断された排水機場施設の詳細設計（実施設計）を行う業務です。
業務を行ううえで、配慮すべき項目とその設計方針を記載してください。</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</si>
</sst>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8"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20"/>
      <name val="ＭＳ Ｐゴシック"/>
      <family val="3"/>
      <charset val="128"/>
    </font>
    <font>
      <sz val="11"/>
      <name val="ＭＳ ゴシック"/>
      <family val="3"/>
      <charset val="128"/>
    </font>
    <font>
      <sz val="6"/>
      <name val="ＭＳ ゴシック"/>
      <family val="3"/>
      <charset val="128"/>
    </font>
    <font>
      <sz val="12"/>
      <name val="ＭＳ Ｐゴシック"/>
      <family val="3"/>
      <charset val="128"/>
    </font>
    <font>
      <sz val="11"/>
      <color indexed="8"/>
      <name val="ＭＳ Ｐゴシック"/>
      <family val="3"/>
      <charset val="128"/>
    </font>
    <font>
      <u/>
      <sz val="11"/>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4"/>
      <name val="ＭＳ Ｐゴシック"/>
      <family val="3"/>
      <charset val="128"/>
      <scheme val="minor"/>
    </font>
    <font>
      <b/>
      <strike/>
      <sz val="12"/>
      <name val="ＭＳ Ｐゴシック"/>
      <family val="3"/>
      <charset val="128"/>
      <scheme val="minor"/>
    </font>
    <font>
      <strike/>
      <sz val="11"/>
      <name val="ＭＳ Ｐゴシック"/>
      <family val="3"/>
      <charset val="128"/>
      <scheme val="minor"/>
    </font>
    <font>
      <sz val="20"/>
      <name val="BIZ UDゴシック"/>
      <family val="3"/>
      <charset val="128"/>
    </font>
    <font>
      <sz val="11"/>
      <name val="BIZ UDゴシック"/>
      <family val="3"/>
      <charset val="128"/>
    </font>
    <font>
      <sz val="12"/>
      <name val="BIZ UDゴシック"/>
      <family val="3"/>
      <charset val="128"/>
    </font>
    <font>
      <b/>
      <sz val="12"/>
      <name val="BIZ UDゴシック"/>
      <family val="3"/>
      <charset val="128"/>
    </font>
    <font>
      <b/>
      <sz val="20"/>
      <name val="BIZ UDゴシック"/>
      <family val="3"/>
      <charset val="128"/>
    </font>
    <font>
      <sz val="14"/>
      <name val="BIZ UDゴシック"/>
      <family val="3"/>
      <charset val="128"/>
    </font>
    <font>
      <strike/>
      <sz val="12"/>
      <name val="BIZ UDゴシック"/>
      <family val="3"/>
      <charset val="128"/>
    </font>
    <font>
      <sz val="12"/>
      <color theme="1"/>
      <name val="BIZ UDゴシック"/>
      <family val="3"/>
      <charset val="128"/>
    </font>
    <font>
      <sz val="12"/>
      <color indexed="8"/>
      <name val="BIZ UDゴシック"/>
      <family val="3"/>
      <charset val="128"/>
    </font>
    <font>
      <strike/>
      <sz val="11"/>
      <color rgb="FFFF0000"/>
      <name val="BIZ UD明朝 Medium"/>
      <family val="1"/>
      <charset val="128"/>
    </font>
    <font>
      <sz val="11"/>
      <name val="BIZ UD明朝 Medium"/>
      <family val="1"/>
      <charset val="128"/>
    </font>
    <font>
      <b/>
      <sz val="16"/>
      <name val="BIZ UD明朝 Medium"/>
      <family val="1"/>
      <charset val="128"/>
    </font>
    <font>
      <b/>
      <sz val="14"/>
      <name val="BIZ UD明朝 Medium"/>
      <family val="1"/>
      <charset val="128"/>
    </font>
    <font>
      <sz val="10.5"/>
      <color indexed="8"/>
      <name val="BIZ UD明朝 Medium"/>
      <family val="1"/>
      <charset val="128"/>
    </font>
    <font>
      <sz val="11"/>
      <color theme="1"/>
      <name val="BIZ UD明朝 Medium"/>
      <family val="1"/>
      <charset val="128"/>
    </font>
    <font>
      <strike/>
      <sz val="11"/>
      <name val="BIZ UD明朝 Medium"/>
      <family val="1"/>
      <charset val="128"/>
    </font>
    <font>
      <sz val="16"/>
      <name val="BIZ UDゴシック"/>
      <family val="3"/>
      <charset val="128"/>
    </font>
    <font>
      <sz val="18"/>
      <name val="BIZ UDゴシック"/>
      <family val="3"/>
      <charset val="128"/>
    </font>
    <font>
      <sz val="24"/>
      <name val="BIZ UDゴシック"/>
      <family val="3"/>
      <charset val="128"/>
    </font>
    <font>
      <sz val="10"/>
      <color theme="1"/>
      <name val="BIZ UDゴシック"/>
      <family val="3"/>
      <charset val="128"/>
    </font>
    <font>
      <sz val="9"/>
      <color theme="1"/>
      <name val="BIZ UDゴシック"/>
      <family val="3"/>
      <charset val="128"/>
    </font>
    <font>
      <sz val="9"/>
      <color rgb="FFFF0000"/>
      <name val="BIZ UDゴシック"/>
      <family val="3"/>
      <charset val="128"/>
    </font>
    <font>
      <sz val="10"/>
      <color rgb="FFFF0000"/>
      <name val="BIZ UDゴシック"/>
      <family val="3"/>
      <charset val="128"/>
    </font>
    <font>
      <sz val="10"/>
      <name val="BIZ UDゴシック"/>
      <family val="3"/>
      <charset val="128"/>
    </font>
    <font>
      <sz val="10"/>
      <color indexed="8"/>
      <name val="BIZ UDゴシック"/>
      <family val="3"/>
      <charset val="128"/>
    </font>
    <font>
      <sz val="9"/>
      <name val="BIZ UDゴシック"/>
      <family val="3"/>
      <charset val="128"/>
    </font>
    <font>
      <b/>
      <sz val="10"/>
      <color indexed="8"/>
      <name val="BIZ UDゴシック"/>
      <family val="3"/>
      <charset val="128"/>
    </font>
    <font>
      <sz val="14"/>
      <color indexed="10"/>
      <name val="BIZ UDゴシック"/>
      <family val="3"/>
      <charset val="128"/>
    </font>
    <font>
      <sz val="10"/>
      <color indexed="10"/>
      <name val="BIZ UDゴシック"/>
      <family val="3"/>
      <charset val="128"/>
    </font>
    <font>
      <sz val="11"/>
      <color indexed="8"/>
      <name val="BIZ UD明朝 Medium"/>
      <family val="1"/>
      <charset val="128"/>
    </font>
    <font>
      <sz val="11"/>
      <color indexed="10"/>
      <name val="BIZ UD明朝 Medium"/>
      <family val="1"/>
      <charset val="128"/>
    </font>
    <font>
      <b/>
      <sz val="18"/>
      <color indexed="8"/>
      <name val="BIZ UD明朝 Medium"/>
      <family val="1"/>
      <charset val="128"/>
    </font>
    <font>
      <sz val="11"/>
      <color theme="3"/>
      <name val="BIZ UD明朝 Medium"/>
      <family val="1"/>
      <charset val="128"/>
    </font>
    <font>
      <u/>
      <sz val="11"/>
      <name val="BIZ UD明朝 Medium"/>
      <family val="1"/>
      <charset val="128"/>
    </font>
    <font>
      <b/>
      <sz val="14"/>
      <name val="BIZ UDゴシック"/>
      <family val="3"/>
      <charset val="128"/>
    </font>
    <font>
      <b/>
      <sz val="16"/>
      <name val="BIZ UDゴシック"/>
      <family val="3"/>
      <charset val="128"/>
    </font>
  </fonts>
  <fills count="6">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
      <patternFill patternType="solid">
        <fgColor theme="9"/>
        <bgColor indexed="64"/>
      </patternFill>
    </fill>
  </fills>
  <borders count="68">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top/>
      <bottom style="double">
        <color indexed="64"/>
      </bottom>
      <diagonal/>
    </border>
    <border>
      <left/>
      <right style="medium">
        <color indexed="64"/>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style="medium">
        <color indexed="64"/>
      </left>
      <right/>
      <top style="double">
        <color indexed="64"/>
      </top>
      <bottom/>
      <diagonal/>
    </border>
    <border>
      <left/>
      <right style="thin">
        <color indexed="64"/>
      </right>
      <top/>
      <bottom style="medium">
        <color indexed="64"/>
      </bottom>
      <diagonal/>
    </border>
    <border>
      <left style="hair">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double">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1">
    <xf numFmtId="0" fontId="0" fillId="0" borderId="0">
      <alignment vertical="center"/>
    </xf>
    <xf numFmtId="0" fontId="10" fillId="0" borderId="1" applyNumberFormat="0" applyFont="0" applyAlignment="0"/>
    <xf numFmtId="178" fontId="11" fillId="0" borderId="0" applyFill="0" applyBorder="0" applyAlignment="0"/>
    <xf numFmtId="0" fontId="12" fillId="0" borderId="2" applyNumberFormat="0" applyAlignment="0" applyProtection="0">
      <alignment horizontal="left" vertical="center"/>
    </xf>
    <xf numFmtId="0" fontId="12" fillId="0" borderId="3">
      <alignment horizontal="left" vertical="center"/>
    </xf>
    <xf numFmtId="0" fontId="13"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6" fillId="0" borderId="0"/>
    <xf numFmtId="0" fontId="14"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 fillId="0" borderId="0"/>
    <xf numFmtId="0" fontId="15" fillId="0" borderId="0"/>
    <xf numFmtId="38" fontId="8" fillId="0" borderId="0" applyFont="0" applyFill="0" applyBorder="0" applyAlignment="0" applyProtection="0">
      <alignment vertical="center"/>
    </xf>
    <xf numFmtId="0" fontId="8" fillId="0" borderId="0">
      <alignment vertical="center"/>
    </xf>
  </cellStyleXfs>
  <cellXfs count="490">
    <xf numFmtId="0" fontId="0" fillId="0" borderId="0" xfId="0">
      <alignment vertical="center"/>
    </xf>
    <xf numFmtId="0" fontId="23" fillId="0" borderId="0" xfId="0" applyFont="1">
      <alignment vertical="center"/>
    </xf>
    <xf numFmtId="0" fontId="22" fillId="0" borderId="0" xfId="0" applyFont="1">
      <alignment vertical="center"/>
    </xf>
    <xf numFmtId="0" fontId="24" fillId="0" borderId="0" xfId="0" applyFont="1">
      <alignment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26" fillId="0" borderId="0" xfId="0" applyFont="1">
      <alignment vertical="center"/>
    </xf>
    <xf numFmtId="0" fontId="24" fillId="0" borderId="9" xfId="0" applyFont="1" applyBorder="1" applyAlignment="1">
      <alignment horizontal="center" vertical="center" wrapText="1"/>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31" fillId="0" borderId="0" xfId="37" applyFont="1" applyAlignment="1">
      <alignment vertical="center"/>
    </xf>
    <xf numFmtId="0" fontId="32" fillId="0" borderId="0" xfId="37" applyFont="1" applyAlignment="1">
      <alignment vertical="center"/>
    </xf>
    <xf numFmtId="0" fontId="32" fillId="0" borderId="0" xfId="37" applyFont="1" applyAlignment="1">
      <alignment horizontal="right" vertical="center"/>
    </xf>
    <xf numFmtId="0" fontId="32" fillId="0" borderId="0" xfId="37" applyFont="1" applyAlignment="1">
      <alignment horizontal="center" vertical="center"/>
    </xf>
    <xf numFmtId="0" fontId="34" fillId="0" borderId="0" xfId="37" applyFont="1" applyAlignment="1">
      <alignment horizontal="center" vertical="center"/>
    </xf>
    <xf numFmtId="0" fontId="32" fillId="0" borderId="0" xfId="37" applyFont="1" applyAlignment="1">
      <alignment horizontal="distributed" vertical="center"/>
    </xf>
    <xf numFmtId="0" fontId="35" fillId="0" borderId="0" xfId="37" applyFont="1" applyAlignment="1">
      <alignment vertical="center"/>
    </xf>
    <xf numFmtId="0" fontId="36" fillId="0" borderId="0" xfId="37" applyFont="1" applyAlignment="1">
      <alignment vertical="center"/>
    </xf>
    <xf numFmtId="0" fontId="36" fillId="0" borderId="0" xfId="37" applyFont="1" applyAlignment="1">
      <alignment horizontal="right" vertical="center"/>
    </xf>
    <xf numFmtId="0" fontId="36" fillId="0" borderId="0" xfId="37" applyFont="1" applyAlignment="1">
      <alignment vertical="distributed"/>
    </xf>
    <xf numFmtId="0" fontId="32" fillId="0" borderId="0" xfId="0" applyFont="1">
      <alignment vertical="center"/>
    </xf>
    <xf numFmtId="0" fontId="32" fillId="0" borderId="0" xfId="37" quotePrefix="1" applyFont="1" applyAlignment="1">
      <alignment vertical="center"/>
    </xf>
    <xf numFmtId="0" fontId="37" fillId="0" borderId="0" xfId="0" applyFont="1">
      <alignment vertical="center"/>
    </xf>
    <xf numFmtId="0" fontId="38" fillId="0" borderId="0" xfId="0" applyFont="1">
      <alignment vertical="center"/>
    </xf>
    <xf numFmtId="0" fontId="38" fillId="0" borderId="0" xfId="0" applyFont="1" applyAlignment="1">
      <alignment horizontal="right" vertical="center"/>
    </xf>
    <xf numFmtId="0" fontId="38" fillId="0" borderId="27" xfId="0" applyFont="1" applyBorder="1">
      <alignment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27" fillId="0" borderId="5" xfId="0" applyFont="1" applyBorder="1" applyAlignment="1">
      <alignment horizontal="center" vertical="center"/>
    </xf>
    <xf numFmtId="0" fontId="38" fillId="0" borderId="5" xfId="0" applyFont="1" applyBorder="1" applyAlignment="1">
      <alignment horizontal="center" vertical="center"/>
    </xf>
    <xf numFmtId="176" fontId="27" fillId="0" borderId="11" xfId="6" applyNumberFormat="1" applyFont="1" applyBorder="1" applyAlignment="1" applyProtection="1">
      <alignment horizontal="center" vertical="center"/>
    </xf>
    <xf numFmtId="0" fontId="24" fillId="0" borderId="7" xfId="0" applyFont="1" applyBorder="1">
      <alignment vertical="center"/>
    </xf>
    <xf numFmtId="0" fontId="24" fillId="0" borderId="13" xfId="0" applyFont="1" applyBorder="1">
      <alignment vertical="center"/>
    </xf>
    <xf numFmtId="0" fontId="23" fillId="0" borderId="45" xfId="0" applyFont="1" applyBorder="1">
      <alignment vertical="center"/>
    </xf>
    <xf numFmtId="0" fontId="23" fillId="0" borderId="46" xfId="0" applyFont="1" applyBorder="1">
      <alignment vertical="center"/>
    </xf>
    <xf numFmtId="0" fontId="42" fillId="0" borderId="0" xfId="37" applyFont="1" applyAlignment="1">
      <alignment vertical="center"/>
    </xf>
    <xf numFmtId="0" fontId="43" fillId="0" borderId="0" xfId="37" applyFont="1" applyAlignment="1">
      <alignment vertical="center"/>
    </xf>
    <xf numFmtId="0" fontId="45" fillId="0" borderId="0" xfId="37" applyFont="1" applyAlignment="1">
      <alignment vertical="center"/>
    </xf>
    <xf numFmtId="0" fontId="45" fillId="0" borderId="0" xfId="37" applyFont="1" applyAlignment="1">
      <alignment horizontal="left" vertical="center" shrinkToFit="1"/>
    </xf>
    <xf numFmtId="0" fontId="24" fillId="0" borderId="16" xfId="37" applyFont="1" applyBorder="1" applyAlignment="1">
      <alignment vertical="center"/>
    </xf>
    <xf numFmtId="0" fontId="45" fillId="0" borderId="16" xfId="37" applyFont="1" applyBorder="1" applyAlignment="1">
      <alignment vertical="center"/>
    </xf>
    <xf numFmtId="0" fontId="46" fillId="0" borderId="10" xfId="37" applyFont="1" applyBorder="1" applyAlignment="1">
      <alignment vertical="center"/>
    </xf>
    <xf numFmtId="0" fontId="46" fillId="0" borderId="0" xfId="37" quotePrefix="1" applyFont="1" applyAlignment="1">
      <alignment horizontal="right" vertical="center"/>
    </xf>
    <xf numFmtId="0" fontId="46" fillId="0" borderId="0" xfId="37" applyFont="1" applyAlignment="1">
      <alignment vertical="center"/>
    </xf>
    <xf numFmtId="0" fontId="41" fillId="0" borderId="20" xfId="37" applyFont="1" applyBorder="1" applyAlignment="1">
      <alignment vertical="center"/>
    </xf>
    <xf numFmtId="0" fontId="41" fillId="0" borderId="0" xfId="37" applyFont="1" applyAlignment="1">
      <alignment vertical="center"/>
    </xf>
    <xf numFmtId="0" fontId="45" fillId="0" borderId="17" xfId="37" applyFont="1" applyBorder="1" applyAlignment="1">
      <alignment vertical="center"/>
    </xf>
    <xf numFmtId="0" fontId="41" fillId="0" borderId="27" xfId="37" applyFont="1" applyBorder="1" applyAlignment="1">
      <alignment vertical="center" shrinkToFit="1"/>
    </xf>
    <xf numFmtId="0" fontId="41" fillId="0" borderId="27" xfId="37" applyFont="1" applyBorder="1" applyAlignment="1" applyProtection="1">
      <alignment vertical="center" shrinkToFit="1"/>
      <protection locked="0"/>
    </xf>
    <xf numFmtId="0" fontId="41" fillId="0" borderId="27" xfId="37" applyFont="1" applyBorder="1" applyAlignment="1">
      <alignment vertical="center"/>
    </xf>
    <xf numFmtId="0" fontId="45" fillId="0" borderId="27" xfId="37" applyFont="1" applyBorder="1" applyAlignment="1">
      <alignment vertical="center"/>
    </xf>
    <xf numFmtId="0" fontId="45" fillId="0" borderId="28" xfId="37" applyFont="1" applyBorder="1" applyAlignment="1">
      <alignment vertical="center"/>
    </xf>
    <xf numFmtId="0" fontId="46" fillId="0" borderId="10" xfId="37" applyFont="1" applyBorder="1" applyAlignment="1">
      <alignment horizontal="left" vertical="center"/>
    </xf>
    <xf numFmtId="0" fontId="46" fillId="0" borderId="0" xfId="37" applyFont="1" applyAlignment="1">
      <alignment horizontal="center" vertical="center"/>
    </xf>
    <xf numFmtId="0" fontId="45" fillId="0" borderId="0" xfId="37" applyFont="1" applyAlignment="1">
      <alignment horizontal="right" vertical="center" shrinkToFit="1"/>
    </xf>
    <xf numFmtId="0" fontId="44" fillId="0" borderId="0" xfId="37" applyFont="1" applyAlignment="1">
      <alignment vertical="center" shrinkToFit="1"/>
    </xf>
    <xf numFmtId="0" fontId="45" fillId="0" borderId="0" xfId="37" applyFont="1" applyAlignment="1">
      <alignment vertical="center" shrinkToFit="1"/>
    </xf>
    <xf numFmtId="0" fontId="45" fillId="0" borderId="34" xfId="37" applyFont="1" applyBorder="1" applyAlignment="1">
      <alignment vertical="center"/>
    </xf>
    <xf numFmtId="0" fontId="45" fillId="0" borderId="27" xfId="37" applyFont="1" applyBorder="1" applyAlignment="1">
      <alignment horizontal="center" vertical="center"/>
    </xf>
    <xf numFmtId="0" fontId="45" fillId="0" borderId="29" xfId="37" applyFont="1" applyBorder="1" applyAlignment="1">
      <alignment vertical="center"/>
    </xf>
    <xf numFmtId="0" fontId="45" fillId="0" borderId="5" xfId="37" applyFont="1" applyBorder="1" applyAlignment="1">
      <alignment vertical="center"/>
    </xf>
    <xf numFmtId="0" fontId="45" fillId="0" borderId="5" xfId="37" applyFont="1" applyBorder="1" applyAlignment="1">
      <alignment horizontal="left" vertical="center" shrinkToFit="1"/>
    </xf>
    <xf numFmtId="0" fontId="45" fillId="0" borderId="30" xfId="37" applyFont="1" applyBorder="1" applyAlignment="1">
      <alignment horizontal="left" vertical="center" shrinkToFit="1"/>
    </xf>
    <xf numFmtId="0" fontId="45" fillId="0" borderId="31" xfId="37" applyFont="1" applyBorder="1" applyAlignment="1">
      <alignment vertical="center"/>
    </xf>
    <xf numFmtId="0" fontId="45" fillId="0" borderId="32" xfId="37" applyFont="1" applyBorder="1" applyAlignment="1">
      <alignment vertical="center"/>
    </xf>
    <xf numFmtId="0" fontId="45" fillId="0" borderId="32" xfId="37" applyFont="1" applyBorder="1" applyAlignment="1" applyProtection="1">
      <alignment horizontal="left" vertical="center"/>
      <protection locked="0"/>
    </xf>
    <xf numFmtId="0" fontId="45" fillId="0" borderId="32" xfId="37" applyFont="1" applyBorder="1" applyAlignment="1">
      <alignment horizontal="center" vertical="center"/>
    </xf>
    <xf numFmtId="0" fontId="45" fillId="0" borderId="32" xfId="37" applyFont="1" applyBorder="1" applyAlignment="1" applyProtection="1">
      <alignment horizontal="center" vertical="center"/>
      <protection locked="0"/>
    </xf>
    <xf numFmtId="0" fontId="45" fillId="0" borderId="33" xfId="37" applyFont="1" applyBorder="1" applyAlignment="1">
      <alignment vertical="center"/>
    </xf>
    <xf numFmtId="0" fontId="45" fillId="0" borderId="10" xfId="37" applyFont="1" applyBorder="1" applyAlignment="1">
      <alignment vertical="center"/>
    </xf>
    <xf numFmtId="0" fontId="46" fillId="0" borderId="17" xfId="37" applyFont="1" applyBorder="1" applyAlignment="1">
      <alignment vertical="center"/>
    </xf>
    <xf numFmtId="0" fontId="45" fillId="0" borderId="17" xfId="37" applyFont="1" applyBorder="1" applyAlignment="1">
      <alignment horizontal="left" vertical="center" shrinkToFit="1"/>
    </xf>
    <xf numFmtId="0" fontId="42" fillId="0" borderId="0" xfId="37" applyFont="1" applyAlignment="1">
      <alignment horizontal="right" vertical="center"/>
    </xf>
    <xf numFmtId="0" fontId="47" fillId="0" borderId="0" xfId="37" applyFont="1" applyAlignment="1">
      <alignment vertical="center"/>
    </xf>
    <xf numFmtId="0" fontId="42" fillId="0" borderId="0" xfId="37" applyFont="1" applyAlignment="1">
      <alignment vertical="center" shrinkToFit="1"/>
    </xf>
    <xf numFmtId="0" fontId="47" fillId="0" borderId="0" xfId="37" applyFont="1" applyAlignment="1">
      <alignment horizontal="right" vertical="center"/>
    </xf>
    <xf numFmtId="0" fontId="23" fillId="0" borderId="0" xfId="37" applyFont="1" applyAlignment="1">
      <alignment vertical="center"/>
    </xf>
    <xf numFmtId="0" fontId="45" fillId="0" borderId="0" xfId="37" applyFont="1" applyAlignment="1">
      <alignment horizontal="right" vertical="center"/>
    </xf>
    <xf numFmtId="0" fontId="45" fillId="0" borderId="6" xfId="37" applyFont="1" applyBorder="1" applyAlignment="1">
      <alignment vertical="center"/>
    </xf>
    <xf numFmtId="0" fontId="45" fillId="0" borderId="7" xfId="37" quotePrefix="1" applyFont="1" applyBorder="1" applyAlignment="1">
      <alignment horizontal="right" vertical="center"/>
    </xf>
    <xf numFmtId="0" fontId="45" fillId="0" borderId="7" xfId="37" applyFont="1" applyBorder="1" applyAlignment="1">
      <alignment vertical="center"/>
    </xf>
    <xf numFmtId="0" fontId="45" fillId="0" borderId="35" xfId="37" applyFont="1" applyBorder="1" applyAlignment="1">
      <alignment vertical="center"/>
    </xf>
    <xf numFmtId="0" fontId="41" fillId="0" borderId="44" xfId="37" applyFont="1" applyBorder="1" applyAlignment="1">
      <alignment vertical="center"/>
    </xf>
    <xf numFmtId="0" fontId="41" fillId="0" borderId="7" xfId="37" applyFont="1" applyBorder="1" applyAlignment="1">
      <alignment vertical="center"/>
    </xf>
    <xf numFmtId="0" fontId="45" fillId="0" borderId="13" xfId="37" applyFont="1" applyBorder="1" applyAlignment="1">
      <alignment vertical="center"/>
    </xf>
    <xf numFmtId="0" fontId="41" fillId="0" borderId="36" xfId="37" applyFont="1" applyBorder="1" applyAlignment="1">
      <alignment vertical="center" shrinkToFit="1"/>
    </xf>
    <xf numFmtId="0" fontId="41" fillId="0" borderId="36" xfId="37" applyFont="1" applyBorder="1" applyAlignment="1" applyProtection="1">
      <alignment vertical="center" shrinkToFit="1"/>
      <protection locked="0"/>
    </xf>
    <xf numFmtId="0" fontId="41" fillId="0" borderId="36" xfId="37" applyFont="1" applyBorder="1" applyAlignment="1">
      <alignment vertical="center"/>
    </xf>
    <xf numFmtId="0" fontId="45" fillId="0" borderId="36" xfId="37" applyFont="1" applyBorder="1" applyAlignment="1">
      <alignment vertical="center"/>
    </xf>
    <xf numFmtId="0" fontId="45" fillId="0" borderId="37" xfId="37" applyFont="1" applyBorder="1" applyAlignment="1">
      <alignment vertical="center"/>
    </xf>
    <xf numFmtId="0" fontId="30" fillId="0" borderId="16" xfId="37" applyFont="1" applyBorder="1" applyAlignment="1">
      <alignment vertical="center"/>
    </xf>
    <xf numFmtId="0" fontId="46" fillId="0" borderId="16" xfId="37" quotePrefix="1" applyFont="1" applyBorder="1" applyAlignment="1">
      <alignment horizontal="right" vertical="center"/>
    </xf>
    <xf numFmtId="0" fontId="46" fillId="0" borderId="16" xfId="37" applyFont="1" applyBorder="1" applyAlignment="1">
      <alignment vertical="center"/>
    </xf>
    <xf numFmtId="0" fontId="48" fillId="0" borderId="16" xfId="37" applyFont="1" applyBorder="1" applyAlignment="1">
      <alignment vertical="center"/>
    </xf>
    <xf numFmtId="0" fontId="46" fillId="0" borderId="29" xfId="37" applyFont="1" applyBorder="1" applyAlignment="1">
      <alignment vertical="center"/>
    </xf>
    <xf numFmtId="0" fontId="46" fillId="0" borderId="5" xfId="37" applyFont="1" applyBorder="1" applyAlignment="1">
      <alignment vertical="center"/>
    </xf>
    <xf numFmtId="0" fontId="46" fillId="0" borderId="30" xfId="37" applyFont="1" applyBorder="1" applyAlignment="1">
      <alignment vertical="center"/>
    </xf>
    <xf numFmtId="0" fontId="49" fillId="0" borderId="0" xfId="37" applyFont="1" applyAlignment="1">
      <alignment horizontal="center" vertical="center"/>
    </xf>
    <xf numFmtId="0" fontId="50" fillId="0" borderId="0" xfId="37" applyFont="1" applyAlignment="1">
      <alignment horizontal="center" vertical="center"/>
    </xf>
    <xf numFmtId="0" fontId="46" fillId="0" borderId="15" xfId="37" applyFont="1" applyBorder="1" applyAlignment="1">
      <alignment vertical="center"/>
    </xf>
    <xf numFmtId="0" fontId="46" fillId="0" borderId="18" xfId="37" applyFont="1" applyBorder="1" applyAlignment="1">
      <alignment vertical="center"/>
    </xf>
    <xf numFmtId="0" fontId="46" fillId="0" borderId="7" xfId="37" applyFont="1" applyBorder="1" applyAlignment="1">
      <alignment vertical="center"/>
    </xf>
    <xf numFmtId="0" fontId="38" fillId="0" borderId="9" xfId="0" applyFont="1" applyBorder="1" applyAlignment="1">
      <alignment horizontal="center" vertical="center" wrapText="1"/>
    </xf>
    <xf numFmtId="0" fontId="24" fillId="0" borderId="12" xfId="0" applyFont="1" applyBorder="1" applyAlignment="1">
      <alignment horizontal="center" vertical="center" shrinkToFit="1"/>
    </xf>
    <xf numFmtId="0" fontId="24" fillId="0" borderId="9" xfId="0" applyFont="1" applyBorder="1" applyAlignment="1">
      <alignment horizontal="center" vertical="center" shrinkToFit="1"/>
    </xf>
    <xf numFmtId="0" fontId="51" fillId="0" borderId="0" xfId="0" applyFont="1">
      <alignment vertical="center"/>
    </xf>
    <xf numFmtId="0" fontId="52" fillId="0" borderId="0" xfId="0" applyFont="1">
      <alignment vertical="center"/>
    </xf>
    <xf numFmtId="0" fontId="32" fillId="0" borderId="0" xfId="0" applyFont="1" applyAlignment="1">
      <alignment horizontal="right" vertical="center"/>
    </xf>
    <xf numFmtId="0" fontId="51" fillId="0" borderId="0" xfId="0" applyFont="1" applyAlignment="1">
      <alignment horizontal="right" vertical="center"/>
    </xf>
    <xf numFmtId="0" fontId="54" fillId="0" borderId="0" xfId="0" applyFont="1">
      <alignment vertical="center"/>
    </xf>
    <xf numFmtId="0" fontId="32" fillId="0" borderId="0" xfId="0" applyFont="1" applyAlignment="1">
      <alignment vertical="top"/>
    </xf>
    <xf numFmtId="0" fontId="51" fillId="0" borderId="0" xfId="0" applyFont="1" applyAlignment="1">
      <alignment vertical="top"/>
    </xf>
    <xf numFmtId="0" fontId="51" fillId="0" borderId="0" xfId="0" applyFont="1" applyAlignment="1">
      <alignment vertical="top" wrapText="1"/>
    </xf>
    <xf numFmtId="0" fontId="51" fillId="0" borderId="0" xfId="0" applyFont="1" applyAlignment="1">
      <alignment vertical="center" wrapText="1"/>
    </xf>
    <xf numFmtId="0" fontId="24" fillId="0" borderId="39" xfId="0" applyFont="1" applyBorder="1" applyAlignment="1">
      <alignment horizontal="center" vertical="center" wrapText="1"/>
    </xf>
    <xf numFmtId="0" fontId="24" fillId="0" borderId="14" xfId="0" applyFont="1" applyBorder="1" applyAlignment="1">
      <alignment horizontal="center" vertical="center"/>
    </xf>
    <xf numFmtId="0" fontId="24" fillId="0" borderId="19" xfId="0" applyFont="1" applyBorder="1" applyAlignment="1">
      <alignment horizontal="center" vertical="center"/>
    </xf>
    <xf numFmtId="0" fontId="24" fillId="0" borderId="21" xfId="0" applyFont="1" applyBorder="1" applyAlignment="1">
      <alignment horizontal="center" vertical="center"/>
    </xf>
    <xf numFmtId="0" fontId="24" fillId="0" borderId="14" xfId="0" applyFont="1" applyBorder="1" applyAlignment="1">
      <alignment horizontal="center" vertical="center" wrapText="1"/>
    </xf>
    <xf numFmtId="0" fontId="24" fillId="0" borderId="12" xfId="0" applyFont="1" applyBorder="1" applyAlignment="1">
      <alignment horizontal="center" vertical="center"/>
    </xf>
    <xf numFmtId="0" fontId="24" fillId="0" borderId="39" xfId="0" applyFont="1" applyBorder="1" applyAlignment="1">
      <alignment horizontal="center" vertical="center"/>
    </xf>
    <xf numFmtId="0" fontId="25" fillId="0" borderId="0" xfId="0" applyFont="1" applyAlignment="1">
      <alignment horizontal="right" vertical="center" wrapText="1"/>
    </xf>
    <xf numFmtId="0" fontId="22" fillId="0" borderId="27" xfId="0" applyFont="1" applyBorder="1" applyAlignment="1">
      <alignment vertical="center" shrinkToFit="1"/>
    </xf>
    <xf numFmtId="0" fontId="4" fillId="0" borderId="0" xfId="0" applyFont="1" applyAlignment="1">
      <alignment horizontal="center" vertical="center"/>
    </xf>
    <xf numFmtId="0" fontId="24" fillId="0" borderId="23" xfId="0" applyFont="1" applyBorder="1" applyAlignment="1">
      <alignment vertical="center" textRotation="255" wrapText="1"/>
    </xf>
    <xf numFmtId="0" fontId="24" fillId="0" borderId="22" xfId="0" applyFont="1" applyBorder="1" applyAlignment="1">
      <alignment horizontal="center" vertical="center" wrapText="1"/>
    </xf>
    <xf numFmtId="3" fontId="27" fillId="0" borderId="24" xfId="0" quotePrefix="1" applyNumberFormat="1" applyFont="1" applyBorder="1" applyAlignment="1" applyProtection="1">
      <alignment horizontal="center" vertical="center"/>
      <protection locked="0"/>
    </xf>
    <xf numFmtId="0" fontId="24" fillId="0" borderId="26" xfId="0" applyFont="1" applyBorder="1" applyAlignment="1">
      <alignment vertical="center" textRotation="255"/>
    </xf>
    <xf numFmtId="37" fontId="27" fillId="0" borderId="14" xfId="0" quotePrefix="1" applyNumberFormat="1" applyFont="1" applyBorder="1" applyAlignment="1" applyProtection="1">
      <alignment horizontal="center" vertical="center"/>
      <protection locked="0"/>
    </xf>
    <xf numFmtId="0" fontId="27" fillId="0" borderId="9" xfId="0" applyFont="1" applyBorder="1" applyAlignment="1">
      <alignment horizontal="center" vertical="center"/>
    </xf>
    <xf numFmtId="0" fontId="27" fillId="0" borderId="14" xfId="0" applyFont="1" applyBorder="1" applyAlignment="1">
      <alignment horizontal="center" vertical="center"/>
    </xf>
    <xf numFmtId="0" fontId="18" fillId="0" borderId="20" xfId="0" applyFont="1" applyBorder="1" applyAlignment="1">
      <alignment vertical="center" wrapText="1"/>
    </xf>
    <xf numFmtId="0" fontId="27" fillId="0" borderId="14" xfId="0" quotePrefix="1" applyFont="1" applyBorder="1" applyAlignment="1">
      <alignment horizontal="center" vertical="center"/>
    </xf>
    <xf numFmtId="0" fontId="24" fillId="0" borderId="12" xfId="0" applyFont="1" applyBorder="1" applyAlignment="1">
      <alignment horizontal="center" vertical="center" wrapText="1"/>
    </xf>
    <xf numFmtId="0" fontId="27" fillId="0" borderId="11" xfId="0" applyFont="1" applyBorder="1" applyAlignment="1">
      <alignment horizontal="center" vertical="center"/>
    </xf>
    <xf numFmtId="0" fontId="24" fillId="0" borderId="41" xfId="0" applyFont="1" applyBorder="1" applyAlignment="1">
      <alignment horizontal="center" vertical="center"/>
    </xf>
    <xf numFmtId="0" fontId="27" fillId="0" borderId="25" xfId="0" applyFont="1" applyBorder="1" applyAlignment="1">
      <alignment horizontal="center" vertical="center"/>
    </xf>
    <xf numFmtId="0" fontId="24"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9" xfId="0" applyFont="1" applyBorder="1" applyAlignment="1">
      <alignment horizontal="center" vertical="center" wrapText="1"/>
    </xf>
    <xf numFmtId="0" fontId="27" fillId="0" borderId="11" xfId="0" applyFont="1" applyBorder="1" applyAlignment="1">
      <alignment horizontal="center" vertical="center" wrapText="1"/>
    </xf>
    <xf numFmtId="176" fontId="27" fillId="0" borderId="11" xfId="6" applyNumberFormat="1" applyFont="1" applyFill="1" applyBorder="1" applyAlignment="1">
      <alignment horizontal="center" vertical="center" wrapText="1"/>
    </xf>
    <xf numFmtId="0" fontId="19"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horizontal="right" vertical="center"/>
    </xf>
    <xf numFmtId="176" fontId="17" fillId="0" borderId="0" xfId="6" applyNumberFormat="1" applyFont="1" applyFill="1" applyBorder="1" applyAlignment="1">
      <alignment horizontal="center"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6" applyNumberFormat="1" applyFont="1" applyFill="1" applyAlignment="1">
      <alignment horizontal="center" vertical="center"/>
    </xf>
    <xf numFmtId="0" fontId="21" fillId="0" borderId="0" xfId="0" applyFont="1" applyAlignment="1">
      <alignment vertical="center" wrapText="1"/>
    </xf>
    <xf numFmtId="0" fontId="20" fillId="0" borderId="0" xfId="0" applyFont="1" applyAlignment="1">
      <alignment horizontal="left" vertical="center"/>
    </xf>
    <xf numFmtId="0" fontId="7" fillId="0" borderId="0" xfId="0" applyFont="1" applyAlignment="1">
      <alignment vertical="center" wrapText="1"/>
    </xf>
    <xf numFmtId="0" fontId="7" fillId="0" borderId="0" xfId="0" applyFont="1">
      <alignment vertical="center"/>
    </xf>
    <xf numFmtId="0" fontId="0" fillId="0" borderId="0" xfId="0" applyAlignment="1">
      <alignment horizontal="center" vertical="center"/>
    </xf>
    <xf numFmtId="0" fontId="9" fillId="0" borderId="0" xfId="7" applyFont="1" applyFill="1" applyAlignment="1" applyProtection="1">
      <alignment vertical="center"/>
    </xf>
    <xf numFmtId="0" fontId="9" fillId="0" borderId="0" xfId="7" applyFont="1" applyFill="1" applyAlignment="1" applyProtection="1">
      <alignment horizontal="right" vertical="center"/>
    </xf>
    <xf numFmtId="0" fontId="0" fillId="0" borderId="0" xfId="6" applyNumberFormat="1" applyFont="1" applyFill="1" applyBorder="1" applyAlignment="1">
      <alignment vertical="center"/>
    </xf>
    <xf numFmtId="0" fontId="57" fillId="0" borderId="11" xfId="0" applyFont="1" applyBorder="1" applyAlignment="1">
      <alignment horizontal="center" vertical="center"/>
    </xf>
    <xf numFmtId="0" fontId="38" fillId="0" borderId="6" xfId="0" applyFont="1" applyBorder="1">
      <alignment vertical="center"/>
    </xf>
    <xf numFmtId="0" fontId="38" fillId="0" borderId="7" xfId="0" applyFont="1" applyBorder="1">
      <alignment vertical="center"/>
    </xf>
    <xf numFmtId="0" fontId="27" fillId="0" borderId="8" xfId="0" applyFont="1" applyBorder="1" applyAlignment="1">
      <alignment horizontal="right" vertical="center"/>
    </xf>
    <xf numFmtId="0" fontId="27" fillId="3" borderId="9" xfId="0" applyFont="1" applyFill="1" applyBorder="1">
      <alignment vertical="center"/>
    </xf>
    <xf numFmtId="0" fontId="27" fillId="0" borderId="10" xfId="0" applyFont="1" applyBorder="1" applyAlignment="1">
      <alignment vertical="center" wrapText="1"/>
    </xf>
    <xf numFmtId="0" fontId="27" fillId="4" borderId="9" xfId="0" applyFont="1" applyFill="1" applyBorder="1">
      <alignment vertical="center"/>
    </xf>
    <xf numFmtId="0" fontId="27" fillId="0" borderId="10" xfId="0" applyFont="1" applyBorder="1" applyAlignment="1">
      <alignment horizontal="right" vertical="center"/>
    </xf>
    <xf numFmtId="0" fontId="27" fillId="0" borderId="0" xfId="0" applyFont="1">
      <alignment vertical="center"/>
    </xf>
    <xf numFmtId="0" fontId="27" fillId="0" borderId="0" xfId="0" applyFont="1" applyAlignment="1">
      <alignment vertical="top" wrapText="1"/>
    </xf>
    <xf numFmtId="0" fontId="27" fillId="0" borderId="17" xfId="0" applyFont="1" applyBorder="1" applyAlignment="1">
      <alignment vertical="top" wrapText="1"/>
    </xf>
    <xf numFmtId="0" fontId="27" fillId="0" borderId="15" xfId="0" applyFont="1" applyBorder="1" applyAlignment="1">
      <alignment horizontal="right" vertical="center"/>
    </xf>
    <xf numFmtId="0" fontId="27" fillId="0" borderId="16" xfId="0" applyFont="1" applyBorder="1">
      <alignment vertical="center"/>
    </xf>
    <xf numFmtId="0" fontId="27" fillId="0" borderId="16" xfId="0" applyFont="1" applyBorder="1" applyAlignment="1">
      <alignment vertical="top" wrapText="1"/>
    </xf>
    <xf numFmtId="0" fontId="27" fillId="0" borderId="18" xfId="0" applyFont="1" applyBorder="1" applyAlignment="1">
      <alignment vertical="top" wrapText="1"/>
    </xf>
    <xf numFmtId="0" fontId="27" fillId="0" borderId="10" xfId="0" applyFont="1" applyBorder="1" applyAlignment="1">
      <alignment vertical="top" wrapText="1"/>
    </xf>
    <xf numFmtId="0" fontId="23" fillId="0" borderId="7" xfId="0" applyFont="1" applyBorder="1">
      <alignment vertical="center"/>
    </xf>
    <xf numFmtId="0" fontId="23" fillId="0" borderId="13" xfId="0" applyFont="1" applyBorder="1">
      <alignment vertical="center"/>
    </xf>
    <xf numFmtId="0" fontId="23" fillId="0" borderId="27" xfId="0" applyFont="1" applyBorder="1">
      <alignment vertical="center"/>
    </xf>
    <xf numFmtId="0" fontId="23" fillId="0" borderId="40" xfId="0" applyFont="1" applyBorder="1">
      <alignment vertical="center"/>
    </xf>
    <xf numFmtId="0" fontId="23" fillId="0" borderId="3" xfId="0" applyFont="1" applyBorder="1">
      <alignment vertical="center"/>
    </xf>
    <xf numFmtId="0" fontId="23" fillId="0" borderId="43" xfId="0" applyFont="1" applyBorder="1">
      <alignment vertical="center"/>
    </xf>
    <xf numFmtId="0" fontId="23" fillId="0" borderId="5" xfId="0" applyFont="1" applyBorder="1">
      <alignment vertical="center"/>
    </xf>
    <xf numFmtId="0" fontId="23" fillId="0" borderId="21" xfId="0" applyFont="1" applyBorder="1">
      <alignment vertical="center"/>
    </xf>
    <xf numFmtId="0" fontId="23" fillId="0" borderId="20" xfId="0" applyFont="1" applyBorder="1">
      <alignment vertical="center"/>
    </xf>
    <xf numFmtId="0" fontId="23" fillId="0" borderId="17" xfId="0" applyFont="1" applyBorder="1">
      <alignment vertical="center"/>
    </xf>
    <xf numFmtId="0" fontId="47" fillId="0" borderId="7" xfId="37" applyFont="1" applyBorder="1" applyAlignment="1">
      <alignment horizontal="left" vertical="center"/>
    </xf>
    <xf numFmtId="0" fontId="47" fillId="0" borderId="7" xfId="37" applyFont="1" applyBorder="1" applyAlignment="1">
      <alignment horizontal="center" vertical="center"/>
    </xf>
    <xf numFmtId="0" fontId="47" fillId="0" borderId="7" xfId="37" applyFont="1" applyBorder="1" applyAlignment="1">
      <alignment vertical="center"/>
    </xf>
    <xf numFmtId="0" fontId="47" fillId="0" borderId="7" xfId="0" applyFont="1" applyBorder="1">
      <alignment vertical="center"/>
    </xf>
    <xf numFmtId="0" fontId="47" fillId="0" borderId="0" xfId="37" applyFont="1" applyAlignment="1">
      <alignment horizontal="left" vertical="center"/>
    </xf>
    <xf numFmtId="0" fontId="47" fillId="0" borderId="0" xfId="37" applyFont="1" applyAlignment="1">
      <alignment horizontal="center" vertical="center"/>
    </xf>
    <xf numFmtId="0" fontId="47" fillId="0" borderId="0" xfId="0" applyFont="1">
      <alignment vertical="center"/>
    </xf>
    <xf numFmtId="0" fontId="47" fillId="0" borderId="0" xfId="0" applyFont="1" applyAlignment="1">
      <alignment horizontal="left" vertical="center"/>
    </xf>
    <xf numFmtId="0" fontId="45" fillId="0" borderId="0" xfId="0" applyFont="1" applyAlignment="1">
      <alignment horizontal="left" vertical="center"/>
    </xf>
    <xf numFmtId="0" fontId="45" fillId="0" borderId="0" xfId="0" applyFont="1">
      <alignment vertical="center"/>
    </xf>
    <xf numFmtId="0" fontId="24" fillId="0" borderId="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49" xfId="0" quotePrefix="1" applyFont="1" applyBorder="1" applyAlignment="1">
      <alignment horizontal="center" vertical="center" wrapText="1"/>
    </xf>
    <xf numFmtId="0" fontId="24" fillId="0" borderId="50" xfId="0" quotePrefix="1" applyFont="1" applyBorder="1" applyAlignment="1">
      <alignment horizontal="center" vertical="center" wrapText="1"/>
    </xf>
    <xf numFmtId="0" fontId="24" fillId="0" borderId="39" xfId="0" quotePrefix="1" applyFont="1" applyBorder="1" applyAlignment="1">
      <alignment horizontal="center" vertical="center" wrapText="1"/>
    </xf>
    <xf numFmtId="0" fontId="24" fillId="0" borderId="40" xfId="0" quotePrefix="1"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14" xfId="0" applyFont="1" applyBorder="1" applyAlignment="1">
      <alignment horizontal="center" vertical="center"/>
    </xf>
    <xf numFmtId="0" fontId="24" fillId="0" borderId="51" xfId="0" applyFont="1" applyBorder="1" applyAlignment="1">
      <alignment horizontal="center" vertical="center"/>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19" xfId="0" applyFont="1" applyBorder="1" applyAlignment="1">
      <alignment horizontal="center" vertical="center"/>
    </xf>
    <xf numFmtId="0" fontId="24" fillId="0" borderId="21" xfId="0" applyFont="1" applyBorder="1" applyAlignment="1">
      <alignment horizontal="center" vertical="center"/>
    </xf>
    <xf numFmtId="0" fontId="24" fillId="0" borderId="47" xfId="0" applyFont="1" applyBorder="1" applyAlignment="1">
      <alignment horizontal="center" vertical="center"/>
    </xf>
    <xf numFmtId="0" fontId="24" fillId="0" borderId="48" xfId="0" applyFont="1" applyBorder="1" applyAlignment="1">
      <alignment horizontal="center" vertical="center"/>
    </xf>
    <xf numFmtId="0" fontId="24" fillId="0" borderId="19" xfId="0" applyFont="1" applyBorder="1" applyAlignment="1">
      <alignment horizontal="left" vertical="center" wrapText="1" indent="1"/>
    </xf>
    <xf numFmtId="0" fontId="24" fillId="0" borderId="21" xfId="0" applyFont="1" applyBorder="1" applyAlignment="1">
      <alignment horizontal="left" vertical="center" wrapText="1" indent="1"/>
    </xf>
    <xf numFmtId="0" fontId="24" fillId="0" borderId="20" xfId="0" applyFont="1" applyBorder="1" applyAlignment="1">
      <alignment horizontal="left" vertical="center" wrapText="1" indent="1"/>
    </xf>
    <xf numFmtId="0" fontId="24" fillId="0" borderId="38" xfId="0" applyFont="1" applyBorder="1" applyAlignment="1">
      <alignment horizontal="left" vertical="center" wrapText="1" indent="1"/>
    </xf>
    <xf numFmtId="0" fontId="24" fillId="0" borderId="39" xfId="0" applyFont="1" applyBorder="1" applyAlignment="1">
      <alignment horizontal="left" vertical="center" wrapText="1" indent="1"/>
    </xf>
    <xf numFmtId="0" fontId="24" fillId="0" borderId="40" xfId="0" applyFont="1" applyBorder="1" applyAlignment="1">
      <alignment horizontal="left" vertical="center" wrapText="1" indent="1"/>
    </xf>
    <xf numFmtId="0" fontId="28" fillId="0" borderId="23" xfId="0" applyFont="1" applyBorder="1" applyAlignment="1">
      <alignment horizontal="center" vertical="center" wrapText="1"/>
    </xf>
    <xf numFmtId="0" fontId="28" fillId="0" borderId="26" xfId="0" applyFont="1" applyBorder="1" applyAlignment="1">
      <alignment horizontal="center" vertical="center"/>
    </xf>
    <xf numFmtId="0" fontId="24" fillId="0" borderId="14" xfId="0" applyFont="1" applyBorder="1" applyAlignment="1">
      <alignment horizontal="center" vertical="center" textRotation="255" wrapText="1"/>
    </xf>
    <xf numFmtId="0" fontId="24" fillId="0" borderId="26" xfId="0" applyFont="1" applyBorder="1" applyAlignment="1">
      <alignment horizontal="center" vertical="center" textRotation="255" wrapText="1"/>
    </xf>
    <xf numFmtId="0" fontId="24" fillId="0" borderId="11" xfId="0" applyFont="1" applyBorder="1" applyAlignment="1">
      <alignment horizontal="center" vertical="center" textRotation="255" wrapText="1"/>
    </xf>
    <xf numFmtId="0" fontId="23" fillId="0" borderId="14" xfId="0" applyFont="1" applyBorder="1">
      <alignment vertical="center"/>
    </xf>
    <xf numFmtId="0" fontId="23" fillId="0" borderId="26" xfId="0" applyFont="1" applyBorder="1">
      <alignment vertical="center"/>
    </xf>
    <xf numFmtId="0" fontId="24" fillId="0" borderId="9" xfId="0" applyFont="1" applyBorder="1" applyAlignment="1">
      <alignment horizontal="center" vertical="center"/>
    </xf>
    <xf numFmtId="0" fontId="24" fillId="0" borderId="14" xfId="0" applyFont="1" applyBorder="1" applyAlignment="1">
      <alignment horizontal="center" vertical="center" wrapText="1"/>
    </xf>
    <xf numFmtId="0" fontId="24" fillId="0" borderId="26" xfId="0" applyFont="1" applyBorder="1" applyAlignment="1">
      <alignment horizontal="center" vertical="center" textRotation="255"/>
    </xf>
    <xf numFmtId="0" fontId="24" fillId="0" borderId="51" xfId="0" applyFont="1" applyBorder="1" applyAlignment="1">
      <alignment horizontal="center" vertical="center" textRotation="255"/>
    </xf>
    <xf numFmtId="0" fontId="24" fillId="0" borderId="49" xfId="0" applyFont="1" applyBorder="1" applyAlignment="1">
      <alignment horizontal="center" vertical="center" textRotation="255" wrapText="1"/>
    </xf>
    <xf numFmtId="0" fontId="24" fillId="0" borderId="39" xfId="0" applyFont="1" applyBorder="1" applyAlignment="1">
      <alignment horizontal="center" vertical="center" textRotation="255" wrapText="1"/>
    </xf>
    <xf numFmtId="177" fontId="27" fillId="0" borderId="23" xfId="0" applyNumberFormat="1" applyFont="1" applyBorder="1" applyAlignment="1">
      <alignment horizontal="center" vertical="center"/>
    </xf>
    <xf numFmtId="177" fontId="27" fillId="0" borderId="26" xfId="0" applyNumberFormat="1" applyFont="1" applyBorder="1" applyAlignment="1">
      <alignment horizontal="center" vertical="center"/>
    </xf>
    <xf numFmtId="177" fontId="27" fillId="0" borderId="51" xfId="0" applyNumberFormat="1" applyFont="1" applyBorder="1" applyAlignment="1">
      <alignment horizontal="center" vertical="center"/>
    </xf>
    <xf numFmtId="0" fontId="24" fillId="0" borderId="12" xfId="0" applyFont="1" applyBorder="1" applyAlignment="1">
      <alignment horizontal="center" vertical="center"/>
    </xf>
    <xf numFmtId="0" fontId="24" fillId="0" borderId="43" xfId="0" applyFont="1" applyBorder="1" applyAlignment="1">
      <alignment horizontal="center" vertical="center"/>
    </xf>
    <xf numFmtId="3" fontId="27" fillId="0" borderId="9" xfId="0" applyNumberFormat="1" applyFont="1" applyBorder="1" applyAlignment="1">
      <alignment horizontal="center" vertical="center"/>
    </xf>
    <xf numFmtId="0" fontId="27" fillId="0" borderId="14" xfId="0" applyFont="1" applyBorder="1" applyAlignment="1">
      <alignment horizontal="center" vertical="center"/>
    </xf>
    <xf numFmtId="0" fontId="27" fillId="0" borderId="26" xfId="0" applyFont="1" applyBorder="1" applyAlignment="1">
      <alignment horizontal="center" vertical="center"/>
    </xf>
    <xf numFmtId="0" fontId="27" fillId="0" borderId="51" xfId="0" applyFont="1" applyBorder="1" applyAlignment="1">
      <alignment horizontal="center" vertical="center"/>
    </xf>
    <xf numFmtId="0" fontId="24" fillId="0" borderId="26" xfId="0" applyFont="1" applyBorder="1" applyAlignment="1">
      <alignment horizontal="center" vertical="center" wrapText="1"/>
    </xf>
    <xf numFmtId="0" fontId="24" fillId="0" borderId="19" xfId="0" applyFont="1" applyBorder="1" applyAlignment="1">
      <alignment horizontal="center" vertical="center" textRotation="255" wrapText="1"/>
    </xf>
    <xf numFmtId="0" fontId="24" fillId="0" borderId="20" xfId="0" applyFont="1" applyBorder="1" applyAlignment="1">
      <alignment horizontal="center" vertical="center" textRotation="255" wrapText="1"/>
    </xf>
    <xf numFmtId="0" fontId="24" fillId="0" borderId="47" xfId="0" applyFont="1" applyBorder="1" applyAlignment="1">
      <alignment horizontal="center" vertical="center" textRotation="255" wrapText="1"/>
    </xf>
    <xf numFmtId="0" fontId="27" fillId="0" borderId="11" xfId="0" applyFont="1" applyBorder="1" applyAlignment="1">
      <alignment horizontal="center" vertical="center"/>
    </xf>
    <xf numFmtId="0" fontId="24" fillId="0" borderId="20" xfId="0" applyFont="1" applyBorder="1" applyAlignment="1">
      <alignment horizontal="left" vertical="center" wrapText="1"/>
    </xf>
    <xf numFmtId="0" fontId="24" fillId="0" borderId="38" xfId="0" applyFont="1" applyBorder="1" applyAlignment="1">
      <alignment horizontal="left" vertical="center" wrapText="1"/>
    </xf>
    <xf numFmtId="0" fontId="24" fillId="0" borderId="39" xfId="0" applyFont="1" applyBorder="1" applyAlignment="1">
      <alignment horizontal="left" vertical="center" wrapText="1"/>
    </xf>
    <xf numFmtId="0" fontId="24" fillId="0" borderId="40" xfId="0" applyFont="1" applyBorder="1" applyAlignment="1">
      <alignment horizontal="left" vertical="center" wrapText="1"/>
    </xf>
    <xf numFmtId="0" fontId="24" fillId="0" borderId="19" xfId="0" applyFont="1" applyBorder="1" applyAlignment="1">
      <alignment horizontal="left" vertical="center" wrapText="1"/>
    </xf>
    <xf numFmtId="0" fontId="24" fillId="0" borderId="21" xfId="0" applyFont="1" applyBorder="1" applyAlignment="1">
      <alignment horizontal="left" vertical="center" wrapText="1"/>
    </xf>
    <xf numFmtId="0" fontId="28" fillId="0" borderId="26" xfId="0" applyFont="1" applyBorder="1" applyAlignment="1">
      <alignment horizontal="center" vertical="center" wrapText="1"/>
    </xf>
    <xf numFmtId="0" fontId="28" fillId="0" borderId="51" xfId="0" applyFont="1" applyBorder="1" applyAlignment="1">
      <alignment horizontal="center" vertical="center" wrapText="1"/>
    </xf>
    <xf numFmtId="0" fontId="24" fillId="0" borderId="11" xfId="0" applyFont="1" applyBorder="1" applyAlignment="1">
      <alignment horizontal="center" vertical="center" wrapText="1"/>
    </xf>
    <xf numFmtId="0" fontId="27" fillId="0" borderId="9" xfId="0" applyFont="1" applyBorder="1" applyAlignment="1">
      <alignment horizontal="center" vertical="center"/>
    </xf>
    <xf numFmtId="0" fontId="24" fillId="0" borderId="14" xfId="0" applyFont="1" applyBorder="1" applyAlignment="1">
      <alignment horizontal="center" vertical="center" wrapText="1" readingOrder="2"/>
    </xf>
    <xf numFmtId="0" fontId="24" fillId="0" borderId="26" xfId="0" applyFont="1" applyBorder="1" applyAlignment="1">
      <alignment horizontal="center" vertical="center" wrapText="1" readingOrder="2"/>
    </xf>
    <xf numFmtId="0" fontId="24" fillId="0" borderId="11" xfId="0" applyFont="1" applyBorder="1" applyAlignment="1">
      <alignment horizontal="center" vertical="center" wrapText="1" readingOrder="2"/>
    </xf>
    <xf numFmtId="0" fontId="24" fillId="0" borderId="26" xfId="0" applyFont="1" applyBorder="1" applyAlignment="1">
      <alignment horizontal="center" vertical="center"/>
    </xf>
    <xf numFmtId="0" fontId="24" fillId="0" borderId="11" xfId="0" applyFont="1" applyBorder="1" applyAlignment="1">
      <alignment horizontal="center" vertical="center"/>
    </xf>
    <xf numFmtId="0" fontId="24" fillId="0" borderId="23" xfId="0" applyFont="1" applyBorder="1" applyAlignment="1">
      <alignment horizontal="center" vertical="center" textRotation="255"/>
    </xf>
    <xf numFmtId="0" fontId="24" fillId="0" borderId="11" xfId="0" applyFont="1" applyBorder="1" applyAlignment="1">
      <alignment horizontal="center" vertical="center" textRotation="255"/>
    </xf>
    <xf numFmtId="0" fontId="24" fillId="0" borderId="23" xfId="0" applyFont="1" applyBorder="1" applyAlignment="1">
      <alignment horizontal="center" vertical="center" textRotation="255" wrapText="1" readingOrder="1"/>
    </xf>
    <xf numFmtId="0" fontId="24" fillId="0" borderId="26" xfId="0" applyFont="1" applyBorder="1" applyAlignment="1">
      <alignment horizontal="center" vertical="center" textRotation="255" wrapText="1" readingOrder="1"/>
    </xf>
    <xf numFmtId="0" fontId="24" fillId="0" borderId="11" xfId="0" applyFont="1" applyBorder="1" applyAlignment="1">
      <alignment horizontal="center" vertical="center" textRotation="255" wrapText="1" readingOrder="1"/>
    </xf>
    <xf numFmtId="0" fontId="24" fillId="0" borderId="23"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4" fillId="0" borderId="11" xfId="0" applyFont="1" applyBorder="1" applyAlignment="1">
      <alignment horizontal="center" vertical="center" wrapText="1" readingOrder="1"/>
    </xf>
    <xf numFmtId="0" fontId="24" fillId="0" borderId="23" xfId="0" applyFont="1" applyBorder="1" applyAlignment="1">
      <alignment horizontal="center" vertical="center" wrapText="1"/>
    </xf>
    <xf numFmtId="0" fontId="27" fillId="0" borderId="23" xfId="0" applyFont="1" applyBorder="1" applyAlignment="1">
      <alignment horizontal="center" vertical="center"/>
    </xf>
    <xf numFmtId="0" fontId="56" fillId="0" borderId="5" xfId="0" applyFont="1" applyBorder="1" applyAlignment="1">
      <alignment horizontal="left" vertical="center"/>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0" fontId="22" fillId="0" borderId="27" xfId="0" applyFont="1" applyBorder="1" applyAlignment="1">
      <alignment horizontal="right" vertical="center"/>
    </xf>
    <xf numFmtId="0" fontId="24" fillId="0" borderId="20" xfId="0" applyFont="1" applyBorder="1" applyAlignment="1">
      <alignment horizontal="center" vertical="center"/>
    </xf>
    <xf numFmtId="0" fontId="24" fillId="0" borderId="38" xfId="0" applyFont="1" applyBorder="1" applyAlignment="1">
      <alignment horizontal="center" vertical="center"/>
    </xf>
    <xf numFmtId="0" fontId="24" fillId="0" borderId="12" xfId="0" applyFont="1" applyBorder="1" applyAlignment="1">
      <alignment horizontal="left" vertical="center" wrapText="1"/>
    </xf>
    <xf numFmtId="0" fontId="24" fillId="0" borderId="43" xfId="0" applyFont="1" applyBorder="1" applyAlignment="1">
      <alignment horizontal="left" vertical="center" wrapText="1"/>
    </xf>
    <xf numFmtId="0" fontId="24" fillId="0" borderId="41" xfId="0" applyFont="1" applyBorder="1" applyAlignment="1">
      <alignment horizontal="left" vertical="center" wrapText="1"/>
    </xf>
    <xf numFmtId="0" fontId="24" fillId="0" borderId="52" xfId="0" applyFont="1" applyBorder="1" applyAlignment="1">
      <alignment horizontal="left" vertical="center" wrapText="1"/>
    </xf>
    <xf numFmtId="0" fontId="22" fillId="0" borderId="27" xfId="0" applyFont="1" applyBorder="1" applyAlignment="1">
      <alignment horizontal="left" vertical="center"/>
    </xf>
    <xf numFmtId="0" fontId="33" fillId="0" borderId="0" xfId="37" applyFont="1" applyAlignment="1">
      <alignment horizontal="center" vertical="center"/>
    </xf>
    <xf numFmtId="0" fontId="32" fillId="0" borderId="0" xfId="37" applyFont="1" applyAlignment="1">
      <alignment horizontal="distributed" vertical="center"/>
    </xf>
    <xf numFmtId="0" fontId="24" fillId="0" borderId="5" xfId="0" applyFont="1" applyBorder="1" applyAlignment="1">
      <alignment horizontal="center" vertical="center"/>
    </xf>
    <xf numFmtId="0" fontId="24" fillId="0" borderId="39" xfId="0" applyFont="1" applyBorder="1" applyAlignment="1">
      <alignment horizontal="center" vertical="center"/>
    </xf>
    <xf numFmtId="0" fontId="24" fillId="0" borderId="27" xfId="0" applyFont="1" applyBorder="1" applyAlignment="1">
      <alignment horizontal="center" vertical="center"/>
    </xf>
    <xf numFmtId="0" fontId="38" fillId="0" borderId="14" xfId="0" applyFont="1" applyBorder="1" applyAlignment="1">
      <alignment horizontal="center" vertical="center" wrapText="1"/>
    </xf>
    <xf numFmtId="0" fontId="38" fillId="0" borderId="26"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0" xfId="0" applyFont="1" applyAlignment="1">
      <alignment horizontal="left" vertical="center"/>
    </xf>
    <xf numFmtId="0" fontId="38" fillId="0" borderId="9" xfId="0" applyFont="1" applyBorder="1" applyAlignment="1">
      <alignment horizontal="center" vertical="center"/>
    </xf>
    <xf numFmtId="0" fontId="24" fillId="0" borderId="20" xfId="0" quotePrefix="1" applyFont="1" applyBorder="1" applyAlignment="1">
      <alignment horizontal="center" vertical="center" wrapText="1"/>
    </xf>
    <xf numFmtId="0" fontId="24" fillId="0" borderId="38" xfId="0" quotePrefix="1" applyFont="1" applyBorder="1" applyAlignment="1">
      <alignment horizontal="center" vertical="center" wrapText="1"/>
    </xf>
    <xf numFmtId="0" fontId="24" fillId="0" borderId="26" xfId="0" quotePrefix="1" applyFont="1" applyBorder="1" applyAlignment="1">
      <alignment horizontal="center" vertical="center" textRotation="255" shrinkToFit="1"/>
    </xf>
    <xf numFmtId="0" fontId="24" fillId="0" borderId="11" xfId="0" quotePrefix="1" applyFont="1" applyBorder="1" applyAlignment="1">
      <alignment horizontal="center" vertical="center" textRotation="255" shrinkToFit="1"/>
    </xf>
    <xf numFmtId="0" fontId="24" fillId="0" borderId="40" xfId="0" applyFont="1" applyBorder="1" applyAlignment="1">
      <alignment horizontal="center" vertical="center"/>
    </xf>
    <xf numFmtId="0" fontId="24" fillId="0" borderId="9" xfId="0" quotePrefix="1" applyFont="1" applyBorder="1" applyAlignment="1">
      <alignment horizontal="center" vertical="center" textRotation="255" wrapText="1"/>
    </xf>
    <xf numFmtId="0" fontId="24" fillId="0" borderId="14" xfId="0" quotePrefix="1" applyFont="1" applyBorder="1" applyAlignment="1">
      <alignment horizontal="center" vertical="center" textRotation="255" wrapText="1"/>
    </xf>
    <xf numFmtId="0" fontId="38" fillId="0" borderId="12" xfId="0" applyFont="1" applyBorder="1" applyAlignment="1" applyProtection="1">
      <alignment horizontal="left" vertical="center"/>
      <protection locked="0"/>
    </xf>
    <xf numFmtId="0" fontId="38" fillId="0" borderId="3" xfId="0" applyFont="1" applyBorder="1" applyAlignment="1" applyProtection="1">
      <alignment horizontal="left" vertical="center"/>
      <protection locked="0"/>
    </xf>
    <xf numFmtId="0" fontId="38" fillId="0" borderId="43" xfId="0" applyFont="1" applyBorder="1" applyAlignment="1" applyProtection="1">
      <alignment horizontal="left" vertical="center"/>
      <protection locked="0"/>
    </xf>
    <xf numFmtId="0" fontId="39" fillId="0" borderId="0" xfId="0" applyFont="1" applyAlignment="1">
      <alignment horizontal="center" vertical="center"/>
    </xf>
    <xf numFmtId="0" fontId="38" fillId="0" borderId="26" xfId="0" applyFont="1" applyBorder="1" applyAlignment="1">
      <alignment horizontal="center" vertical="center"/>
    </xf>
    <xf numFmtId="0" fontId="38" fillId="0" borderId="11" xfId="0" applyFont="1" applyBorder="1" applyAlignment="1">
      <alignment horizontal="center" vertical="center"/>
    </xf>
    <xf numFmtId="0" fontId="23" fillId="0" borderId="14" xfId="6" quotePrefix="1" applyNumberFormat="1" applyFont="1" applyBorder="1" applyAlignment="1" applyProtection="1">
      <alignment horizontal="center" vertical="center" wrapText="1"/>
    </xf>
    <xf numFmtId="0" fontId="23" fillId="0" borderId="11" xfId="6" quotePrefix="1" applyNumberFormat="1" applyFont="1" applyBorder="1" applyAlignment="1" applyProtection="1">
      <alignment horizontal="center" vertical="center" wrapText="1"/>
    </xf>
    <xf numFmtId="0" fontId="24" fillId="0" borderId="14" xfId="0" applyFont="1" applyBorder="1" applyAlignment="1">
      <alignment horizontal="center" vertical="center" wrapText="1" shrinkToFit="1"/>
    </xf>
    <xf numFmtId="0" fontId="24" fillId="0" borderId="11" xfId="0" applyFont="1" applyBorder="1" applyAlignment="1">
      <alignment horizontal="center" vertical="center" shrinkToFit="1"/>
    </xf>
    <xf numFmtId="0" fontId="24" fillId="0" borderId="9" xfId="0" quotePrefix="1" applyFont="1" applyBorder="1" applyAlignment="1">
      <alignment horizontal="center" vertical="center" wrapText="1"/>
    </xf>
    <xf numFmtId="0" fontId="24" fillId="4" borderId="26" xfId="0" applyFont="1" applyFill="1" applyBorder="1" applyAlignment="1" applyProtection="1">
      <alignment horizontal="center" vertical="center" wrapText="1"/>
      <protection locked="0"/>
    </xf>
    <xf numFmtId="0" fontId="24" fillId="4" borderId="11" xfId="0" applyFont="1" applyFill="1" applyBorder="1" applyAlignment="1" applyProtection="1">
      <alignment horizontal="center" vertical="center" wrapText="1"/>
      <protection locked="0"/>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38" fillId="0" borderId="26" xfId="6" quotePrefix="1" applyNumberFormat="1" applyFont="1" applyBorder="1" applyAlignment="1" applyProtection="1">
      <alignment horizontal="center" vertical="center"/>
    </xf>
    <xf numFmtId="0" fontId="38" fillId="0" borderId="11" xfId="6" quotePrefix="1" applyNumberFormat="1" applyFont="1" applyBorder="1" applyAlignment="1" applyProtection="1">
      <alignment horizontal="center" vertical="center"/>
    </xf>
    <xf numFmtId="0" fontId="24" fillId="5" borderId="26" xfId="0" applyFont="1" applyFill="1" applyBorder="1" applyAlignment="1" applyProtection="1">
      <alignment horizontal="center" vertical="center" wrapText="1"/>
      <protection locked="0"/>
    </xf>
    <xf numFmtId="0" fontId="24" fillId="5" borderId="11" xfId="0" applyFont="1" applyFill="1" applyBorder="1" applyAlignment="1" applyProtection="1">
      <alignment horizontal="center" vertical="center" wrapText="1"/>
      <protection locked="0"/>
    </xf>
    <xf numFmtId="0" fontId="24" fillId="0" borderId="14" xfId="0" applyFont="1" applyBorder="1" applyAlignment="1">
      <alignment horizontal="left" vertical="center" wrapText="1" indent="1"/>
    </xf>
    <xf numFmtId="0" fontId="24" fillId="0" borderId="26" xfId="0" applyFont="1" applyBorder="1" applyAlignment="1">
      <alignment horizontal="left" vertical="center" wrapText="1" indent="1"/>
    </xf>
    <xf numFmtId="0" fontId="24" fillId="0" borderId="11" xfId="0" applyFont="1" applyBorder="1" applyAlignment="1">
      <alignment horizontal="left" vertical="center" wrapText="1" indent="1"/>
    </xf>
    <xf numFmtId="0" fontId="24" fillId="0" borderId="26" xfId="0" quotePrefix="1" applyFont="1" applyBorder="1" applyAlignment="1">
      <alignment horizontal="center" vertical="center" textRotation="255" wrapText="1"/>
    </xf>
    <xf numFmtId="0" fontId="24" fillId="0" borderId="11" xfId="0" quotePrefix="1" applyFont="1" applyBorder="1" applyAlignment="1">
      <alignment horizontal="center" vertical="center" textRotation="255" wrapText="1"/>
    </xf>
    <xf numFmtId="0" fontId="24" fillId="4" borderId="14" xfId="0" applyFont="1" applyFill="1" applyBorder="1" applyAlignment="1" applyProtection="1">
      <alignment horizontal="center" vertical="center" wrapText="1"/>
      <protection locked="0"/>
    </xf>
    <xf numFmtId="0" fontId="38" fillId="0" borderId="20" xfId="0" applyFont="1" applyBorder="1" applyAlignment="1">
      <alignment horizontal="center" vertical="center" wrapText="1"/>
    </xf>
    <xf numFmtId="0" fontId="38" fillId="0" borderId="39" xfId="0" applyFont="1" applyBorder="1" applyAlignment="1">
      <alignment horizontal="center" vertical="center" wrapTex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38" fillId="0" borderId="14" xfId="6" quotePrefix="1" applyNumberFormat="1" applyFont="1" applyBorder="1" applyAlignment="1" applyProtection="1">
      <alignment horizontal="center" vertical="center"/>
    </xf>
    <xf numFmtId="0" fontId="24" fillId="4" borderId="9" xfId="0" applyFont="1" applyFill="1" applyBorder="1" applyAlignment="1" applyProtection="1">
      <alignment horizontal="center" vertical="center" wrapText="1"/>
      <protection locked="0"/>
    </xf>
    <xf numFmtId="0" fontId="40" fillId="3" borderId="26" xfId="0" applyFont="1" applyFill="1" applyBorder="1" applyAlignment="1" applyProtection="1">
      <alignment horizontal="center" vertical="center"/>
      <protection locked="0"/>
    </xf>
    <xf numFmtId="0" fontId="40" fillId="3" borderId="11" xfId="0" applyFont="1" applyFill="1" applyBorder="1" applyAlignment="1" applyProtection="1">
      <alignment horizontal="center" vertical="center"/>
      <protection locked="0"/>
    </xf>
    <xf numFmtId="0" fontId="38" fillId="0" borderId="14" xfId="0" applyFont="1" applyBorder="1" applyAlignment="1">
      <alignment horizontal="center" vertical="center"/>
    </xf>
    <xf numFmtId="0" fontId="23" fillId="0" borderId="49"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19"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7"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3" fillId="0" borderId="37" xfId="0" applyFont="1" applyBorder="1" applyAlignment="1" applyProtection="1">
      <alignment horizontal="center" vertical="center"/>
      <protection locked="0"/>
    </xf>
    <xf numFmtId="0" fontId="24" fillId="0" borderId="0" xfId="0" applyFont="1" applyAlignment="1">
      <alignment horizontal="center" vertical="center"/>
    </xf>
    <xf numFmtId="0" fontId="38" fillId="0" borderId="0" xfId="0" applyFont="1" applyAlignment="1">
      <alignment horizontal="center" vertical="center"/>
    </xf>
    <xf numFmtId="0" fontId="23" fillId="0" borderId="27" xfId="0" applyFont="1" applyBorder="1" applyAlignment="1">
      <alignment horizontal="left" vertical="center"/>
    </xf>
    <xf numFmtId="0" fontId="23" fillId="0" borderId="27" xfId="0" applyFont="1" applyBorder="1" applyAlignment="1" applyProtection="1">
      <alignment horizontal="left" vertical="center" shrinkToFit="1"/>
      <protection locked="0"/>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57" xfId="0" applyFont="1" applyBorder="1" applyAlignment="1">
      <alignment horizontal="center" vertical="center"/>
    </xf>
    <xf numFmtId="0" fontId="23" fillId="0" borderId="36" xfId="0" applyFont="1" applyBorder="1" applyAlignment="1">
      <alignment horizontal="center" vertical="center"/>
    </xf>
    <xf numFmtId="0" fontId="23" fillId="0" borderId="44" xfId="0" applyFont="1" applyBorder="1" applyAlignment="1">
      <alignment horizontal="center" vertical="center"/>
    </xf>
    <xf numFmtId="0" fontId="23" fillId="0" borderId="35" xfId="0" applyFont="1" applyBorder="1" applyAlignment="1">
      <alignment horizontal="center" vertical="center"/>
    </xf>
    <xf numFmtId="0" fontId="23" fillId="0" borderId="20" xfId="0" applyFont="1" applyBorder="1" applyAlignment="1">
      <alignment horizontal="center" vertical="center"/>
    </xf>
    <xf numFmtId="0" fontId="23" fillId="0" borderId="38"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20" xfId="0" applyFont="1" applyBorder="1" applyAlignment="1" applyProtection="1">
      <alignment horizontal="left" vertical="top"/>
      <protection locked="0"/>
    </xf>
    <xf numFmtId="0" fontId="23" fillId="0" borderId="0" xfId="0" applyFont="1" applyAlignment="1" applyProtection="1">
      <alignment horizontal="left" vertical="top"/>
      <protection locked="0"/>
    </xf>
    <xf numFmtId="0" fontId="23" fillId="0" borderId="17" xfId="0" applyFont="1" applyBorder="1" applyAlignment="1" applyProtection="1">
      <alignment horizontal="left" vertical="top"/>
      <protection locked="0"/>
    </xf>
    <xf numFmtId="0" fontId="23" fillId="0" borderId="47" xfId="0" applyFont="1" applyBorder="1" applyAlignment="1" applyProtection="1">
      <alignment horizontal="left" vertical="top"/>
      <protection locked="0"/>
    </xf>
    <xf numFmtId="0" fontId="23" fillId="0" borderId="36" xfId="0" applyFont="1" applyBorder="1" applyAlignment="1" applyProtection="1">
      <alignment horizontal="left" vertical="top"/>
      <protection locked="0"/>
    </xf>
    <xf numFmtId="0" fontId="23" fillId="0" borderId="37" xfId="0" applyFont="1" applyBorder="1" applyAlignment="1" applyProtection="1">
      <alignment horizontal="left" vertical="top"/>
      <protection locked="0"/>
    </xf>
    <xf numFmtId="0" fontId="23" fillId="0" borderId="19" xfId="0" applyFont="1" applyBorder="1" applyAlignment="1">
      <alignment horizontal="left" vertical="center" wrapText="1" shrinkToFit="1"/>
    </xf>
    <xf numFmtId="0" fontId="23" fillId="0" borderId="5"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47" xfId="0" applyFont="1" applyBorder="1" applyAlignment="1">
      <alignment horizontal="left" vertical="center" shrinkToFit="1"/>
    </xf>
    <xf numFmtId="0" fontId="23" fillId="0" borderId="36" xfId="0" applyFont="1" applyBorder="1" applyAlignment="1">
      <alignment horizontal="left" vertical="center" shrinkToFit="1"/>
    </xf>
    <xf numFmtId="0" fontId="23" fillId="0" borderId="48" xfId="0" applyFont="1" applyBorder="1" applyAlignment="1">
      <alignment horizontal="left" vertical="center" shrinkToFit="1"/>
    </xf>
    <xf numFmtId="0" fontId="23" fillId="0" borderId="58" xfId="0" applyFont="1" applyBorder="1" applyAlignment="1">
      <alignment horizontal="center" vertical="center"/>
    </xf>
    <xf numFmtId="0" fontId="23" fillId="0" borderId="55" xfId="0" applyFont="1" applyBorder="1" applyAlignment="1">
      <alignment horizontal="center" vertical="center"/>
    </xf>
    <xf numFmtId="0" fontId="23" fillId="0" borderId="50" xfId="0" applyFont="1" applyBorder="1" applyAlignment="1">
      <alignment horizontal="center" vertical="center"/>
    </xf>
    <xf numFmtId="0" fontId="23" fillId="0" borderId="19" xfId="0" applyFont="1" applyBorder="1" applyAlignment="1">
      <alignment horizontal="center" vertical="center"/>
    </xf>
    <xf numFmtId="0" fontId="23" fillId="0" borderId="21" xfId="0" applyFont="1" applyBorder="1" applyAlignment="1">
      <alignment horizontal="center" vertical="center"/>
    </xf>
    <xf numFmtId="0" fontId="23" fillId="0" borderId="49" xfId="0" applyFont="1" applyBorder="1" applyAlignment="1">
      <alignment horizontal="center" vertical="center"/>
    </xf>
    <xf numFmtId="0" fontId="23" fillId="0" borderId="49" xfId="0" applyFont="1" applyBorder="1" applyAlignment="1">
      <alignment horizontal="left" vertical="center" wrapText="1" shrinkToFit="1"/>
    </xf>
    <xf numFmtId="0" fontId="23" fillId="0" borderId="55" xfId="0" applyFont="1" applyBorder="1" applyAlignment="1">
      <alignment horizontal="left" vertical="center" shrinkToFit="1"/>
    </xf>
    <xf numFmtId="0" fontId="23" fillId="0" borderId="50" xfId="0" applyFont="1" applyBorder="1" applyAlignment="1">
      <alignment horizontal="left" vertical="center" shrinkToFit="1"/>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23" fillId="0" borderId="12" xfId="0" applyFont="1" applyBorder="1" applyAlignment="1">
      <alignment horizontal="center" vertical="center"/>
    </xf>
    <xf numFmtId="0" fontId="23" fillId="0" borderId="43" xfId="0" applyFont="1" applyBorder="1" applyAlignment="1">
      <alignment horizontal="center" vertical="center"/>
    </xf>
    <xf numFmtId="0" fontId="45" fillId="0" borderId="58" xfId="37" applyFont="1" applyBorder="1" applyAlignment="1">
      <alignment horizontal="center" vertical="center"/>
    </xf>
    <xf numFmtId="0" fontId="45" fillId="0" borderId="55" xfId="37" applyFont="1" applyBorder="1" applyAlignment="1">
      <alignment horizontal="center" vertical="center"/>
    </xf>
    <xf numFmtId="0" fontId="45" fillId="0" borderId="50" xfId="37" applyFont="1" applyBorder="1" applyAlignment="1">
      <alignment horizontal="center" vertical="center"/>
    </xf>
    <xf numFmtId="0" fontId="45" fillId="0" borderId="10" xfId="37" applyFont="1" applyBorder="1" applyAlignment="1">
      <alignment horizontal="center" vertical="center"/>
    </xf>
    <xf numFmtId="0" fontId="45" fillId="0" borderId="0" xfId="37" applyFont="1" applyAlignment="1">
      <alignment horizontal="center" vertical="center"/>
    </xf>
    <xf numFmtId="0" fontId="45" fillId="0" borderId="38" xfId="37" applyFont="1" applyBorder="1" applyAlignment="1">
      <alignment horizontal="center" vertical="center"/>
    </xf>
    <xf numFmtId="0" fontId="45" fillId="0" borderId="15" xfId="37" applyFont="1" applyBorder="1" applyAlignment="1">
      <alignment horizontal="center" vertical="center"/>
    </xf>
    <xf numFmtId="0" fontId="45" fillId="0" borderId="16" xfId="37" applyFont="1" applyBorder="1" applyAlignment="1">
      <alignment horizontal="center" vertical="center"/>
    </xf>
    <xf numFmtId="0" fontId="45" fillId="0" borderId="59" xfId="37" applyFont="1" applyBorder="1" applyAlignment="1">
      <alignment horizontal="center" vertical="center"/>
    </xf>
    <xf numFmtId="0" fontId="45" fillId="0" borderId="49" xfId="37" applyFont="1" applyBorder="1" applyAlignment="1">
      <alignment horizontal="center" vertical="center" wrapText="1"/>
    </xf>
    <xf numFmtId="0" fontId="45" fillId="0" borderId="20" xfId="37" applyFont="1" applyBorder="1" applyAlignment="1">
      <alignment horizontal="center" vertical="center"/>
    </xf>
    <xf numFmtId="0" fontId="23" fillId="0" borderId="39" xfId="0" applyFont="1" applyBorder="1" applyAlignment="1" applyProtection="1">
      <alignment horizontal="center" vertical="center"/>
      <protection locked="0"/>
    </xf>
    <xf numFmtId="0" fontId="23" fillId="0" borderId="27" xfId="0" applyFont="1" applyBorder="1" applyAlignment="1" applyProtection="1">
      <alignment horizontal="center" vertical="center"/>
      <protection locked="0"/>
    </xf>
    <xf numFmtId="0" fontId="23" fillId="0" borderId="28" xfId="0" applyFont="1" applyBorder="1" applyAlignment="1" applyProtection="1">
      <alignment horizontal="center" vertical="center"/>
      <protection locked="0"/>
    </xf>
    <xf numFmtId="0" fontId="23" fillId="0" borderId="12"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60" xfId="0" applyFont="1" applyBorder="1" applyAlignment="1" applyProtection="1">
      <alignment horizontal="center" vertical="center" shrinkToFit="1"/>
      <protection locked="0"/>
    </xf>
    <xf numFmtId="0" fontId="23" fillId="0" borderId="36" xfId="0" applyFont="1" applyBorder="1" applyAlignment="1" applyProtection="1">
      <alignment horizontal="center" vertical="center" shrinkToFit="1"/>
      <protection locked="0"/>
    </xf>
    <xf numFmtId="0" fontId="23" fillId="0" borderId="37" xfId="0" applyFont="1" applyBorder="1" applyAlignment="1" applyProtection="1">
      <alignment horizontal="center" vertical="center" shrinkToFit="1"/>
      <protection locked="0"/>
    </xf>
    <xf numFmtId="0" fontId="45" fillId="0" borderId="20" xfId="37" applyFont="1" applyBorder="1" applyAlignment="1" applyProtection="1">
      <alignment horizontal="left" vertical="center" shrinkToFit="1"/>
      <protection locked="0"/>
    </xf>
    <xf numFmtId="0" fontId="45" fillId="0" borderId="0" xfId="37" applyFont="1" applyAlignment="1" applyProtection="1">
      <alignment horizontal="left" vertical="center" shrinkToFit="1"/>
      <protection locked="0"/>
    </xf>
    <xf numFmtId="0" fontId="45" fillId="0" borderId="17" xfId="37" applyFont="1" applyBorder="1" applyAlignment="1" applyProtection="1">
      <alignment horizontal="left" vertical="center" shrinkToFit="1"/>
      <protection locked="0"/>
    </xf>
    <xf numFmtId="0" fontId="45" fillId="0" borderId="22" xfId="37" applyFont="1" applyBorder="1" applyAlignment="1">
      <alignment horizontal="center" vertical="center" shrinkToFit="1"/>
    </xf>
    <xf numFmtId="0" fontId="45" fillId="0" borderId="32" xfId="37" applyFont="1" applyBorder="1" applyAlignment="1">
      <alignment horizontal="center" vertical="center" shrinkToFit="1"/>
    </xf>
    <xf numFmtId="0" fontId="45" fillId="0" borderId="42" xfId="37" applyFont="1" applyBorder="1" applyAlignment="1">
      <alignment horizontal="center" vertical="center" shrinkToFit="1"/>
    </xf>
    <xf numFmtId="0" fontId="45" fillId="0" borderId="32" xfId="37" applyFont="1" applyBorder="1" applyAlignment="1" applyProtection="1">
      <alignment horizontal="left" vertical="center" shrinkToFit="1"/>
      <protection locked="0"/>
    </xf>
    <xf numFmtId="0" fontId="45" fillId="0" borderId="33" xfId="37" applyFont="1" applyBorder="1" applyAlignment="1" applyProtection="1">
      <alignment horizontal="left" vertical="center" shrinkToFit="1"/>
      <protection locked="0"/>
    </xf>
    <xf numFmtId="0" fontId="23" fillId="0" borderId="53" xfId="0" applyFont="1" applyBorder="1" applyAlignment="1" applyProtection="1">
      <alignment horizontal="center" vertical="center" shrinkToFit="1"/>
      <protection locked="0"/>
    </xf>
    <xf numFmtId="0" fontId="23" fillId="0" borderId="3" xfId="0" applyFont="1" applyBorder="1" applyAlignment="1" applyProtection="1">
      <alignment horizontal="center" vertical="center" shrinkToFit="1"/>
      <protection locked="0"/>
    </xf>
    <xf numFmtId="0" fontId="23" fillId="0" borderId="54" xfId="0" applyFont="1" applyBorder="1" applyAlignment="1" applyProtection="1">
      <alignment horizontal="center" vertical="center" shrinkToFit="1"/>
      <protection locked="0"/>
    </xf>
    <xf numFmtId="0" fontId="46" fillId="0" borderId="57" xfId="37" applyFont="1" applyBorder="1" applyAlignment="1" applyProtection="1">
      <alignment horizontal="left" vertical="center" shrinkToFit="1"/>
      <protection locked="0"/>
    </xf>
    <xf numFmtId="0" fontId="46" fillId="0" borderId="36" xfId="37" applyFont="1" applyBorder="1" applyAlignment="1" applyProtection="1">
      <alignment horizontal="left" vertical="center" shrinkToFit="1"/>
      <protection locked="0"/>
    </xf>
    <xf numFmtId="0" fontId="46" fillId="0" borderId="37" xfId="37" applyFont="1" applyBorder="1" applyAlignment="1" applyProtection="1">
      <alignment horizontal="left" vertical="center" shrinkToFit="1"/>
      <protection locked="0"/>
    </xf>
    <xf numFmtId="0" fontId="45" fillId="0" borderId="29" xfId="37" applyFont="1" applyBorder="1" applyAlignment="1">
      <alignment horizontal="center" vertical="center" shrinkToFit="1"/>
    </xf>
    <xf numFmtId="0" fontId="45" fillId="0" borderId="5" xfId="37" applyFont="1" applyBorder="1" applyAlignment="1">
      <alignment horizontal="center" vertical="center" shrinkToFit="1"/>
    </xf>
    <xf numFmtId="0" fontId="45" fillId="0" borderId="12" xfId="37" applyFont="1" applyBorder="1" applyAlignment="1" applyProtection="1">
      <alignment horizontal="left" vertical="center" shrinkToFit="1"/>
      <protection locked="0"/>
    </xf>
    <xf numFmtId="0" fontId="45" fillId="0" borderId="3" xfId="37" applyFont="1" applyBorder="1" applyAlignment="1" applyProtection="1">
      <alignment horizontal="left" vertical="center" shrinkToFit="1"/>
      <protection locked="0"/>
    </xf>
    <xf numFmtId="0" fontId="45" fillId="0" borderId="54" xfId="37" applyFont="1" applyBorder="1" applyAlignment="1" applyProtection="1">
      <alignment horizontal="left" vertical="center" shrinkToFit="1"/>
      <protection locked="0"/>
    </xf>
    <xf numFmtId="0" fontId="29" fillId="0" borderId="0" xfId="37" applyFont="1" applyAlignment="1">
      <alignment horizontal="center" vertical="center"/>
    </xf>
    <xf numFmtId="0" fontId="27" fillId="0" borderId="0" xfId="37" applyFont="1" applyAlignment="1">
      <alignment horizontal="center" vertical="center"/>
    </xf>
    <xf numFmtId="0" fontId="45" fillId="0" borderId="27" xfId="37" applyFont="1" applyBorder="1" applyAlignment="1">
      <alignment horizontal="left" vertical="center" shrinkToFit="1"/>
    </xf>
    <xf numFmtId="0" fontId="45" fillId="0" borderId="27" xfId="37" applyFont="1" applyBorder="1" applyAlignment="1" applyProtection="1">
      <alignment horizontal="left" vertical="center" shrinkToFit="1"/>
      <protection locked="0"/>
    </xf>
    <xf numFmtId="0" fontId="46" fillId="0" borderId="34" xfId="37" applyFont="1" applyBorder="1" applyAlignment="1" applyProtection="1">
      <alignment horizontal="center" vertical="center"/>
      <protection locked="0"/>
    </xf>
    <xf numFmtId="0" fontId="46" fillId="0" borderId="27" xfId="37" applyFont="1" applyBorder="1" applyAlignment="1" applyProtection="1">
      <alignment horizontal="center" vertical="center"/>
      <protection locked="0"/>
    </xf>
    <xf numFmtId="0" fontId="46" fillId="0" borderId="40" xfId="37" applyFont="1" applyBorder="1" applyAlignment="1" applyProtection="1">
      <alignment horizontal="center" vertical="center"/>
      <protection locked="0"/>
    </xf>
    <xf numFmtId="0" fontId="41" fillId="0" borderId="39" xfId="37" applyFont="1" applyBorder="1" applyAlignment="1" applyProtection="1">
      <alignment horizontal="right" vertical="center" shrinkToFit="1"/>
      <protection locked="0"/>
    </xf>
    <xf numFmtId="0" fontId="41" fillId="0" borderId="27" xfId="37" applyFont="1" applyBorder="1" applyAlignment="1" applyProtection="1">
      <alignment horizontal="right" vertical="center" shrinkToFit="1"/>
      <protection locked="0"/>
    </xf>
    <xf numFmtId="0" fontId="45" fillId="0" borderId="61" xfId="37" applyFont="1" applyBorder="1" applyAlignment="1">
      <alignment horizontal="center" vertical="center" shrinkToFit="1"/>
    </xf>
    <xf numFmtId="0" fontId="45" fillId="0" borderId="62" xfId="37" applyFont="1" applyBorder="1" applyAlignment="1">
      <alignment horizontal="center" vertical="center" shrinkToFit="1"/>
    </xf>
    <xf numFmtId="0" fontId="45" fillId="0" borderId="19" xfId="37" applyFont="1" applyBorder="1" applyAlignment="1" applyProtection="1">
      <alignment horizontal="left" vertical="center" wrapText="1"/>
      <protection locked="0"/>
    </xf>
    <xf numFmtId="0" fontId="45" fillId="0" borderId="5" xfId="37" applyFont="1" applyBorder="1" applyAlignment="1" applyProtection="1">
      <alignment horizontal="left" vertical="center" wrapText="1"/>
      <protection locked="0"/>
    </xf>
    <xf numFmtId="0" fontId="45" fillId="0" borderId="21" xfId="37" applyFont="1" applyBorder="1" applyAlignment="1" applyProtection="1">
      <alignment horizontal="left" vertical="center" wrapText="1"/>
      <protection locked="0"/>
    </xf>
    <xf numFmtId="0" fontId="45" fillId="0" borderId="39" xfId="37" applyFont="1" applyBorder="1" applyAlignment="1" applyProtection="1">
      <alignment horizontal="left" vertical="center" wrapText="1"/>
      <protection locked="0"/>
    </xf>
    <xf numFmtId="0" fontId="45" fillId="0" borderId="27" xfId="37" applyFont="1" applyBorder="1" applyAlignment="1" applyProtection="1">
      <alignment horizontal="left" vertical="center" wrapText="1"/>
      <protection locked="0"/>
    </xf>
    <xf numFmtId="0" fontId="45" fillId="0" borderId="40" xfId="37" applyFont="1" applyBorder="1" applyAlignment="1" applyProtection="1">
      <alignment horizontal="left" vertical="center" wrapText="1"/>
      <protection locked="0"/>
    </xf>
    <xf numFmtId="0" fontId="45" fillId="0" borderId="30" xfId="37" applyFont="1" applyBorder="1" applyAlignment="1" applyProtection="1">
      <alignment horizontal="left" vertical="center" wrapText="1"/>
      <protection locked="0"/>
    </xf>
    <xf numFmtId="0" fontId="45" fillId="0" borderId="28" xfId="37" applyFont="1" applyBorder="1" applyAlignment="1" applyProtection="1">
      <alignment horizontal="left" vertical="center" wrapText="1"/>
      <protection locked="0"/>
    </xf>
    <xf numFmtId="0" fontId="45" fillId="0" borderId="63" xfId="37" applyFont="1" applyBorder="1" applyAlignment="1">
      <alignment horizontal="center" vertical="center" shrinkToFit="1"/>
    </xf>
    <xf numFmtId="0" fontId="45" fillId="0" borderId="10" xfId="37" applyFont="1" applyBorder="1" applyAlignment="1" applyProtection="1">
      <alignment horizontal="left" vertical="center"/>
      <protection locked="0"/>
    </xf>
    <xf numFmtId="0" fontId="45" fillId="0" borderId="0" xfId="37" applyFont="1" applyAlignment="1" applyProtection="1">
      <alignment horizontal="left" vertical="center"/>
      <protection locked="0"/>
    </xf>
    <xf numFmtId="0" fontId="45" fillId="0" borderId="17" xfId="37" applyFont="1" applyBorder="1" applyAlignment="1" applyProtection="1">
      <alignment horizontal="left" vertical="center"/>
      <protection locked="0"/>
    </xf>
    <xf numFmtId="0" fontId="45" fillId="0" borderId="64" xfId="37" applyFont="1" applyBorder="1" applyAlignment="1">
      <alignment horizontal="center" vertical="center"/>
    </xf>
    <xf numFmtId="0" fontId="45" fillId="0" borderId="3" xfId="37" applyFont="1" applyBorder="1" applyAlignment="1">
      <alignment horizontal="center" vertical="center"/>
    </xf>
    <xf numFmtId="0" fontId="45" fillId="0" borderId="12" xfId="37" applyFont="1" applyBorder="1" applyAlignment="1">
      <alignment horizontal="center" vertical="center"/>
    </xf>
    <xf numFmtId="0" fontId="45" fillId="0" borderId="54" xfId="37" applyFont="1" applyBorder="1" applyAlignment="1">
      <alignment horizontal="center" vertical="center"/>
    </xf>
    <xf numFmtId="0" fontId="45" fillId="0" borderId="47" xfId="37" applyFont="1" applyBorder="1" applyAlignment="1" applyProtection="1">
      <alignment horizontal="left" vertical="center" wrapText="1"/>
      <protection locked="0"/>
    </xf>
    <xf numFmtId="0" fontId="45" fillId="0" borderId="36" xfId="37" applyFont="1" applyBorder="1" applyAlignment="1" applyProtection="1">
      <alignment horizontal="left" vertical="center" wrapText="1"/>
      <protection locked="0"/>
    </xf>
    <xf numFmtId="0" fontId="45" fillId="0" borderId="48" xfId="37" applyFont="1" applyBorder="1" applyAlignment="1" applyProtection="1">
      <alignment horizontal="left" vertical="center" wrapText="1"/>
      <protection locked="0"/>
    </xf>
    <xf numFmtId="0" fontId="45" fillId="0" borderId="37" xfId="37" applyFont="1" applyBorder="1" applyAlignment="1" applyProtection="1">
      <alignment horizontal="left" vertical="center" wrapText="1"/>
      <protection locked="0"/>
    </xf>
    <xf numFmtId="0" fontId="23" fillId="0" borderId="65"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45" fillId="0" borderId="58" xfId="37" applyFont="1" applyBorder="1" applyAlignment="1">
      <alignment horizontal="left" vertical="center" shrinkToFit="1"/>
    </xf>
    <xf numFmtId="0" fontId="45" fillId="0" borderId="55" xfId="37" applyFont="1" applyBorder="1" applyAlignment="1">
      <alignment horizontal="left" vertical="center" shrinkToFit="1"/>
    </xf>
    <xf numFmtId="0" fontId="45" fillId="0" borderId="50" xfId="37" applyFont="1" applyBorder="1" applyAlignment="1">
      <alignment horizontal="left" vertical="center" shrinkToFit="1"/>
    </xf>
    <xf numFmtId="0" fontId="45" fillId="0" borderId="15" xfId="37" applyFont="1" applyBorder="1" applyAlignment="1">
      <alignment horizontal="left" vertical="center" shrinkToFit="1"/>
    </xf>
    <xf numFmtId="0" fontId="45" fillId="0" borderId="16" xfId="37" applyFont="1" applyBorder="1" applyAlignment="1">
      <alignment horizontal="left" vertical="center" shrinkToFit="1"/>
    </xf>
    <xf numFmtId="0" fontId="45" fillId="0" borderId="59" xfId="37" applyFont="1" applyBorder="1" applyAlignment="1">
      <alignment horizontal="left" vertical="center" shrinkToFit="1"/>
    </xf>
    <xf numFmtId="0" fontId="45" fillId="0" borderId="10" xfId="37" applyFont="1" applyBorder="1" applyAlignment="1">
      <alignment horizontal="left" vertical="center" shrinkToFit="1"/>
    </xf>
    <xf numFmtId="0" fontId="45" fillId="0" borderId="0" xfId="37" applyFont="1" applyAlignment="1">
      <alignment horizontal="left" vertical="center" shrinkToFit="1"/>
    </xf>
    <xf numFmtId="0" fontId="46" fillId="0" borderId="0" xfId="37" applyFont="1" applyAlignment="1">
      <alignment horizontal="left" vertical="center" shrinkToFit="1"/>
    </xf>
    <xf numFmtId="0" fontId="46" fillId="0" borderId="0" xfId="37" applyFont="1" applyAlignment="1" applyProtection="1">
      <alignment horizontal="left" vertical="center" shrinkToFit="1"/>
      <protection locked="0"/>
    </xf>
    <xf numFmtId="0" fontId="46" fillId="0" borderId="17" xfId="37" applyFont="1" applyBorder="1" applyAlignment="1">
      <alignment horizontal="left" vertical="center" shrinkToFit="1"/>
    </xf>
    <xf numFmtId="0" fontId="45" fillId="0" borderId="17" xfId="37" applyFont="1" applyBorder="1" applyAlignment="1">
      <alignment horizontal="left" vertical="center" shrinkToFit="1"/>
    </xf>
    <xf numFmtId="0" fontId="45" fillId="0" borderId="57" xfId="37" applyFont="1" applyBorder="1" applyAlignment="1" applyProtection="1">
      <alignment horizontal="center" vertical="center"/>
      <protection locked="0"/>
    </xf>
    <xf numFmtId="0" fontId="45" fillId="0" borderId="36" xfId="37" applyFont="1" applyBorder="1" applyAlignment="1" applyProtection="1">
      <alignment horizontal="center" vertical="center"/>
      <protection locked="0"/>
    </xf>
    <xf numFmtId="0" fontId="45" fillId="0" borderId="48" xfId="37" applyFont="1" applyBorder="1" applyAlignment="1" applyProtection="1">
      <alignment horizontal="center" vertical="center"/>
      <protection locked="0"/>
    </xf>
    <xf numFmtId="0" fontId="41" fillId="0" borderId="47" xfId="37" applyFont="1" applyBorder="1" applyAlignment="1" applyProtection="1">
      <alignment horizontal="right" vertical="center" shrinkToFit="1"/>
      <protection locked="0"/>
    </xf>
    <xf numFmtId="0" fontId="41" fillId="0" borderId="36" xfId="37" applyFont="1" applyBorder="1" applyAlignment="1" applyProtection="1">
      <alignment horizontal="right" vertical="center" shrinkToFit="1"/>
      <protection locked="0"/>
    </xf>
    <xf numFmtId="0" fontId="46" fillId="0" borderId="34" xfId="37" applyFont="1" applyBorder="1" applyAlignment="1">
      <alignment horizontal="left" vertical="center" shrinkToFit="1"/>
    </xf>
    <xf numFmtId="0" fontId="46" fillId="0" borderId="27" xfId="37" applyFont="1" applyBorder="1" applyAlignment="1">
      <alignment horizontal="left" vertical="center" shrinkToFit="1"/>
    </xf>
    <xf numFmtId="0" fontId="51" fillId="0" borderId="0" xfId="0" applyFont="1" applyAlignment="1">
      <alignment horizontal="center" vertical="center"/>
    </xf>
    <xf numFmtId="0" fontId="53" fillId="0" borderId="0" xfId="0" applyFont="1" applyAlignment="1">
      <alignment horizontal="center" vertical="center"/>
    </xf>
    <xf numFmtId="0" fontId="51" fillId="0" borderId="0" xfId="0" applyFont="1" applyAlignment="1">
      <alignment horizontal="distributed" vertical="center"/>
    </xf>
    <xf numFmtId="0" fontId="32" fillId="0" borderId="0" xfId="0" applyFont="1" applyAlignment="1">
      <alignment vertical="center" wrapText="1"/>
    </xf>
    <xf numFmtId="0" fontId="55" fillId="0" borderId="0" xfId="0" applyFont="1" applyAlignment="1">
      <alignment vertical="top" wrapText="1"/>
    </xf>
    <xf numFmtId="0" fontId="32" fillId="0" borderId="0" xfId="0" applyFont="1" applyAlignment="1">
      <alignment vertical="top" wrapText="1"/>
    </xf>
    <xf numFmtId="0" fontId="51" fillId="0" borderId="0" xfId="0" applyFont="1" applyAlignment="1">
      <alignment vertical="top"/>
    </xf>
    <xf numFmtId="0" fontId="51" fillId="0" borderId="0" xfId="0" applyFont="1" applyAlignment="1">
      <alignment vertical="top" wrapText="1"/>
    </xf>
    <xf numFmtId="0" fontId="45" fillId="0" borderId="66" xfId="37" applyFont="1" applyBorder="1" applyAlignment="1">
      <alignment horizontal="left" vertical="center" wrapText="1" shrinkToFit="1"/>
    </xf>
    <xf numFmtId="0" fontId="45" fillId="0" borderId="66" xfId="37" applyFont="1" applyBorder="1" applyAlignment="1">
      <alignment horizontal="left" vertical="center" shrinkToFit="1"/>
    </xf>
    <xf numFmtId="0" fontId="45" fillId="0" borderId="67"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10">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13</xdr:col>
      <xdr:colOff>1439333</xdr:colOff>
      <xdr:row>0</xdr:row>
      <xdr:rowOff>203200</xdr:rowOff>
    </xdr:from>
    <xdr:to>
      <xdr:col>14</xdr:col>
      <xdr:colOff>2278591</xdr:colOff>
      <xdr:row>1</xdr:row>
      <xdr:rowOff>357716</xdr:rowOff>
    </xdr:to>
    <xdr:sp macro="" textlink="">
      <xdr:nvSpPr>
        <xdr:cNvPr id="28" name="Rectangle 58">
          <a:extLst>
            <a:ext uri="{FF2B5EF4-FFF2-40B4-BE49-F238E27FC236}">
              <a16:creationId xmlns:a16="http://schemas.microsoft.com/office/drawing/2014/main" id="{00000000-0008-0000-0100-00001C000000}"/>
            </a:ext>
          </a:extLst>
        </xdr:cNvPr>
        <xdr:cNvSpPr>
          <a:spLocks noChangeArrowheads="1"/>
        </xdr:cNvSpPr>
      </xdr:nvSpPr>
      <xdr:spPr bwMode="auto">
        <a:xfrm>
          <a:off x="12761383" y="203200"/>
          <a:ext cx="4376208" cy="364066"/>
        </a:xfrm>
        <a:prstGeom prst="rect">
          <a:avLst/>
        </a:prstGeom>
        <a:solidFill>
          <a:srgbClr val="FFFFFF"/>
        </a:solidFill>
        <a:ln w="28575">
          <a:solidFill>
            <a:schemeClr val="tx2"/>
          </a:solidFill>
          <a:miter lim="800000"/>
          <a:headEnd/>
          <a:tailEnd/>
        </a:ln>
      </xdr:spPr>
      <xdr:txBody>
        <a:bodyPr vertOverflow="clip" wrap="square" lIns="74295" tIns="8890" rIns="74295" bIns="8890" anchor="ctr" upright="1"/>
        <a:lstStyle/>
        <a:p>
          <a:pPr algn="ctr" rtl="0">
            <a:lnSpc>
              <a:spcPts val="1400"/>
            </a:lnSpc>
            <a:defRPr sz="1000"/>
          </a:pPr>
          <a:r>
            <a:rPr lang="ja-JP" altLang="en-US" sz="1200" b="0" i="0" u="none" strike="noStrike" baseline="0">
              <a:solidFill>
                <a:schemeClr val="tx2"/>
              </a:solidFill>
              <a:latin typeface="BIZ UDゴシック" panose="020B0400000000000000" pitchFamily="49" charset="-128"/>
              <a:ea typeface="BIZ UDゴシック" panose="020B0400000000000000" pitchFamily="49" charset="-128"/>
            </a:rPr>
            <a:t>Ａ３両面印刷（設定：短辺を綴じる）で印刷してください。</a:t>
          </a:r>
          <a:endParaRPr lang="ja-JP" altLang="en-US" sz="1200" b="0">
            <a:solidFill>
              <a:schemeClr val="tx2"/>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23091</xdr:colOff>
      <xdr:row>18</xdr:row>
      <xdr:rowOff>311727</xdr:rowOff>
    </xdr:from>
    <xdr:to>
      <xdr:col>12</xdr:col>
      <xdr:colOff>692211</xdr:colOff>
      <xdr:row>21</xdr:row>
      <xdr:rowOff>177800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1973791" y="8185727"/>
          <a:ext cx="1418420" cy="1199573"/>
        </a:xfrm>
        <a:prstGeom prst="wedgeRectCallout">
          <a:avLst>
            <a:gd name="adj1" fmla="val -153926"/>
            <a:gd name="adj2" fmla="val -988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11546</xdr:colOff>
      <xdr:row>9</xdr:row>
      <xdr:rowOff>431801</xdr:rowOff>
    </xdr:from>
    <xdr:to>
      <xdr:col>12</xdr:col>
      <xdr:colOff>669590</xdr:colOff>
      <xdr:row>16</xdr:row>
      <xdr:rowOff>304801</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1962246" y="3860801"/>
          <a:ext cx="1407344" cy="3429000"/>
        </a:xfrm>
        <a:prstGeom prst="wedgeRectCallout">
          <a:avLst>
            <a:gd name="adj1" fmla="val -152177"/>
            <a:gd name="adj2" fmla="val -227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46181</xdr:colOff>
      <xdr:row>1</xdr:row>
      <xdr:rowOff>0</xdr:rowOff>
    </xdr:from>
    <xdr:to>
      <xdr:col>12</xdr:col>
      <xdr:colOff>685089</xdr:colOff>
      <xdr:row>1</xdr:row>
      <xdr:rowOff>444500</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1302999" y="392545"/>
          <a:ext cx="1377817" cy="444500"/>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31750</xdr:colOff>
      <xdr:row>7</xdr:row>
      <xdr:rowOff>6350</xdr:rowOff>
    </xdr:from>
    <xdr:to>
      <xdr:col>23</xdr:col>
      <xdr:colOff>209550</xdr:colOff>
      <xdr:row>10</xdr:row>
      <xdr:rowOff>82552</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rot="10800000">
          <a:off x="793750" y="1384300"/>
          <a:ext cx="5257800" cy="762002"/>
        </a:xfrm>
        <a:prstGeom prst="wedgeRectCallout">
          <a:avLst>
            <a:gd name="adj1" fmla="val 56225"/>
            <a:gd name="adj2" fmla="val 520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業務実績・ＣＰＤ認定実績・手持ち業務が無い場合でも、配置予定技術者の氏名は必ず記載してください。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165735</xdr:colOff>
      <xdr:row>8</xdr:row>
      <xdr:rowOff>171450</xdr:rowOff>
    </xdr:from>
    <xdr:to>
      <xdr:col>19</xdr:col>
      <xdr:colOff>164494</xdr:colOff>
      <xdr:row>13</xdr:row>
      <xdr:rowOff>114299</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990600" y="1943100"/>
          <a:ext cx="4429125" cy="118109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56"/>
  <sheetViews>
    <sheetView tabSelected="1" view="pageBreakPreview" zoomScale="75" zoomScaleNormal="75" zoomScaleSheetLayoutView="75" workbookViewId="0">
      <selection activeCell="L5" sqref="L5:M6"/>
    </sheetView>
  </sheetViews>
  <sheetFormatPr defaultRowHeight="13" x14ac:dyDescent="0.2"/>
  <cols>
    <col min="1" max="1" width="2.1796875" customWidth="1"/>
    <col min="2" max="3" width="6.7265625" customWidth="1"/>
    <col min="4" max="4" width="21.453125" customWidth="1"/>
    <col min="5" max="5" width="12.7265625" customWidth="1"/>
    <col min="6" max="6" width="42.7265625" customWidth="1"/>
    <col min="7" max="7" width="33.7265625" customWidth="1"/>
    <col min="8" max="8" width="8.7265625" style="155" customWidth="1"/>
    <col min="9" max="9" width="8.7265625" customWidth="1"/>
    <col min="10" max="10" width="8.7265625" style="155" customWidth="1"/>
    <col min="11" max="11" width="9.7265625" customWidth="1"/>
    <col min="12" max="12" width="51.54296875" customWidth="1"/>
    <col min="13" max="13" width="140.7265625" customWidth="1"/>
  </cols>
  <sheetData>
    <row r="1" spans="2:15" ht="20.149999999999999" customHeight="1" x14ac:dyDescent="0.2">
      <c r="B1" s="1"/>
      <c r="C1" s="1"/>
      <c r="D1" s="1"/>
      <c r="E1" s="1"/>
      <c r="F1" s="1"/>
      <c r="G1" s="1"/>
      <c r="H1" s="5"/>
      <c r="I1" s="1"/>
      <c r="J1" s="5"/>
      <c r="K1" s="1"/>
      <c r="L1" s="1"/>
      <c r="M1" s="121" t="s">
        <v>209</v>
      </c>
    </row>
    <row r="2" spans="2:15" ht="33.75" customHeight="1" x14ac:dyDescent="0.2">
      <c r="B2" s="2" t="s">
        <v>0</v>
      </c>
      <c r="C2" s="1"/>
      <c r="D2" s="1"/>
      <c r="E2" s="122"/>
      <c r="F2" s="122"/>
      <c r="G2" s="122"/>
      <c r="H2" s="122"/>
      <c r="I2" s="122"/>
      <c r="J2" s="277" t="s">
        <v>1</v>
      </c>
      <c r="K2" s="277"/>
      <c r="L2" s="284" t="s">
        <v>206</v>
      </c>
      <c r="M2" s="284"/>
      <c r="N2" s="284"/>
      <c r="O2" s="284"/>
    </row>
    <row r="3" spans="2:15" ht="18" customHeight="1" x14ac:dyDescent="0.2">
      <c r="B3" s="208" t="s">
        <v>2</v>
      </c>
      <c r="C3" s="227"/>
      <c r="D3" s="208" t="s">
        <v>3</v>
      </c>
      <c r="E3" s="212" t="s">
        <v>4</v>
      </c>
      <c r="F3" s="213"/>
      <c r="G3" s="208" t="s">
        <v>5</v>
      </c>
      <c r="H3" s="195" t="s">
        <v>6</v>
      </c>
      <c r="I3" s="229"/>
      <c r="J3" s="229"/>
      <c r="K3" s="230" t="s">
        <v>7</v>
      </c>
      <c r="L3" s="212" t="s">
        <v>8</v>
      </c>
      <c r="M3" s="213"/>
      <c r="N3" s="123"/>
      <c r="O3" s="123"/>
    </row>
    <row r="4" spans="2:15" ht="37.5" customHeight="1" thickBot="1" x14ac:dyDescent="0.25">
      <c r="B4" s="228"/>
      <c r="C4" s="228"/>
      <c r="D4" s="209"/>
      <c r="E4" s="214"/>
      <c r="F4" s="215"/>
      <c r="G4" s="228"/>
      <c r="H4" s="118" t="s">
        <v>9</v>
      </c>
      <c r="I4" s="118" t="s">
        <v>10</v>
      </c>
      <c r="J4" s="118" t="s">
        <v>11</v>
      </c>
      <c r="K4" s="228"/>
      <c r="L4" s="278"/>
      <c r="M4" s="279"/>
    </row>
    <row r="5" spans="2:15" ht="33" customHeight="1" thickTop="1" x14ac:dyDescent="0.2">
      <c r="B5" s="124"/>
      <c r="C5" s="233" t="s">
        <v>12</v>
      </c>
      <c r="D5" s="210" t="s">
        <v>13</v>
      </c>
      <c r="E5" s="210" t="s">
        <v>14</v>
      </c>
      <c r="F5" s="211"/>
      <c r="G5" s="125" t="s">
        <v>15</v>
      </c>
      <c r="H5" s="126">
        <v>10</v>
      </c>
      <c r="I5" s="235">
        <v>10</v>
      </c>
      <c r="J5" s="235">
        <f>SUM(I5:I26)</f>
        <v>48</v>
      </c>
      <c r="K5" s="222"/>
      <c r="L5" s="275" t="s">
        <v>16</v>
      </c>
      <c r="M5" s="276"/>
    </row>
    <row r="6" spans="2:15" ht="33" customHeight="1" x14ac:dyDescent="0.2">
      <c r="B6" s="127"/>
      <c r="C6" s="234"/>
      <c r="D6" s="206"/>
      <c r="E6" s="206"/>
      <c r="F6" s="207"/>
      <c r="G6" s="116" t="s">
        <v>17</v>
      </c>
      <c r="H6" s="128">
        <v>0</v>
      </c>
      <c r="I6" s="236"/>
      <c r="J6" s="236"/>
      <c r="K6" s="223"/>
      <c r="L6" s="249"/>
      <c r="M6" s="250"/>
    </row>
    <row r="7" spans="2:15" ht="45" customHeight="1" x14ac:dyDescent="0.2">
      <c r="B7" s="231" t="s">
        <v>18</v>
      </c>
      <c r="C7" s="224" t="s">
        <v>19</v>
      </c>
      <c r="D7" s="196" t="s">
        <v>20</v>
      </c>
      <c r="E7" s="216" t="s">
        <v>21</v>
      </c>
      <c r="F7" s="217"/>
      <c r="G7" s="238" t="s">
        <v>22</v>
      </c>
      <c r="H7" s="239"/>
      <c r="I7" s="240">
        <v>5</v>
      </c>
      <c r="J7" s="236"/>
      <c r="K7" s="244" t="s">
        <v>23</v>
      </c>
      <c r="L7" s="280" t="s">
        <v>226</v>
      </c>
      <c r="M7" s="281"/>
    </row>
    <row r="8" spans="2:15" ht="45" customHeight="1" x14ac:dyDescent="0.2">
      <c r="B8" s="231"/>
      <c r="C8" s="225"/>
      <c r="D8" s="198"/>
      <c r="E8" s="218"/>
      <c r="F8" s="219"/>
      <c r="G8" s="7" t="s">
        <v>24</v>
      </c>
      <c r="H8" s="129">
        <v>5</v>
      </c>
      <c r="I8" s="240"/>
      <c r="J8" s="236"/>
      <c r="K8" s="244"/>
      <c r="L8" s="280"/>
      <c r="M8" s="281"/>
    </row>
    <row r="9" spans="2:15" ht="45" customHeight="1" x14ac:dyDescent="0.2">
      <c r="B9" s="231"/>
      <c r="C9" s="225"/>
      <c r="D9" s="198"/>
      <c r="E9" s="218"/>
      <c r="F9" s="219"/>
      <c r="G9" s="7" t="s">
        <v>25</v>
      </c>
      <c r="H9" s="129">
        <v>3</v>
      </c>
      <c r="I9" s="240"/>
      <c r="J9" s="236"/>
      <c r="K9" s="244"/>
      <c r="L9" s="280"/>
      <c r="M9" s="281"/>
    </row>
    <row r="10" spans="2:15" ht="45" customHeight="1" x14ac:dyDescent="0.2">
      <c r="B10" s="231"/>
      <c r="C10" s="225"/>
      <c r="D10" s="198"/>
      <c r="E10" s="220"/>
      <c r="F10" s="221"/>
      <c r="G10" s="8" t="s">
        <v>26</v>
      </c>
      <c r="H10" s="129">
        <v>0</v>
      </c>
      <c r="I10" s="240"/>
      <c r="J10" s="236"/>
      <c r="K10" s="244"/>
      <c r="L10" s="280"/>
      <c r="M10" s="281"/>
    </row>
    <row r="11" spans="2:15" ht="45" customHeight="1" x14ac:dyDescent="0.2">
      <c r="B11" s="231"/>
      <c r="C11" s="225"/>
      <c r="D11" s="198"/>
      <c r="E11" s="218" t="s">
        <v>210</v>
      </c>
      <c r="F11" s="219"/>
      <c r="G11" s="238" t="s">
        <v>211</v>
      </c>
      <c r="H11" s="239"/>
      <c r="I11" s="241">
        <v>6</v>
      </c>
      <c r="J11" s="236"/>
      <c r="K11" s="244"/>
      <c r="L11" s="253" t="s">
        <v>212</v>
      </c>
      <c r="M11" s="254"/>
      <c r="N11" s="131"/>
    </row>
    <row r="12" spans="2:15" ht="45" customHeight="1" x14ac:dyDescent="0.2">
      <c r="B12" s="231"/>
      <c r="C12" s="225"/>
      <c r="D12" s="198"/>
      <c r="E12" s="218"/>
      <c r="F12" s="219"/>
      <c r="G12" s="118" t="s">
        <v>27</v>
      </c>
      <c r="H12" s="132">
        <v>6</v>
      </c>
      <c r="I12" s="242"/>
      <c r="J12" s="236"/>
      <c r="K12" s="244"/>
      <c r="L12" s="249"/>
      <c r="M12" s="250"/>
      <c r="N12" s="131"/>
    </row>
    <row r="13" spans="2:15" ht="45" customHeight="1" x14ac:dyDescent="0.2">
      <c r="B13" s="231"/>
      <c r="C13" s="225"/>
      <c r="D13" s="198"/>
      <c r="E13" s="218"/>
      <c r="F13" s="219"/>
      <c r="G13" s="118" t="s">
        <v>28</v>
      </c>
      <c r="H13" s="132">
        <v>5</v>
      </c>
      <c r="I13" s="242"/>
      <c r="J13" s="236"/>
      <c r="K13" s="244"/>
      <c r="L13" s="249"/>
      <c r="M13" s="250"/>
      <c r="N13" s="131"/>
    </row>
    <row r="14" spans="2:15" ht="45" customHeight="1" x14ac:dyDescent="0.2">
      <c r="B14" s="231"/>
      <c r="C14" s="225"/>
      <c r="D14" s="198"/>
      <c r="E14" s="218"/>
      <c r="F14" s="219"/>
      <c r="G14" s="118" t="s">
        <v>24</v>
      </c>
      <c r="H14" s="132">
        <v>4</v>
      </c>
      <c r="I14" s="242"/>
      <c r="J14" s="236"/>
      <c r="K14" s="244"/>
      <c r="L14" s="249"/>
      <c r="M14" s="250"/>
      <c r="N14" s="131"/>
    </row>
    <row r="15" spans="2:15" ht="45" customHeight="1" x14ac:dyDescent="0.2">
      <c r="B15" s="231"/>
      <c r="C15" s="225"/>
      <c r="D15" s="198"/>
      <c r="E15" s="218"/>
      <c r="F15" s="219"/>
      <c r="G15" s="118" t="s">
        <v>25</v>
      </c>
      <c r="H15" s="130">
        <v>3</v>
      </c>
      <c r="I15" s="242"/>
      <c r="J15" s="236"/>
      <c r="K15" s="244"/>
      <c r="L15" s="249"/>
      <c r="M15" s="250"/>
      <c r="N15" s="131"/>
    </row>
    <row r="16" spans="2:15" ht="45" customHeight="1" x14ac:dyDescent="0.2">
      <c r="B16" s="231"/>
      <c r="C16" s="226"/>
      <c r="D16" s="206"/>
      <c r="E16" s="220"/>
      <c r="F16" s="221"/>
      <c r="G16" s="115" t="s">
        <v>29</v>
      </c>
      <c r="H16" s="130">
        <v>0</v>
      </c>
      <c r="I16" s="242"/>
      <c r="J16" s="236"/>
      <c r="K16" s="244"/>
      <c r="L16" s="249"/>
      <c r="M16" s="250"/>
      <c r="N16" s="131"/>
    </row>
    <row r="17" spans="2:14" ht="30" customHeight="1" x14ac:dyDescent="0.2">
      <c r="B17" s="231"/>
      <c r="C17" s="245" t="s">
        <v>30</v>
      </c>
      <c r="D17" s="196" t="s">
        <v>31</v>
      </c>
      <c r="E17" s="195" t="s">
        <v>32</v>
      </c>
      <c r="F17" s="195"/>
      <c r="G17" s="116" t="s">
        <v>33</v>
      </c>
      <c r="H17" s="130">
        <v>2</v>
      </c>
      <c r="I17" s="241">
        <v>2</v>
      </c>
      <c r="J17" s="236"/>
      <c r="K17" s="244"/>
      <c r="L17" s="280" t="s">
        <v>213</v>
      </c>
      <c r="M17" s="281"/>
    </row>
    <row r="18" spans="2:14" ht="30" customHeight="1" x14ac:dyDescent="0.2">
      <c r="B18" s="231"/>
      <c r="C18" s="246"/>
      <c r="D18" s="198"/>
      <c r="E18" s="195"/>
      <c r="F18" s="195"/>
      <c r="G18" s="133" t="s">
        <v>34</v>
      </c>
      <c r="H18" s="129">
        <v>0</v>
      </c>
      <c r="I18" s="242"/>
      <c r="J18" s="236"/>
      <c r="K18" s="244"/>
      <c r="L18" s="280"/>
      <c r="M18" s="281"/>
    </row>
    <row r="19" spans="2:14" ht="30" customHeight="1" x14ac:dyDescent="0.2">
      <c r="B19" s="231"/>
      <c r="C19" s="246"/>
      <c r="D19" s="198"/>
      <c r="E19" s="195" t="s">
        <v>35</v>
      </c>
      <c r="F19" s="195"/>
      <c r="G19" s="133" t="s">
        <v>36</v>
      </c>
      <c r="H19" s="129">
        <v>5</v>
      </c>
      <c r="I19" s="241">
        <v>5</v>
      </c>
      <c r="J19" s="236"/>
      <c r="K19" s="244"/>
      <c r="L19" s="253" t="s">
        <v>214</v>
      </c>
      <c r="M19" s="254"/>
    </row>
    <row r="20" spans="2:14" ht="30" customHeight="1" x14ac:dyDescent="0.2">
      <c r="B20" s="231"/>
      <c r="C20" s="246"/>
      <c r="D20" s="198"/>
      <c r="E20" s="195"/>
      <c r="F20" s="195"/>
      <c r="G20" s="133" t="s">
        <v>37</v>
      </c>
      <c r="H20" s="129">
        <v>4</v>
      </c>
      <c r="I20" s="242"/>
      <c r="J20" s="236"/>
      <c r="K20" s="244"/>
      <c r="L20" s="249"/>
      <c r="M20" s="250"/>
    </row>
    <row r="21" spans="2:14" ht="30" customHeight="1" x14ac:dyDescent="0.2">
      <c r="B21" s="231"/>
      <c r="C21" s="246"/>
      <c r="D21" s="198"/>
      <c r="E21" s="195"/>
      <c r="F21" s="195"/>
      <c r="G21" s="133" t="s">
        <v>38</v>
      </c>
      <c r="H21" s="129">
        <v>3</v>
      </c>
      <c r="I21" s="242"/>
      <c r="J21" s="236"/>
      <c r="K21" s="244"/>
      <c r="L21" s="249"/>
      <c r="M21" s="250"/>
    </row>
    <row r="22" spans="2:14" ht="30" customHeight="1" x14ac:dyDescent="0.2">
      <c r="B22" s="231"/>
      <c r="C22" s="246"/>
      <c r="D22" s="198"/>
      <c r="E22" s="195"/>
      <c r="F22" s="195"/>
      <c r="G22" s="133" t="s">
        <v>39</v>
      </c>
      <c r="H22" s="129">
        <v>2</v>
      </c>
      <c r="I22" s="242"/>
      <c r="J22" s="236"/>
      <c r="K22" s="244"/>
      <c r="L22" s="249"/>
      <c r="M22" s="250"/>
    </row>
    <row r="23" spans="2:14" ht="30" customHeight="1" x14ac:dyDescent="0.2">
      <c r="B23" s="231"/>
      <c r="C23" s="246"/>
      <c r="D23" s="198"/>
      <c r="E23" s="195"/>
      <c r="F23" s="195"/>
      <c r="G23" s="119" t="s">
        <v>40</v>
      </c>
      <c r="H23" s="129">
        <v>0</v>
      </c>
      <c r="I23" s="248"/>
      <c r="J23" s="236"/>
      <c r="K23" s="244"/>
      <c r="L23" s="251"/>
      <c r="M23" s="252"/>
    </row>
    <row r="24" spans="2:14" ht="40.15" customHeight="1" x14ac:dyDescent="0.2">
      <c r="B24" s="231"/>
      <c r="C24" s="246"/>
      <c r="D24" s="198"/>
      <c r="E24" s="196" t="s">
        <v>41</v>
      </c>
      <c r="F24" s="197"/>
      <c r="G24" s="119" t="s">
        <v>215</v>
      </c>
      <c r="H24" s="129">
        <v>20</v>
      </c>
      <c r="I24" s="241">
        <v>20</v>
      </c>
      <c r="J24" s="236"/>
      <c r="K24" s="255"/>
      <c r="L24" s="280" t="s">
        <v>216</v>
      </c>
      <c r="M24" s="281"/>
    </row>
    <row r="25" spans="2:14" ht="40.15" customHeight="1" x14ac:dyDescent="0.2">
      <c r="B25" s="231"/>
      <c r="C25" s="246"/>
      <c r="D25" s="198"/>
      <c r="E25" s="198"/>
      <c r="F25" s="199"/>
      <c r="G25" s="119" t="s">
        <v>217</v>
      </c>
      <c r="H25" s="129">
        <v>10</v>
      </c>
      <c r="I25" s="242"/>
      <c r="J25" s="236"/>
      <c r="K25" s="255"/>
      <c r="L25" s="280"/>
      <c r="M25" s="281"/>
    </row>
    <row r="26" spans="2:14" ht="40.15" customHeight="1" thickBot="1" x14ac:dyDescent="0.25">
      <c r="B26" s="232"/>
      <c r="C26" s="247"/>
      <c r="D26" s="200"/>
      <c r="E26" s="200"/>
      <c r="F26" s="201"/>
      <c r="G26" s="135" t="s">
        <v>218</v>
      </c>
      <c r="H26" s="136">
        <v>0</v>
      </c>
      <c r="I26" s="243"/>
      <c r="J26" s="237"/>
      <c r="K26" s="256"/>
      <c r="L26" s="282"/>
      <c r="M26" s="283"/>
    </row>
    <row r="27" spans="2:14" ht="46" customHeight="1" thickTop="1" x14ac:dyDescent="0.2">
      <c r="B27" s="231" t="s">
        <v>42</v>
      </c>
      <c r="C27" s="225" t="s">
        <v>43</v>
      </c>
      <c r="D27" s="210" t="s">
        <v>44</v>
      </c>
      <c r="E27" s="202" t="s">
        <v>45</v>
      </c>
      <c r="F27" s="203"/>
      <c r="G27" s="120" t="s">
        <v>219</v>
      </c>
      <c r="H27" s="134">
        <v>20</v>
      </c>
      <c r="I27" s="242">
        <v>20</v>
      </c>
      <c r="J27" s="242">
        <f>SUM(I27:I39)</f>
        <v>42</v>
      </c>
      <c r="K27" s="244" t="s">
        <v>46</v>
      </c>
      <c r="L27" s="275" t="s">
        <v>220</v>
      </c>
      <c r="M27" s="276"/>
    </row>
    <row r="28" spans="2:14" ht="46" customHeight="1" x14ac:dyDescent="0.2">
      <c r="B28" s="231"/>
      <c r="C28" s="225"/>
      <c r="D28" s="206"/>
      <c r="E28" s="204"/>
      <c r="F28" s="205"/>
      <c r="G28" s="119" t="s">
        <v>218</v>
      </c>
      <c r="H28" s="129">
        <v>0</v>
      </c>
      <c r="I28" s="242"/>
      <c r="J28" s="242"/>
      <c r="K28" s="244"/>
      <c r="L28" s="251"/>
      <c r="M28" s="252"/>
    </row>
    <row r="29" spans="2:14" ht="30" customHeight="1" x14ac:dyDescent="0.2">
      <c r="B29" s="231"/>
      <c r="C29" s="225"/>
      <c r="D29" s="196" t="s">
        <v>47</v>
      </c>
      <c r="E29" s="196" t="s">
        <v>225</v>
      </c>
      <c r="F29" s="197"/>
      <c r="G29" s="119" t="s">
        <v>48</v>
      </c>
      <c r="H29" s="134">
        <v>15</v>
      </c>
      <c r="I29" s="241">
        <v>15</v>
      </c>
      <c r="J29" s="242"/>
      <c r="K29" s="244"/>
      <c r="L29" s="249" t="s">
        <v>221</v>
      </c>
      <c r="M29" s="250"/>
      <c r="N29" s="131"/>
    </row>
    <row r="30" spans="2:14" ht="30" customHeight="1" x14ac:dyDescent="0.2">
      <c r="B30" s="231"/>
      <c r="C30" s="225"/>
      <c r="D30" s="198"/>
      <c r="E30" s="198"/>
      <c r="F30" s="199"/>
      <c r="G30" s="119" t="s">
        <v>49</v>
      </c>
      <c r="H30" s="134">
        <v>12</v>
      </c>
      <c r="I30" s="242"/>
      <c r="J30" s="242"/>
      <c r="K30" s="244"/>
      <c r="L30" s="249"/>
      <c r="M30" s="250"/>
      <c r="N30" s="131"/>
    </row>
    <row r="31" spans="2:14" ht="30" customHeight="1" x14ac:dyDescent="0.2">
      <c r="B31" s="231"/>
      <c r="C31" s="225"/>
      <c r="D31" s="198"/>
      <c r="E31" s="198"/>
      <c r="F31" s="199"/>
      <c r="G31" s="119" t="s">
        <v>50</v>
      </c>
      <c r="H31" s="134">
        <v>9</v>
      </c>
      <c r="I31" s="242"/>
      <c r="J31" s="242"/>
      <c r="K31" s="244"/>
      <c r="L31" s="249"/>
      <c r="M31" s="250"/>
      <c r="N31" s="131"/>
    </row>
    <row r="32" spans="2:14" ht="30" customHeight="1" x14ac:dyDescent="0.2">
      <c r="B32" s="231"/>
      <c r="C32" s="225"/>
      <c r="D32" s="198"/>
      <c r="E32" s="198"/>
      <c r="F32" s="199"/>
      <c r="G32" s="119" t="s">
        <v>51</v>
      </c>
      <c r="H32" s="129">
        <v>6</v>
      </c>
      <c r="I32" s="242"/>
      <c r="J32" s="242"/>
      <c r="K32" s="244"/>
      <c r="L32" s="249"/>
      <c r="M32" s="250"/>
      <c r="N32" s="131"/>
    </row>
    <row r="33" spans="2:14" ht="30" customHeight="1" x14ac:dyDescent="0.2">
      <c r="B33" s="231"/>
      <c r="C33" s="225"/>
      <c r="D33" s="206"/>
      <c r="E33" s="206"/>
      <c r="F33" s="207"/>
      <c r="G33" s="119" t="s">
        <v>52</v>
      </c>
      <c r="H33" s="129">
        <v>0</v>
      </c>
      <c r="I33" s="248"/>
      <c r="J33" s="242"/>
      <c r="K33" s="257"/>
      <c r="L33" s="251"/>
      <c r="M33" s="252"/>
      <c r="N33" s="131"/>
    </row>
    <row r="34" spans="2:14" ht="33" customHeight="1" x14ac:dyDescent="0.2">
      <c r="B34" s="231"/>
      <c r="C34" s="225"/>
      <c r="D34" s="196" t="s">
        <v>53</v>
      </c>
      <c r="E34" s="196" t="s">
        <v>54</v>
      </c>
      <c r="F34" s="197"/>
      <c r="G34" s="120" t="s">
        <v>55</v>
      </c>
      <c r="H34" s="134">
        <v>5</v>
      </c>
      <c r="I34" s="241">
        <v>5</v>
      </c>
      <c r="J34" s="242"/>
      <c r="K34" s="230" t="s">
        <v>56</v>
      </c>
      <c r="L34" s="253" t="s">
        <v>222</v>
      </c>
      <c r="M34" s="254"/>
      <c r="N34" s="131"/>
    </row>
    <row r="35" spans="2:14" ht="33" customHeight="1" x14ac:dyDescent="0.2">
      <c r="B35" s="231"/>
      <c r="C35" s="225"/>
      <c r="D35" s="198"/>
      <c r="E35" s="198"/>
      <c r="F35" s="199"/>
      <c r="G35" s="133" t="s">
        <v>57</v>
      </c>
      <c r="H35" s="129">
        <v>3</v>
      </c>
      <c r="I35" s="242"/>
      <c r="J35" s="242"/>
      <c r="K35" s="244"/>
      <c r="L35" s="249"/>
      <c r="M35" s="250"/>
      <c r="N35" s="131"/>
    </row>
    <row r="36" spans="2:14" ht="33" customHeight="1" x14ac:dyDescent="0.2">
      <c r="B36" s="231"/>
      <c r="C36" s="225"/>
      <c r="D36" s="206"/>
      <c r="E36" s="206"/>
      <c r="F36" s="207"/>
      <c r="G36" s="116" t="s">
        <v>58</v>
      </c>
      <c r="H36" s="130">
        <v>0</v>
      </c>
      <c r="I36" s="242"/>
      <c r="J36" s="242"/>
      <c r="K36" s="244"/>
      <c r="L36" s="249"/>
      <c r="M36" s="250"/>
      <c r="N36" s="131"/>
    </row>
    <row r="37" spans="2:14" ht="30" customHeight="1" x14ac:dyDescent="0.2">
      <c r="B37" s="231"/>
      <c r="C37" s="225"/>
      <c r="D37" s="196" t="s">
        <v>59</v>
      </c>
      <c r="E37" s="196" t="s">
        <v>60</v>
      </c>
      <c r="F37" s="197"/>
      <c r="G37" s="133" t="s">
        <v>61</v>
      </c>
      <c r="H37" s="129">
        <v>2</v>
      </c>
      <c r="I37" s="258">
        <v>2</v>
      </c>
      <c r="J37" s="242"/>
      <c r="K37" s="244"/>
      <c r="L37" s="253" t="s">
        <v>62</v>
      </c>
      <c r="M37" s="254"/>
    </row>
    <row r="38" spans="2:14" ht="30" customHeight="1" x14ac:dyDescent="0.2">
      <c r="B38" s="231"/>
      <c r="C38" s="225"/>
      <c r="D38" s="198"/>
      <c r="E38" s="198"/>
      <c r="F38" s="199"/>
      <c r="G38" s="114" t="s">
        <v>63</v>
      </c>
      <c r="H38" s="129">
        <v>1</v>
      </c>
      <c r="I38" s="258"/>
      <c r="J38" s="242"/>
      <c r="K38" s="244"/>
      <c r="L38" s="249"/>
      <c r="M38" s="250"/>
    </row>
    <row r="39" spans="2:14" ht="30" customHeight="1" thickBot="1" x14ac:dyDescent="0.25">
      <c r="B39" s="231"/>
      <c r="C39" s="225"/>
      <c r="D39" s="200"/>
      <c r="E39" s="200"/>
      <c r="F39" s="201"/>
      <c r="G39" s="116" t="s">
        <v>64</v>
      </c>
      <c r="H39" s="130">
        <v>0</v>
      </c>
      <c r="I39" s="241"/>
      <c r="J39" s="242"/>
      <c r="K39" s="244"/>
      <c r="L39" s="249"/>
      <c r="M39" s="250"/>
    </row>
    <row r="40" spans="2:14" ht="30" customHeight="1" thickTop="1" x14ac:dyDescent="0.2">
      <c r="B40" s="264" t="s">
        <v>65</v>
      </c>
      <c r="C40" s="266" t="s">
        <v>66</v>
      </c>
      <c r="D40" s="269" t="s">
        <v>67</v>
      </c>
      <c r="E40" s="269" t="s">
        <v>207</v>
      </c>
      <c r="F40" s="272" t="s">
        <v>208</v>
      </c>
      <c r="G40" s="137" t="s">
        <v>68</v>
      </c>
      <c r="H40" s="138">
        <v>50</v>
      </c>
      <c r="I40" s="273">
        <v>50</v>
      </c>
      <c r="J40" s="273">
        <f>SUM(I40:I49)</f>
        <v>70</v>
      </c>
      <c r="K40" s="272" t="s">
        <v>189</v>
      </c>
      <c r="L40" s="275" t="s">
        <v>223</v>
      </c>
      <c r="M40" s="276"/>
    </row>
    <row r="41" spans="2:14" ht="30" customHeight="1" x14ac:dyDescent="0.2">
      <c r="B41" s="231"/>
      <c r="C41" s="267"/>
      <c r="D41" s="270"/>
      <c r="E41" s="270"/>
      <c r="F41" s="244"/>
      <c r="G41" s="8" t="s">
        <v>69</v>
      </c>
      <c r="H41" s="134">
        <v>45</v>
      </c>
      <c r="I41" s="242"/>
      <c r="J41" s="242"/>
      <c r="K41" s="244"/>
      <c r="L41" s="249"/>
      <c r="M41" s="250"/>
    </row>
    <row r="42" spans="2:14" ht="30" customHeight="1" x14ac:dyDescent="0.2">
      <c r="B42" s="231"/>
      <c r="C42" s="267"/>
      <c r="D42" s="270"/>
      <c r="E42" s="270"/>
      <c r="F42" s="244"/>
      <c r="G42" s="115" t="s">
        <v>70</v>
      </c>
      <c r="H42" s="129">
        <v>40</v>
      </c>
      <c r="I42" s="242"/>
      <c r="J42" s="242"/>
      <c r="K42" s="262"/>
      <c r="L42" s="249"/>
      <c r="M42" s="250"/>
    </row>
    <row r="43" spans="2:14" ht="30" customHeight="1" x14ac:dyDescent="0.2">
      <c r="B43" s="231"/>
      <c r="C43" s="267"/>
      <c r="D43" s="270"/>
      <c r="E43" s="270"/>
      <c r="F43" s="244"/>
      <c r="G43" s="115" t="s">
        <v>71</v>
      </c>
      <c r="H43" s="134">
        <v>35</v>
      </c>
      <c r="I43" s="242"/>
      <c r="J43" s="242"/>
      <c r="K43" s="262"/>
      <c r="L43" s="249"/>
      <c r="M43" s="250"/>
    </row>
    <row r="44" spans="2:14" ht="30" customHeight="1" x14ac:dyDescent="0.2">
      <c r="B44" s="231"/>
      <c r="C44" s="267"/>
      <c r="D44" s="271"/>
      <c r="E44" s="271"/>
      <c r="F44" s="257"/>
      <c r="G44" s="115" t="s">
        <v>72</v>
      </c>
      <c r="H44" s="130">
        <v>0</v>
      </c>
      <c r="I44" s="242"/>
      <c r="J44" s="242"/>
      <c r="K44" s="263"/>
      <c r="L44" s="251"/>
      <c r="M44" s="252"/>
    </row>
    <row r="45" spans="2:14" ht="30" customHeight="1" x14ac:dyDescent="0.2">
      <c r="B45" s="231"/>
      <c r="C45" s="267"/>
      <c r="D45" s="259" t="s">
        <v>73</v>
      </c>
      <c r="E45" s="196" t="s">
        <v>74</v>
      </c>
      <c r="F45" s="197"/>
      <c r="G45" s="119" t="s">
        <v>68</v>
      </c>
      <c r="H45" s="139">
        <v>20</v>
      </c>
      <c r="I45" s="241">
        <v>20</v>
      </c>
      <c r="J45" s="242"/>
      <c r="K45" s="208" t="s">
        <v>75</v>
      </c>
      <c r="L45" s="253" t="s">
        <v>76</v>
      </c>
      <c r="M45" s="254"/>
    </row>
    <row r="46" spans="2:14" ht="30" customHeight="1" x14ac:dyDescent="0.2">
      <c r="B46" s="231"/>
      <c r="C46" s="267"/>
      <c r="D46" s="260"/>
      <c r="E46" s="198"/>
      <c r="F46" s="199"/>
      <c r="G46" s="8" t="s">
        <v>69</v>
      </c>
      <c r="H46" s="140">
        <v>15</v>
      </c>
      <c r="I46" s="242"/>
      <c r="J46" s="242"/>
      <c r="K46" s="262"/>
      <c r="L46" s="249"/>
      <c r="M46" s="250"/>
    </row>
    <row r="47" spans="2:14" ht="30" customHeight="1" x14ac:dyDescent="0.2">
      <c r="B47" s="231"/>
      <c r="C47" s="267"/>
      <c r="D47" s="260"/>
      <c r="E47" s="198"/>
      <c r="F47" s="199"/>
      <c r="G47" s="119" t="s">
        <v>70</v>
      </c>
      <c r="H47" s="140">
        <v>10</v>
      </c>
      <c r="I47" s="242"/>
      <c r="J47" s="242"/>
      <c r="K47" s="262"/>
      <c r="L47" s="249"/>
      <c r="M47" s="250"/>
    </row>
    <row r="48" spans="2:14" ht="30" customHeight="1" x14ac:dyDescent="0.2">
      <c r="B48" s="231"/>
      <c r="C48" s="267"/>
      <c r="D48" s="260"/>
      <c r="E48" s="198"/>
      <c r="F48" s="199"/>
      <c r="G48" s="119" t="s">
        <v>71</v>
      </c>
      <c r="H48" s="140">
        <v>5</v>
      </c>
      <c r="I48" s="242"/>
      <c r="J48" s="242"/>
      <c r="K48" s="262"/>
      <c r="L48" s="249"/>
      <c r="M48" s="250"/>
    </row>
    <row r="49" spans="2:14" ht="30" customHeight="1" x14ac:dyDescent="0.2">
      <c r="B49" s="265"/>
      <c r="C49" s="268"/>
      <c r="D49" s="261"/>
      <c r="E49" s="206"/>
      <c r="F49" s="207"/>
      <c r="G49" s="8" t="s">
        <v>72</v>
      </c>
      <c r="H49" s="140">
        <v>0</v>
      </c>
      <c r="I49" s="248"/>
      <c r="J49" s="248"/>
      <c r="K49" s="263"/>
      <c r="L49" s="251"/>
      <c r="M49" s="252"/>
    </row>
    <row r="50" spans="2:14" ht="38.25" customHeight="1" x14ac:dyDescent="0.2">
      <c r="B50" s="3"/>
      <c r="C50" s="3"/>
      <c r="D50" s="3"/>
      <c r="E50" s="3"/>
      <c r="F50" s="3"/>
      <c r="G50" s="3"/>
      <c r="H50" s="117"/>
      <c r="I50" s="134" t="s">
        <v>77</v>
      </c>
      <c r="J50" s="141">
        <f>SUM(J5:J49)</f>
        <v>160</v>
      </c>
      <c r="K50" s="3"/>
      <c r="L50" s="274" t="s">
        <v>224</v>
      </c>
      <c r="M50" s="274"/>
      <c r="N50" s="142"/>
    </row>
    <row r="51" spans="2:14" x14ac:dyDescent="0.2">
      <c r="B51" s="143"/>
      <c r="C51" s="143"/>
      <c r="D51" s="143"/>
      <c r="E51" s="143"/>
      <c r="F51" s="143"/>
      <c r="G51" s="143"/>
      <c r="H51" s="144"/>
      <c r="I51" s="145"/>
      <c r="J51" s="146"/>
      <c r="K51" s="143"/>
      <c r="L51" s="143"/>
      <c r="M51" s="143"/>
    </row>
    <row r="52" spans="2:14" ht="21" customHeight="1" x14ac:dyDescent="0.2">
      <c r="B52" s="147"/>
      <c r="C52" s="147"/>
      <c r="D52" s="147"/>
      <c r="E52" s="147"/>
      <c r="F52" s="147"/>
      <c r="G52" s="147"/>
      <c r="H52" s="147"/>
      <c r="I52" s="147"/>
      <c r="J52" s="147"/>
      <c r="K52" s="147"/>
      <c r="L52" s="147"/>
      <c r="M52" s="147"/>
    </row>
    <row r="53" spans="2:14" ht="19.5" customHeight="1" x14ac:dyDescent="0.2">
      <c r="B53" s="147"/>
      <c r="C53" s="148"/>
      <c r="D53" s="149"/>
      <c r="E53" s="148"/>
      <c r="F53" s="149"/>
      <c r="G53" s="148"/>
      <c r="H53" s="149"/>
      <c r="I53" s="149"/>
      <c r="J53" s="150"/>
      <c r="K53" s="151"/>
      <c r="L53" s="151"/>
      <c r="M53" s="148"/>
    </row>
    <row r="54" spans="2:14" ht="22.5" customHeight="1" x14ac:dyDescent="0.2">
      <c r="B54" s="152"/>
      <c r="C54" s="152"/>
      <c r="D54" s="149"/>
      <c r="E54" s="148"/>
      <c r="F54" s="149"/>
      <c r="G54" s="148"/>
      <c r="H54" s="149"/>
      <c r="I54" s="149"/>
      <c r="J54" s="150"/>
      <c r="K54" s="151"/>
      <c r="L54" s="151"/>
      <c r="M54" s="148"/>
    </row>
    <row r="55" spans="2:14" ht="21" customHeight="1" x14ac:dyDescent="0.2">
      <c r="B55" s="153"/>
      <c r="C55" s="154"/>
      <c r="E55" s="154"/>
      <c r="J55"/>
      <c r="M55" s="155"/>
    </row>
    <row r="56" spans="2:14" x14ac:dyDescent="0.2">
      <c r="D56" s="156"/>
      <c r="F56" s="157"/>
      <c r="I56" s="158"/>
      <c r="J56"/>
      <c r="M56" s="155"/>
      <c r="N56" s="158"/>
    </row>
  </sheetData>
  <sheetProtection sheet="1" selectLockedCells="1" selectUnlockedCells="1"/>
  <mergeCells count="76">
    <mergeCell ref="L50:M50"/>
    <mergeCell ref="L37:M39"/>
    <mergeCell ref="L40:M44"/>
    <mergeCell ref="L45:M49"/>
    <mergeCell ref="J2:K2"/>
    <mergeCell ref="K34:K39"/>
    <mergeCell ref="L3:M4"/>
    <mergeCell ref="L5:M6"/>
    <mergeCell ref="L7:M10"/>
    <mergeCell ref="L11:M16"/>
    <mergeCell ref="L17:M18"/>
    <mergeCell ref="L19:M23"/>
    <mergeCell ref="L24:M26"/>
    <mergeCell ref="L27:M28"/>
    <mergeCell ref="L2:O2"/>
    <mergeCell ref="K40:K44"/>
    <mergeCell ref="D45:D49"/>
    <mergeCell ref="I45:I49"/>
    <mergeCell ref="K45:K49"/>
    <mergeCell ref="B40:B49"/>
    <mergeCell ref="C40:C49"/>
    <mergeCell ref="D40:D44"/>
    <mergeCell ref="E40:E44"/>
    <mergeCell ref="F40:F44"/>
    <mergeCell ref="I40:I44"/>
    <mergeCell ref="J40:J49"/>
    <mergeCell ref="E45:F49"/>
    <mergeCell ref="B27:B39"/>
    <mergeCell ref="C27:C39"/>
    <mergeCell ref="I27:I28"/>
    <mergeCell ref="J27:J39"/>
    <mergeCell ref="I29:I33"/>
    <mergeCell ref="I34:I36"/>
    <mergeCell ref="D29:D33"/>
    <mergeCell ref="D34:D36"/>
    <mergeCell ref="D37:D39"/>
    <mergeCell ref="I37:I39"/>
    <mergeCell ref="E37:F39"/>
    <mergeCell ref="E34:F36"/>
    <mergeCell ref="I17:I18"/>
    <mergeCell ref="I19:I23"/>
    <mergeCell ref="L29:M33"/>
    <mergeCell ref="L34:M36"/>
    <mergeCell ref="K24:K26"/>
    <mergeCell ref="K27:K33"/>
    <mergeCell ref="C7:C16"/>
    <mergeCell ref="B3:C4"/>
    <mergeCell ref="G3:G4"/>
    <mergeCell ref="H3:J3"/>
    <mergeCell ref="K3:K4"/>
    <mergeCell ref="B7:B26"/>
    <mergeCell ref="C5:C6"/>
    <mergeCell ref="I5:I6"/>
    <mergeCell ref="J5:J26"/>
    <mergeCell ref="G7:H7"/>
    <mergeCell ref="I7:I10"/>
    <mergeCell ref="I24:I26"/>
    <mergeCell ref="K7:K23"/>
    <mergeCell ref="G11:H11"/>
    <mergeCell ref="I11:I16"/>
    <mergeCell ref="C17:C26"/>
    <mergeCell ref="E5:F6"/>
    <mergeCell ref="E3:F4"/>
    <mergeCell ref="E7:F10"/>
    <mergeCell ref="E11:F16"/>
    <mergeCell ref="K5:K6"/>
    <mergeCell ref="D3:D4"/>
    <mergeCell ref="D5:D6"/>
    <mergeCell ref="D7:D16"/>
    <mergeCell ref="D17:D26"/>
    <mergeCell ref="D27:D28"/>
    <mergeCell ref="E17:F18"/>
    <mergeCell ref="E19:F23"/>
    <mergeCell ref="E24:F26"/>
    <mergeCell ref="E27:F28"/>
    <mergeCell ref="E29:F33"/>
  </mergeCells>
  <phoneticPr fontId="2"/>
  <printOptions horizontalCentered="1" verticalCentered="1"/>
  <pageMargins left="0.78740157480314965" right="0.59055118110236227" top="0.78740157480314965" bottom="0.39370078740157483" header="0.31496062992125984" footer="0.27559055118110237"/>
  <pageSetup paperSize="8" scale="46" firstPageNumber="3" orientation="landscape" useFirstPageNumber="1" r:id="rId1"/>
  <headerFooter alignWithMargins="0"/>
  <rowBreaks count="1" manualBreakCount="1">
    <brk id="59" min="1" max="10" man="1"/>
  </rowBreaks>
  <colBreaks count="1" manualBreakCount="1">
    <brk id="13" min="1"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5"/>
  <sheetViews>
    <sheetView view="pageBreakPreview" zoomScaleNormal="100" zoomScaleSheetLayoutView="100" workbookViewId="0">
      <selection activeCell="A19" sqref="A19:C19"/>
    </sheetView>
  </sheetViews>
  <sheetFormatPr defaultColWidth="9" defaultRowHeight="13" x14ac:dyDescent="0.2"/>
  <cols>
    <col min="1" max="102" width="3.7265625" style="11" customWidth="1"/>
    <col min="103" max="16384" width="9" style="11"/>
  </cols>
  <sheetData>
    <row r="1" spans="1:22" ht="20.149999999999999" customHeight="1" x14ac:dyDescent="0.2">
      <c r="A1" s="10"/>
    </row>
    <row r="2" spans="1:22" ht="20.149999999999999" customHeight="1" x14ac:dyDescent="0.2">
      <c r="P2" s="12" t="s">
        <v>78</v>
      </c>
      <c r="Q2" s="13"/>
      <c r="R2" s="13" t="s">
        <v>79</v>
      </c>
      <c r="S2" s="13"/>
      <c r="T2" s="13" t="s">
        <v>80</v>
      </c>
      <c r="U2" s="13"/>
      <c r="V2" s="13" t="s">
        <v>81</v>
      </c>
    </row>
    <row r="3" spans="1:22" ht="20.149999999999999" customHeight="1" x14ac:dyDescent="0.2">
      <c r="P3" s="12"/>
      <c r="Q3" s="13"/>
      <c r="R3" s="13"/>
      <c r="S3" s="13"/>
      <c r="T3" s="13"/>
      <c r="U3" s="13"/>
      <c r="V3" s="13"/>
    </row>
    <row r="4" spans="1:22" ht="20.149999999999999" customHeight="1" x14ac:dyDescent="0.2"/>
    <row r="5" spans="1:22" ht="20.149999999999999" customHeight="1" x14ac:dyDescent="0.2">
      <c r="A5" s="285" t="s">
        <v>82</v>
      </c>
      <c r="B5" s="285"/>
      <c r="C5" s="285"/>
      <c r="D5" s="285"/>
      <c r="E5" s="285"/>
      <c r="F5" s="285"/>
      <c r="G5" s="285"/>
      <c r="H5" s="285"/>
      <c r="I5" s="285"/>
      <c r="J5" s="285"/>
      <c r="K5" s="285"/>
      <c r="L5" s="285"/>
      <c r="M5" s="285"/>
      <c r="N5" s="285"/>
      <c r="O5" s="285"/>
      <c r="P5" s="285"/>
      <c r="Q5" s="285"/>
      <c r="R5" s="285"/>
      <c r="S5" s="285"/>
      <c r="T5" s="285"/>
      <c r="U5" s="285"/>
      <c r="V5" s="285"/>
    </row>
    <row r="6" spans="1:22" ht="20.149999999999999" customHeight="1" x14ac:dyDescent="0.2">
      <c r="A6" s="14"/>
      <c r="B6" s="14"/>
      <c r="C6" s="14"/>
      <c r="D6" s="14"/>
      <c r="E6" s="14"/>
      <c r="F6" s="14"/>
      <c r="G6" s="14"/>
      <c r="H6" s="14"/>
      <c r="I6" s="14"/>
      <c r="J6" s="14"/>
      <c r="K6" s="14"/>
      <c r="L6" s="14"/>
      <c r="M6" s="14"/>
      <c r="N6" s="14"/>
      <c r="O6" s="14"/>
      <c r="P6" s="14"/>
      <c r="Q6" s="14"/>
      <c r="R6" s="14"/>
      <c r="S6" s="14"/>
      <c r="T6" s="14"/>
      <c r="U6" s="14"/>
      <c r="V6" s="14"/>
    </row>
    <row r="7" spans="1:22" ht="20.149999999999999" customHeight="1" x14ac:dyDescent="0.2"/>
    <row r="8" spans="1:22" ht="20.149999999999999" customHeight="1" x14ac:dyDescent="0.2">
      <c r="A8" s="11" t="s">
        <v>83</v>
      </c>
    </row>
    <row r="9" spans="1:22" ht="20.149999999999999" customHeight="1" x14ac:dyDescent="0.2">
      <c r="B9" s="13"/>
      <c r="C9" s="13"/>
    </row>
    <row r="10" spans="1:22" ht="20.149999999999999" customHeight="1" x14ac:dyDescent="0.2"/>
    <row r="11" spans="1:22" ht="20.149999999999999" customHeight="1" x14ac:dyDescent="0.2">
      <c r="I11" s="12"/>
      <c r="J11" s="11" t="s">
        <v>84</v>
      </c>
    </row>
    <row r="12" spans="1:22" ht="20.149999999999999" customHeight="1" x14ac:dyDescent="0.2"/>
    <row r="13" spans="1:22" ht="20.149999999999999" customHeight="1" x14ac:dyDescent="0.2">
      <c r="J13" s="11" t="s">
        <v>85</v>
      </c>
    </row>
    <row r="14" spans="1:22" ht="20.149999999999999" customHeight="1" x14ac:dyDescent="0.2"/>
    <row r="15" spans="1:22" ht="20.149999999999999" customHeight="1" x14ac:dyDescent="0.2">
      <c r="J15" s="11" t="s">
        <v>86</v>
      </c>
    </row>
    <row r="16" spans="1:22" ht="20.149999999999999" customHeight="1" x14ac:dyDescent="0.2">
      <c r="M16" s="13"/>
      <c r="N16" s="13"/>
      <c r="O16" s="13"/>
      <c r="P16" s="13"/>
      <c r="Q16" s="13"/>
      <c r="R16" s="13"/>
      <c r="S16" s="13"/>
      <c r="T16" s="13"/>
    </row>
    <row r="17" spans="1:21" ht="20.149999999999999" customHeight="1" x14ac:dyDescent="0.2"/>
    <row r="18" spans="1:21" ht="20.149999999999999" customHeight="1" x14ac:dyDescent="0.2"/>
    <row r="19" spans="1:21" ht="20.149999999999999" customHeight="1" x14ac:dyDescent="0.2">
      <c r="A19" s="286" t="s">
        <v>87</v>
      </c>
      <c r="B19" s="286"/>
      <c r="C19" s="286"/>
      <c r="D19" s="11" t="s">
        <v>88</v>
      </c>
      <c r="E19" s="11" t="s">
        <v>227</v>
      </c>
    </row>
    <row r="20" spans="1:21" ht="20.149999999999999" customHeight="1" x14ac:dyDescent="0.2">
      <c r="A20" s="15"/>
      <c r="B20" s="15"/>
      <c r="C20" s="15"/>
      <c r="E20" s="11" t="s">
        <v>206</v>
      </c>
      <c r="F20" s="16"/>
      <c r="G20" s="16"/>
      <c r="H20" s="16"/>
      <c r="I20" s="16"/>
      <c r="J20" s="16"/>
      <c r="K20" s="16"/>
      <c r="L20" s="16"/>
      <c r="M20" s="16"/>
      <c r="N20" s="16"/>
      <c r="O20" s="16"/>
      <c r="P20" s="16"/>
      <c r="Q20" s="16"/>
      <c r="R20" s="16"/>
      <c r="S20" s="16"/>
      <c r="T20" s="16"/>
      <c r="U20" s="16"/>
    </row>
    <row r="21" spans="1:21" ht="20.149999999999999" customHeight="1" x14ac:dyDescent="0.2">
      <c r="E21" s="16"/>
      <c r="F21" s="16"/>
      <c r="G21" s="16"/>
      <c r="H21" s="16"/>
      <c r="I21" s="16"/>
      <c r="J21" s="16"/>
      <c r="K21" s="16"/>
      <c r="L21" s="16"/>
      <c r="M21" s="16"/>
      <c r="N21" s="16"/>
      <c r="O21" s="16"/>
      <c r="P21" s="16"/>
      <c r="Q21" s="16"/>
      <c r="R21" s="16"/>
      <c r="S21" s="16"/>
      <c r="T21" s="16"/>
      <c r="U21" s="16"/>
    </row>
    <row r="22" spans="1:21" ht="20.149999999999999" customHeight="1" x14ac:dyDescent="0.2"/>
    <row r="23" spans="1:21" ht="20.149999999999999" customHeight="1" x14ac:dyDescent="0.2"/>
    <row r="24" spans="1:21" ht="20.149999999999999" customHeight="1" x14ac:dyDescent="0.2"/>
    <row r="25" spans="1:21" ht="20.149999999999999" customHeight="1" x14ac:dyDescent="0.2">
      <c r="B25" s="11" t="s">
        <v>89</v>
      </c>
    </row>
    <row r="26" spans="1:21" ht="20.149999999999999" customHeight="1" x14ac:dyDescent="0.2">
      <c r="B26" s="11" t="s">
        <v>90</v>
      </c>
    </row>
    <row r="27" spans="1:21" ht="20.149999999999999" customHeight="1" x14ac:dyDescent="0.2">
      <c r="B27" s="11" t="s">
        <v>91</v>
      </c>
    </row>
    <row r="28" spans="1:21" ht="20.149999999999999" customHeight="1" x14ac:dyDescent="0.2">
      <c r="B28" s="11" t="s">
        <v>92</v>
      </c>
    </row>
    <row r="29" spans="1:21" ht="20.149999999999999" customHeight="1" x14ac:dyDescent="0.2">
      <c r="B29" s="11" t="s">
        <v>93</v>
      </c>
    </row>
    <row r="30" spans="1:21" ht="20.149999999999999" customHeight="1" x14ac:dyDescent="0.2">
      <c r="B30" s="11" t="s">
        <v>94</v>
      </c>
    </row>
    <row r="31" spans="1:21" ht="20.149999999999999" customHeight="1" x14ac:dyDescent="0.2"/>
    <row r="32" spans="1:21" ht="20.149999999999999" customHeight="1" x14ac:dyDescent="0.2"/>
    <row r="33" spans="1:22" ht="20.149999999999999" customHeight="1" x14ac:dyDescent="0.2">
      <c r="C33" s="17" t="s">
        <v>95</v>
      </c>
      <c r="D33" s="17"/>
      <c r="E33" s="17"/>
      <c r="F33" s="17"/>
      <c r="G33" s="17"/>
      <c r="H33" s="17"/>
      <c r="I33" s="18"/>
      <c r="J33" s="19"/>
      <c r="K33" s="19"/>
      <c r="L33" s="19"/>
      <c r="M33" s="17"/>
      <c r="N33" s="17"/>
      <c r="O33" s="17"/>
      <c r="P33" s="17"/>
    </row>
    <row r="34" spans="1:22" ht="20.149999999999999" customHeight="1" x14ac:dyDescent="0.2">
      <c r="C34" s="17"/>
      <c r="D34" s="20" t="s">
        <v>96</v>
      </c>
      <c r="E34" s="20"/>
      <c r="F34" s="20"/>
      <c r="G34" s="20" t="s">
        <v>97</v>
      </c>
      <c r="H34" s="17" t="s">
        <v>98</v>
      </c>
      <c r="I34" s="17"/>
      <c r="J34" s="19"/>
      <c r="K34" s="19"/>
      <c r="L34" s="19"/>
      <c r="M34" s="17"/>
      <c r="N34" s="17"/>
      <c r="O34" s="17"/>
      <c r="P34" s="17"/>
    </row>
    <row r="35" spans="1:22" ht="20.149999999999999" customHeight="1" x14ac:dyDescent="0.2">
      <c r="C35" s="17"/>
      <c r="D35" s="20" t="s">
        <v>99</v>
      </c>
      <c r="E35" s="20"/>
      <c r="F35" s="20"/>
      <c r="G35" s="20" t="s">
        <v>97</v>
      </c>
      <c r="H35" s="17" t="s">
        <v>100</v>
      </c>
      <c r="I35" s="17"/>
      <c r="J35" s="19"/>
      <c r="K35" s="19"/>
      <c r="L35" s="19"/>
      <c r="M35" s="17"/>
      <c r="N35" s="17"/>
      <c r="O35" s="17"/>
      <c r="P35" s="17"/>
    </row>
    <row r="36" spans="1:22" ht="20.149999999999999" customHeight="1" x14ac:dyDescent="0.2">
      <c r="B36" s="21"/>
      <c r="C36" s="17"/>
      <c r="D36" s="20" t="s">
        <v>101</v>
      </c>
      <c r="E36" s="20"/>
      <c r="F36" s="20"/>
      <c r="G36" s="20" t="s">
        <v>97</v>
      </c>
      <c r="H36" s="17" t="s">
        <v>102</v>
      </c>
      <c r="I36" s="17"/>
      <c r="J36" s="19"/>
      <c r="K36" s="19"/>
      <c r="L36" s="19"/>
      <c r="M36" s="17"/>
      <c r="N36" s="17"/>
      <c r="O36" s="17"/>
      <c r="P36" s="17"/>
    </row>
    <row r="37" spans="1:22" ht="20.149999999999999" customHeight="1" x14ac:dyDescent="0.2">
      <c r="B37" s="21"/>
      <c r="C37" s="17"/>
      <c r="D37" s="20" t="s">
        <v>103</v>
      </c>
      <c r="E37" s="20"/>
      <c r="F37" s="20"/>
      <c r="G37" s="20" t="s">
        <v>97</v>
      </c>
      <c r="H37" s="17" t="s">
        <v>104</v>
      </c>
      <c r="I37" s="17"/>
      <c r="J37" s="19"/>
      <c r="K37" s="19"/>
      <c r="L37" s="19"/>
      <c r="M37" s="17"/>
      <c r="N37" s="17"/>
      <c r="O37" s="17"/>
      <c r="P37" s="17"/>
    </row>
    <row r="38" spans="1:22" ht="20.149999999999999" customHeight="1" x14ac:dyDescent="0.2">
      <c r="B38" s="21"/>
      <c r="D38" s="20" t="s">
        <v>105</v>
      </c>
      <c r="E38" s="20"/>
      <c r="F38" s="20"/>
      <c r="G38" s="20" t="s">
        <v>97</v>
      </c>
      <c r="H38" s="17" t="s">
        <v>104</v>
      </c>
    </row>
    <row r="39" spans="1:22" ht="20.149999999999999" customHeight="1" x14ac:dyDescent="0.2">
      <c r="B39" s="21"/>
      <c r="D39" s="20" t="s">
        <v>106</v>
      </c>
      <c r="E39" s="20"/>
      <c r="F39" s="20"/>
      <c r="G39" s="20" t="s">
        <v>97</v>
      </c>
    </row>
    <row r="40" spans="1:22" ht="20.149999999999999" customHeight="1" x14ac:dyDescent="0.2">
      <c r="A40" s="22"/>
      <c r="B40" s="20"/>
      <c r="C40" s="20"/>
      <c r="D40" s="20"/>
      <c r="E40" s="20"/>
      <c r="F40" s="20"/>
      <c r="G40" s="20"/>
      <c r="H40" s="20"/>
      <c r="I40" s="20"/>
      <c r="J40" s="20"/>
      <c r="K40" s="20"/>
      <c r="L40" s="20"/>
      <c r="M40" s="20"/>
      <c r="N40" s="20"/>
      <c r="O40" s="20"/>
      <c r="P40" s="20"/>
      <c r="Q40" s="20"/>
      <c r="R40" s="20"/>
      <c r="S40" s="20"/>
      <c r="T40" s="20"/>
      <c r="U40" s="20"/>
      <c r="V40" s="20"/>
    </row>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sheetData>
  <mergeCells count="2">
    <mergeCell ref="A5:V5"/>
    <mergeCell ref="A19:C19"/>
  </mergeCells>
  <phoneticPr fontId="2"/>
  <printOptions horizontalCentered="1"/>
  <pageMargins left="0.78740157480314965" right="0.78740157480314965" top="0.48" bottom="0.59055118110236227" header="0.53"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8"/>
  <sheetViews>
    <sheetView view="pageBreakPreview" zoomScale="71" zoomScaleNormal="71" zoomScaleSheetLayoutView="71" workbookViewId="0">
      <selection activeCell="J11" sqref="J11:J16"/>
    </sheetView>
  </sheetViews>
  <sheetFormatPr defaultColWidth="8.7265625" defaultRowHeight="13" x14ac:dyDescent="0.2"/>
  <cols>
    <col min="1" max="1" width="2.453125" style="1" customWidth="1"/>
    <col min="2" max="4" width="5.7265625" style="1" customWidth="1"/>
    <col min="5" max="5" width="15.54296875" style="1" customWidth="1"/>
    <col min="6" max="6" width="44.26953125" style="1" customWidth="1"/>
    <col min="7" max="8" width="8.453125" style="1" customWidth="1"/>
    <col min="9" max="9" width="36.26953125" style="1" customWidth="1"/>
    <col min="10" max="10" width="19.26953125" style="5" customWidth="1"/>
    <col min="11" max="11" width="18.7265625" style="1" customWidth="1"/>
    <col min="12" max="13" width="10.7265625" style="1" customWidth="1"/>
    <col min="14" max="16384" width="8.7265625" style="1"/>
  </cols>
  <sheetData>
    <row r="1" spans="2:13" ht="30.75" customHeight="1" x14ac:dyDescent="0.2">
      <c r="B1" s="293" t="s">
        <v>107</v>
      </c>
      <c r="C1" s="293"/>
      <c r="D1" s="23" t="s">
        <v>108</v>
      </c>
      <c r="E1" s="23"/>
      <c r="F1" s="305"/>
      <c r="G1" s="305"/>
      <c r="H1" s="305"/>
      <c r="I1" s="305"/>
      <c r="J1" s="1"/>
    </row>
    <row r="2" spans="2:13" ht="27.4" customHeight="1" x14ac:dyDescent="0.2">
      <c r="B2" s="3"/>
      <c r="C2" s="24"/>
      <c r="D2" s="24"/>
      <c r="E2" s="25"/>
      <c r="F2" s="25"/>
      <c r="G2" s="294" t="s">
        <v>109</v>
      </c>
      <c r="H2" s="294"/>
      <c r="I2" s="302"/>
      <c r="J2" s="303"/>
      <c r="K2" s="304"/>
      <c r="L2" s="6"/>
      <c r="M2" s="6"/>
    </row>
    <row r="3" spans="2:13" ht="18" customHeight="1" x14ac:dyDescent="0.2">
      <c r="B3" s="212" t="s">
        <v>2</v>
      </c>
      <c r="C3" s="287"/>
      <c r="D3" s="212" t="s">
        <v>3</v>
      </c>
      <c r="E3" s="213"/>
      <c r="F3" s="208" t="s">
        <v>4</v>
      </c>
      <c r="G3" s="310" t="s">
        <v>110</v>
      </c>
      <c r="H3" s="312" t="s">
        <v>111</v>
      </c>
      <c r="I3" s="312"/>
      <c r="J3" s="315" t="s">
        <v>112</v>
      </c>
      <c r="K3" s="308" t="s">
        <v>113</v>
      </c>
    </row>
    <row r="4" spans="2:13" ht="18" customHeight="1" x14ac:dyDescent="0.2">
      <c r="B4" s="288"/>
      <c r="C4" s="289"/>
      <c r="D4" s="288"/>
      <c r="E4" s="299"/>
      <c r="F4" s="263"/>
      <c r="G4" s="311"/>
      <c r="H4" s="7" t="s">
        <v>9</v>
      </c>
      <c r="I4" s="8" t="s">
        <v>114</v>
      </c>
      <c r="J4" s="316"/>
      <c r="K4" s="309"/>
    </row>
    <row r="5" spans="2:13" ht="34.9" customHeight="1" x14ac:dyDescent="0.2">
      <c r="B5" s="224"/>
      <c r="C5" s="297" t="str">
        <f>IF('評価項目(標準)'!C5="","",+'評価項目(標準)'!C5)</f>
        <v>地域要件</v>
      </c>
      <c r="D5" s="295" t="str">
        <f>IF('評価項目(標準)'!D5="","",+'評価項目(標準)'!D5)</f>
        <v>所在地</v>
      </c>
      <c r="E5" s="296"/>
      <c r="F5" s="262" t="str">
        <f>IF('評価項目(標準)'!E5="","",+'評価項目(標準)'!E5)</f>
        <v>本店所在地</v>
      </c>
      <c r="G5" s="306">
        <f>IF('評価項目(標準)'!I5="","",+'評価項目(標準)'!I5)</f>
        <v>10</v>
      </c>
      <c r="H5" s="27">
        <f>IF('評価項目(標準)'!H5="","",+'評価項目(標準)'!H5)</f>
        <v>10</v>
      </c>
      <c r="I5" s="9" t="str">
        <f>IF('評価項目(標準)'!G5="","",+'評価項目(標準)'!G5)</f>
        <v>三重県内</v>
      </c>
      <c r="J5" s="319"/>
      <c r="K5" s="317" t="str">
        <f>IF(J5="","",IF(J5=I5,H5,IF(J5=I6,H6)))</f>
        <v/>
      </c>
    </row>
    <row r="6" spans="2:13" ht="34.9" customHeight="1" x14ac:dyDescent="0.2">
      <c r="B6" s="225"/>
      <c r="C6" s="298"/>
      <c r="D6" s="204"/>
      <c r="E6" s="205"/>
      <c r="F6" s="263"/>
      <c r="G6" s="307"/>
      <c r="H6" s="26">
        <f>IF('評価項目(標準)'!H6="","",+'評価項目(標準)'!H6)</f>
        <v>0</v>
      </c>
      <c r="I6" s="8" t="str">
        <f>IF('評価項目(標準)'!G6="","",+'評価項目(標準)'!G6)</f>
        <v>県外</v>
      </c>
      <c r="J6" s="320"/>
      <c r="K6" s="318"/>
    </row>
    <row r="7" spans="2:13" ht="34.9" customHeight="1" x14ac:dyDescent="0.2">
      <c r="B7" s="225" t="str">
        <f>IF('評価項目(標準)'!B7="","",+'評価項目(標準)'!B7)</f>
        <v>企業の能力等</v>
      </c>
      <c r="C7" s="301" t="str">
        <f>IF('評価項目(標準)'!C7="","",+'評価項目(標準)'!C7)</f>
        <v>社会貢献度</v>
      </c>
      <c r="D7" s="212" t="str">
        <f>IF('評価項目(標準)'!D7="","",+'評価項目(標準)'!D7)</f>
        <v>社会貢献度</v>
      </c>
      <c r="E7" s="213"/>
      <c r="F7" s="321" t="str">
        <f>IF('評価項目(標準)'!E7="","",+'評価項目(標準)'!E7)</f>
        <v>①多面的機能支払活動実績
②土地改良施設等における災害時の
  応急対策業務等に関する協定に基づいた
  訓練等への参加実績</v>
      </c>
      <c r="G7" s="306">
        <f>IF('評価項目(標準)'!I7="","",+'評価項目(標準)'!I7)</f>
        <v>5</v>
      </c>
      <c r="H7" s="238" t="str">
        <f>IF('評価項目(標準)'!G7="","",+'評価項目(標準)'!G7)</f>
        <v>左欄の①～②のうち、該当する項目数</v>
      </c>
      <c r="I7" s="239"/>
      <c r="J7" s="326"/>
      <c r="K7" s="317" t="str">
        <f>IF(J7="","",VLOOKUP(J7,'評価項目(標準)'!G8:H10,2,FALSE))</f>
        <v/>
      </c>
    </row>
    <row r="8" spans="2:13" ht="34.9" customHeight="1" x14ac:dyDescent="0.2">
      <c r="B8" s="225"/>
      <c r="C8" s="324"/>
      <c r="D8" s="278"/>
      <c r="E8" s="279"/>
      <c r="F8" s="322"/>
      <c r="G8" s="306"/>
      <c r="H8" s="26">
        <f>IF('評価項目(標準)'!H8="","",+'評価項目(標準)'!H8)</f>
        <v>5</v>
      </c>
      <c r="I8" s="8" t="str">
        <f>IF('評価項目(標準)'!G8="","",+'評価項目(標準)'!G8)</f>
        <v>２項目</v>
      </c>
      <c r="J8" s="313"/>
      <c r="K8" s="317"/>
    </row>
    <row r="9" spans="2:13" ht="34.9" customHeight="1" x14ac:dyDescent="0.2">
      <c r="B9" s="225" t="str">
        <f>IF('評価項目(標準)'!B9="","",+'評価項目(標準)'!B9)</f>
        <v/>
      </c>
      <c r="C9" s="324"/>
      <c r="D9" s="278"/>
      <c r="E9" s="279"/>
      <c r="F9" s="322"/>
      <c r="G9" s="306"/>
      <c r="H9" s="26">
        <f>IF('評価項目(標準)'!H9="","",+'評価項目(標準)'!H9)</f>
        <v>3</v>
      </c>
      <c r="I9" s="8" t="str">
        <f>IF('評価項目(標準)'!G9="","",+'評価項目(標準)'!G9)</f>
        <v>１項目</v>
      </c>
      <c r="J9" s="313"/>
      <c r="K9" s="317"/>
    </row>
    <row r="10" spans="2:13" ht="34.9" customHeight="1" x14ac:dyDescent="0.2">
      <c r="B10" s="225"/>
      <c r="C10" s="324"/>
      <c r="D10" s="278"/>
      <c r="E10" s="279"/>
      <c r="F10" s="323"/>
      <c r="G10" s="307"/>
      <c r="H10" s="26">
        <f>IF('評価項目(標準)'!H10="","",+'評価項目(標準)'!H10)</f>
        <v>0</v>
      </c>
      <c r="I10" s="8" t="str">
        <f>IF('評価項目(標準)'!G10="","",+'評価項目(標準)'!G10)</f>
        <v>実績なし</v>
      </c>
      <c r="J10" s="314"/>
      <c r="K10" s="318"/>
    </row>
    <row r="11" spans="2:13" ht="34.9" customHeight="1" x14ac:dyDescent="0.2">
      <c r="B11" s="225" t="str">
        <f>IF('評価項目(標準)'!B11="","",+'評価項目(標準)'!B11)</f>
        <v/>
      </c>
      <c r="C11" s="324"/>
      <c r="D11" s="278"/>
      <c r="E11" s="279"/>
      <c r="F11" s="321" t="str">
        <f>IF('評価項目(標準)'!E11="","",+'評価項目(標準)'!E11)</f>
        <v>① 男女共同参画活動実績
② 障がい者雇用実績
③ 環境マネジメントシステムの認証
④ 人権に関する取組実績</v>
      </c>
      <c r="G11" s="291">
        <f>IF('評価項目(標準)'!I11="","",+'評価項目(標準)'!I11)</f>
        <v>6</v>
      </c>
      <c r="H11" s="198" t="str">
        <f>IF('評価項目(標準)'!G11="","",+'評価項目(標準)'!G11)</f>
        <v>左欄の①～④のうち、該当する項目数</v>
      </c>
      <c r="I11" s="199"/>
      <c r="J11" s="313"/>
      <c r="K11" s="306" t="str">
        <f>IF(J11="","",IF(J11=I12,H12,IF(J11=I13,H13,IF(J11=I14,H14,IF(J11=I15,H15,IF(J11=I16,H16))))))</f>
        <v/>
      </c>
    </row>
    <row r="12" spans="2:13" ht="34.9" customHeight="1" x14ac:dyDescent="0.2">
      <c r="B12" s="225"/>
      <c r="C12" s="324"/>
      <c r="D12" s="278"/>
      <c r="E12" s="279"/>
      <c r="F12" s="322"/>
      <c r="G12" s="291"/>
      <c r="H12" s="102">
        <f>IF('評価項目(標準)'!H12="","",+'評価項目(標準)'!H12)</f>
        <v>6</v>
      </c>
      <c r="I12" s="103" t="str">
        <f>IF('評価項目(標準)'!G12="","",+'評価項目(標準)'!G12)</f>
        <v>４項目</v>
      </c>
      <c r="J12" s="313"/>
      <c r="K12" s="306"/>
    </row>
    <row r="13" spans="2:13" ht="34.9" customHeight="1" x14ac:dyDescent="0.2">
      <c r="B13" s="225" t="str">
        <f>IF('評価項目(標準)'!B13="","",+'評価項目(標準)'!B13)</f>
        <v/>
      </c>
      <c r="C13" s="324"/>
      <c r="D13" s="278"/>
      <c r="E13" s="279"/>
      <c r="F13" s="322"/>
      <c r="G13" s="291"/>
      <c r="H13" s="102">
        <f>IF('評価項目(標準)'!H13="","",+'評価項目(標準)'!H13)</f>
        <v>5</v>
      </c>
      <c r="I13" s="103" t="str">
        <f>IF('評価項目(標準)'!G13="","",+'評価項目(標準)'!G13)</f>
        <v>３項目</v>
      </c>
      <c r="J13" s="313"/>
      <c r="K13" s="306"/>
    </row>
    <row r="14" spans="2:13" ht="34.9" customHeight="1" x14ac:dyDescent="0.2">
      <c r="B14" s="225"/>
      <c r="C14" s="324"/>
      <c r="D14" s="278"/>
      <c r="E14" s="279"/>
      <c r="F14" s="322"/>
      <c r="G14" s="291"/>
      <c r="H14" s="102">
        <f>IF('評価項目(標準)'!H14="","",+'評価項目(標準)'!H14)</f>
        <v>4</v>
      </c>
      <c r="I14" s="103" t="str">
        <f>IF('評価項目(標準)'!G14="","",+'評価項目(標準)'!G14)</f>
        <v>２項目</v>
      </c>
      <c r="J14" s="313"/>
      <c r="K14" s="306"/>
    </row>
    <row r="15" spans="2:13" ht="34.9" customHeight="1" x14ac:dyDescent="0.2">
      <c r="B15" s="225" t="str">
        <f>IF('評価項目(標準)'!B15="","",+'評価項目(標準)'!B15)</f>
        <v/>
      </c>
      <c r="C15" s="324"/>
      <c r="D15" s="278"/>
      <c r="E15" s="279"/>
      <c r="F15" s="322"/>
      <c r="G15" s="291"/>
      <c r="H15" s="102">
        <f>IF('評価項目(標準)'!H15="","",+'評価項目(標準)'!H15)</f>
        <v>3</v>
      </c>
      <c r="I15" s="103" t="str">
        <f>IF('評価項目(標準)'!G15="","",+'評価項目(標準)'!G15)</f>
        <v>１項目</v>
      </c>
      <c r="J15" s="313"/>
      <c r="K15" s="306"/>
    </row>
    <row r="16" spans="2:13" ht="34.9" customHeight="1" x14ac:dyDescent="0.2">
      <c r="B16" s="225"/>
      <c r="C16" s="325"/>
      <c r="D16" s="288"/>
      <c r="E16" s="299"/>
      <c r="F16" s="323"/>
      <c r="G16" s="292"/>
      <c r="H16" s="102">
        <f>IF('評価項目(標準)'!H16="","",+'評価項目(標準)'!H16)</f>
        <v>0</v>
      </c>
      <c r="I16" s="103" t="str">
        <f>IF('評価項目(標準)'!G16="","",+'評価項目(標準)'!G16)</f>
        <v>実績（認証取得）なし</v>
      </c>
      <c r="J16" s="314"/>
      <c r="K16" s="307"/>
    </row>
    <row r="17" spans="2:11" ht="34.9" customHeight="1" x14ac:dyDescent="0.2">
      <c r="B17" s="225" t="str">
        <f>IF('評価項目(標準)'!B17="","",+'評価項目(標準)'!B17)</f>
        <v/>
      </c>
      <c r="C17" s="300" t="str">
        <f>IF('評価項目(標準)'!C17="","",+'評価項目(標準)'!C17)</f>
        <v>企業の技術力等</v>
      </c>
      <c r="D17" s="212" t="str">
        <f>IF('評価項目(標準)'!D17="","",+'評価項目(標準)'!D17)</f>
        <v>企業の技術力等</v>
      </c>
      <c r="E17" s="213"/>
      <c r="F17" s="230" t="str">
        <f>IF('評価項目(標準)'!E17="","",+'評価項目(標準)'!E17)</f>
        <v>品質マネジメントシステムの認証</v>
      </c>
      <c r="G17" s="290">
        <f>IF('評価項目(標準)'!I17="","",+'評価項目(標準)'!I17)</f>
        <v>2</v>
      </c>
      <c r="H17" s="102">
        <f>IF('評価項目(標準)'!H17="","",+'評価項目(標準)'!H17)</f>
        <v>2</v>
      </c>
      <c r="I17" s="103" t="str">
        <f>IF('評価項目(標準)'!G17="","",+'評価項目(標準)'!G17)</f>
        <v>有</v>
      </c>
      <c r="J17" s="326"/>
      <c r="K17" s="336" t="str">
        <f>IF(J17="","",IF(J17=I17,H17,IF(J17=I18,H18)))</f>
        <v/>
      </c>
    </row>
    <row r="18" spans="2:11" ht="34.9" customHeight="1" x14ac:dyDescent="0.2">
      <c r="B18" s="225"/>
      <c r="C18" s="300"/>
      <c r="D18" s="278"/>
      <c r="E18" s="279"/>
      <c r="F18" s="257"/>
      <c r="G18" s="292"/>
      <c r="H18" s="102">
        <f>IF('評価項目(標準)'!H18="","",+'評価項目(標準)'!H18)</f>
        <v>0</v>
      </c>
      <c r="I18" s="103" t="str">
        <f>IF('評価項目(標準)'!G18="","",+'評価項目(標準)'!G18)</f>
        <v>無</v>
      </c>
      <c r="J18" s="314"/>
      <c r="K18" s="307"/>
    </row>
    <row r="19" spans="2:11" ht="34.9" customHeight="1" x14ac:dyDescent="0.2">
      <c r="B19" s="225" t="str">
        <f>IF('評価項目(標準)'!B19="","",+'評価項目(標準)'!B19)</f>
        <v/>
      </c>
      <c r="C19" s="300"/>
      <c r="D19" s="278"/>
      <c r="E19" s="279"/>
      <c r="F19" s="244" t="str">
        <f>IF('評価項目(標準)'!E19="","",+'評価項目(標準)'!E19)</f>
        <v>業務成績</v>
      </c>
      <c r="G19" s="327">
        <f>IF('評価項目(標準)'!I19="","",+'評価項目(標準)'!I19)</f>
        <v>5</v>
      </c>
      <c r="H19" s="102">
        <f>IF('評価項目(標準)'!H19="","",+'評価項目(標準)'!H19)</f>
        <v>5</v>
      </c>
      <c r="I19" s="103" t="str">
        <f>IF('評価項目(標準)'!G19="","",+'評価項目(標準)'!G19)</f>
        <v>８５点以上</v>
      </c>
      <c r="J19" s="334"/>
      <c r="K19" s="306" t="str">
        <f>IF(NOT(ISNUMBER(J19)),"",IF(J19="","",IF(J19&gt;100,"",IF(J19&gt;=85,H19,IF(J19&gt;=80,H20,IF(J19&gt;=75,H21,IF(J19&gt;=70,H22,IF(70&gt;J19,0,""))))))))</f>
        <v/>
      </c>
    </row>
    <row r="20" spans="2:11" ht="34.9" customHeight="1" x14ac:dyDescent="0.2">
      <c r="B20" s="225"/>
      <c r="C20" s="300"/>
      <c r="D20" s="278"/>
      <c r="E20" s="279"/>
      <c r="F20" s="244"/>
      <c r="G20" s="327"/>
      <c r="H20" s="102">
        <f>IF('評価項目(標準)'!H20="","",+'評価項目(標準)'!H20)</f>
        <v>4</v>
      </c>
      <c r="I20" s="103" t="str">
        <f>IF('評価項目(標準)'!G20="","",+'評価項目(標準)'!G20)</f>
        <v>８０点以上８５点未満</v>
      </c>
      <c r="J20" s="334"/>
      <c r="K20" s="306"/>
    </row>
    <row r="21" spans="2:11" ht="34.9" customHeight="1" x14ac:dyDescent="0.2">
      <c r="B21" s="225" t="str">
        <f>IF('評価項目(標準)'!B21="","",+'評価項目(標準)'!B21)</f>
        <v/>
      </c>
      <c r="C21" s="300"/>
      <c r="D21" s="278"/>
      <c r="E21" s="279"/>
      <c r="F21" s="244"/>
      <c r="G21" s="327"/>
      <c r="H21" s="102">
        <f>IF('評価項目(標準)'!H21="","",+'評価項目(標準)'!H21)</f>
        <v>3</v>
      </c>
      <c r="I21" s="103" t="str">
        <f>IF('評価項目(標準)'!G21="","",+'評価項目(標準)'!G21)</f>
        <v>７５点以上８０点未満</v>
      </c>
      <c r="J21" s="334"/>
      <c r="K21" s="306"/>
    </row>
    <row r="22" spans="2:11" ht="34.9" customHeight="1" x14ac:dyDescent="0.2">
      <c r="B22" s="225"/>
      <c r="C22" s="300"/>
      <c r="D22" s="278"/>
      <c r="E22" s="279"/>
      <c r="F22" s="244"/>
      <c r="G22" s="327"/>
      <c r="H22" s="102">
        <f>IF('評価項目(標準)'!H22="","",+'評価項目(標準)'!H22)</f>
        <v>2</v>
      </c>
      <c r="I22" s="103" t="str">
        <f>IF('評価項目(標準)'!G22="","",+'評価項目(標準)'!G22)</f>
        <v>７０点以上７５点未満</v>
      </c>
      <c r="J22" s="334"/>
      <c r="K22" s="306"/>
    </row>
    <row r="23" spans="2:11" ht="34.9" customHeight="1" x14ac:dyDescent="0.2">
      <c r="B23" s="225" t="str">
        <f>IF('評価項目(標準)'!B23="","",+'評価項目(標準)'!B23)</f>
        <v/>
      </c>
      <c r="C23" s="300"/>
      <c r="D23" s="278"/>
      <c r="E23" s="279"/>
      <c r="F23" s="257"/>
      <c r="G23" s="328"/>
      <c r="H23" s="102">
        <f>IF('評価項目(標準)'!H23="","",+'評価項目(標準)'!H23)</f>
        <v>0</v>
      </c>
      <c r="I23" s="103" t="str">
        <f>IF('評価項目(標準)'!G23="","",+'評価項目(標準)'!G23)</f>
        <v>７０点未満</v>
      </c>
      <c r="J23" s="335"/>
      <c r="K23" s="307"/>
    </row>
    <row r="24" spans="2:11" ht="34.9" customHeight="1" x14ac:dyDescent="0.2">
      <c r="B24" s="225"/>
      <c r="C24" s="300"/>
      <c r="D24" s="278"/>
      <c r="E24" s="279"/>
      <c r="F24" s="230" t="str">
        <f>IF('評価項目(標準)'!E24="","",+'評価項目(標準)'!E24)</f>
        <v>評価対象業務の実績</v>
      </c>
      <c r="G24" s="290">
        <f>IF('評価項目(標準)'!I24="","",+'評価項目(標準)'!I24)</f>
        <v>20</v>
      </c>
      <c r="H24" s="102">
        <f>IF('評価項目(標準)'!H24="","",+'評価項目(標準)'!H24)</f>
        <v>20</v>
      </c>
      <c r="I24" s="103" t="str">
        <f>IF('評価項目(標準)'!G24="","",+'評価項目(標準)'!G24)</f>
        <v>評価対象業務①の実績あり</v>
      </c>
      <c r="J24" s="326"/>
      <c r="K24" s="336" t="str">
        <f>IF(J24="","",VLOOKUP(J24,'評価項目(標準)'!G24:H26,2,FALSE))</f>
        <v/>
      </c>
    </row>
    <row r="25" spans="2:11" ht="34.9" customHeight="1" x14ac:dyDescent="0.2">
      <c r="B25" s="225" t="str">
        <f>IF('評価項目(標準)'!B25="","",+'評価項目(標準)'!B25)</f>
        <v/>
      </c>
      <c r="C25" s="301"/>
      <c r="D25" s="278"/>
      <c r="E25" s="279"/>
      <c r="F25" s="244"/>
      <c r="G25" s="291"/>
      <c r="H25" s="102">
        <f>IF('評価項目(標準)'!H25="","",+'評価項目(標準)'!H25)</f>
        <v>10</v>
      </c>
      <c r="I25" s="103" t="str">
        <f>IF('評価項目(標準)'!G25="","",+'評価項目(標準)'!G25)</f>
        <v>評価対象業務②の実績あり</v>
      </c>
      <c r="J25" s="313"/>
      <c r="K25" s="306"/>
    </row>
    <row r="26" spans="2:11" ht="34.9" customHeight="1" x14ac:dyDescent="0.2">
      <c r="B26" s="226"/>
      <c r="C26" s="300"/>
      <c r="D26" s="288"/>
      <c r="E26" s="299"/>
      <c r="F26" s="257"/>
      <c r="G26" s="292"/>
      <c r="H26" s="102">
        <f>IF('評価項目(標準)'!H26="","",+'評価項目(標準)'!H26)</f>
        <v>0</v>
      </c>
      <c r="I26" s="103" t="str">
        <f>IF('評価項目(標準)'!G26="","",+'評価項目(標準)'!G26)</f>
        <v>評価対象業務の実績なし</v>
      </c>
      <c r="J26" s="314"/>
      <c r="K26" s="307"/>
    </row>
    <row r="27" spans="2:11" ht="34.9" customHeight="1" x14ac:dyDescent="0.2">
      <c r="B27" s="224" t="str">
        <f>IF('評価項目(標準)'!B27="","",+'評価項目(標準)'!B27)</f>
        <v>技術者要件</v>
      </c>
      <c r="C27" s="245" t="str">
        <f>IF('評価項目(標準)'!C27="","",+'評価項目(標準)'!C27)</f>
        <v>管理技術者</v>
      </c>
      <c r="D27" s="196" t="str">
        <f>IF('評価項目(標準)'!D27="","",+'評価項目(標準)'!D27)</f>
        <v>業務執行技術力</v>
      </c>
      <c r="E27" s="197"/>
      <c r="F27" s="230" t="str">
        <f>IF('評価項目(標準)'!E27="","",+'評価項目(標準)'!E27)</f>
        <v>評価対象業務の実績</v>
      </c>
      <c r="G27" s="290">
        <f>IF('評価項目(標準)'!I27="","",+'評価項目(標準)'!I27)</f>
        <v>20</v>
      </c>
      <c r="H27" s="102">
        <f>IF('評価項目(標準)'!H27="","",+'評価項目(標準)'!H27)</f>
        <v>20</v>
      </c>
      <c r="I27" s="104" t="str">
        <f>IF('評価項目(標準)'!G27="","",+'評価項目(標準)'!G27)</f>
        <v>評価対象業務③の実績あり</v>
      </c>
      <c r="J27" s="333"/>
      <c r="K27" s="332" t="str">
        <f>IF(J27="","",VLOOKUP(J27,'評価項目(標準)'!G27:H28,2,FALSE))</f>
        <v/>
      </c>
    </row>
    <row r="28" spans="2:11" ht="34.9" customHeight="1" x14ac:dyDescent="0.2">
      <c r="B28" s="225"/>
      <c r="C28" s="246"/>
      <c r="D28" s="206"/>
      <c r="E28" s="207"/>
      <c r="F28" s="257"/>
      <c r="G28" s="292"/>
      <c r="H28" s="102">
        <f>IF('評価項目(標準)'!H28="","",+'評価項目(標準)'!H28)</f>
        <v>0</v>
      </c>
      <c r="I28" s="104" t="str">
        <f>IF('評価項目(標準)'!G28="","",+'評価項目(標準)'!G28)</f>
        <v>評価対象業務の実績なし</v>
      </c>
      <c r="J28" s="333"/>
      <c r="K28" s="318"/>
    </row>
    <row r="29" spans="2:11" ht="34.9" customHeight="1" x14ac:dyDescent="0.2">
      <c r="B29" s="225"/>
      <c r="C29" s="246"/>
      <c r="D29" s="196" t="str">
        <f>IF('評価項目(標準)'!D29="","",+'評価項目(標準)'!D29)</f>
        <v>手持ち業務件数</v>
      </c>
      <c r="E29" s="197"/>
      <c r="F29" s="230" t="str">
        <f>IF('評価項目(標準)'!E29="","",+'評価項目(標準)'!E29)</f>
        <v>管理技術者の手持ち業務件数</v>
      </c>
      <c r="G29" s="291">
        <f>IF('評価項目(標準)'!I29="","",+'評価項目(標準)'!I29)</f>
        <v>15</v>
      </c>
      <c r="H29" s="102">
        <f>IF('評価項目(標準)'!H29="","",+'評価項目(標準)'!H29)</f>
        <v>15</v>
      </c>
      <c r="I29" s="104" t="str">
        <f>IF('評価項目(標準)'!G29="","",+'評価項目(標準)'!G29)</f>
        <v>０件</v>
      </c>
      <c r="J29" s="333"/>
      <c r="K29" s="317" t="str">
        <f>IF(J29="","",VLOOKUP(J29,'評価項目(標準)'!G29:H33,2,FALSE))</f>
        <v/>
      </c>
    </row>
    <row r="30" spans="2:11" ht="34.9" customHeight="1" x14ac:dyDescent="0.2">
      <c r="B30" s="225"/>
      <c r="C30" s="246"/>
      <c r="D30" s="198"/>
      <c r="E30" s="199"/>
      <c r="F30" s="244"/>
      <c r="G30" s="291"/>
      <c r="H30" s="102">
        <f>IF('評価項目(標準)'!H30="","",+'評価項目(標準)'!H30)</f>
        <v>12</v>
      </c>
      <c r="I30" s="104" t="str">
        <f>IF('評価項目(標準)'!G30="","",+'評価項目(標準)'!G30)</f>
        <v>１件</v>
      </c>
      <c r="J30" s="333"/>
      <c r="K30" s="317"/>
    </row>
    <row r="31" spans="2:11" ht="34.9" customHeight="1" x14ac:dyDescent="0.2">
      <c r="B31" s="225"/>
      <c r="C31" s="246"/>
      <c r="D31" s="198"/>
      <c r="E31" s="199"/>
      <c r="F31" s="244"/>
      <c r="G31" s="291"/>
      <c r="H31" s="102">
        <f>IF('評価項目(標準)'!H31="","",+'評価項目(標準)'!H31)</f>
        <v>9</v>
      </c>
      <c r="I31" s="104" t="str">
        <f>IF('評価項目(標準)'!G31="","",+'評価項目(標準)'!G31)</f>
        <v>２件</v>
      </c>
      <c r="J31" s="333"/>
      <c r="K31" s="317"/>
    </row>
    <row r="32" spans="2:11" ht="34.9" customHeight="1" x14ac:dyDescent="0.2">
      <c r="B32" s="225"/>
      <c r="C32" s="246"/>
      <c r="D32" s="198"/>
      <c r="E32" s="199"/>
      <c r="F32" s="244"/>
      <c r="G32" s="291"/>
      <c r="H32" s="102">
        <f>IF('評価項目(標準)'!H32="","",+'評価項目(標準)'!H32)</f>
        <v>6</v>
      </c>
      <c r="I32" s="104" t="str">
        <f>IF('評価項目(標準)'!G32="","",+'評価項目(標準)'!G32)</f>
        <v>３件</v>
      </c>
      <c r="J32" s="333"/>
      <c r="K32" s="317"/>
    </row>
    <row r="33" spans="1:13" ht="34.9" customHeight="1" x14ac:dyDescent="0.2">
      <c r="B33" s="225"/>
      <c r="C33" s="246"/>
      <c r="D33" s="206"/>
      <c r="E33" s="207"/>
      <c r="F33" s="257"/>
      <c r="G33" s="292"/>
      <c r="H33" s="102">
        <f>IF('評価項目(標準)'!H33="","",+'評価項目(標準)'!H33)</f>
        <v>0</v>
      </c>
      <c r="I33" s="104" t="str">
        <f>IF('評価項目(標準)'!G33="","",+'評価項目(標準)'!G33)</f>
        <v>４件以上</v>
      </c>
      <c r="J33" s="333"/>
      <c r="K33" s="318"/>
    </row>
    <row r="34" spans="1:13" ht="34.9" customHeight="1" x14ac:dyDescent="0.2">
      <c r="B34" s="225"/>
      <c r="C34" s="246"/>
      <c r="D34" s="196" t="str">
        <f>IF('評価項目(標準)'!D34="","",+'評価項目(標準)'!D34)</f>
        <v>管理技術者又は
照査技術者の
資格及び分野</v>
      </c>
      <c r="E34" s="197"/>
      <c r="F34" s="230" t="str">
        <f>IF('評価項目(標準)'!E34="","",+'評価項目(標準)'!E34)</f>
        <v>資格の保有状況</v>
      </c>
      <c r="G34" s="290">
        <f>IF('評価項目(標準)'!I34="","",+'評価項目(標準)'!I34)</f>
        <v>5</v>
      </c>
      <c r="H34" s="102">
        <f>IF('評価項目(標準)'!H34="","",+'評価項目(標準)'!H34)</f>
        <v>5</v>
      </c>
      <c r="I34" s="104" t="str">
        <f>IF('評価項目(標準)'!G34="","",+'評価項目(標準)'!G34)</f>
        <v>技術士資格</v>
      </c>
      <c r="J34" s="333"/>
      <c r="K34" s="332" t="str">
        <f>IF(J34="","",VLOOKUP(J34,'評価項目(標準)'!G34:H36,2,FALSE))</f>
        <v/>
      </c>
    </row>
    <row r="35" spans="1:13" ht="34.9" customHeight="1" x14ac:dyDescent="0.2">
      <c r="B35" s="225"/>
      <c r="C35" s="246"/>
      <c r="D35" s="198"/>
      <c r="E35" s="199"/>
      <c r="F35" s="244"/>
      <c r="G35" s="291"/>
      <c r="H35" s="102">
        <f>IF('評価項目(標準)'!H35="","",+'評価項目(標準)'!H35)</f>
        <v>3</v>
      </c>
      <c r="I35" s="104" t="str">
        <f>IF('評価項目(標準)'!G35="","",+'評価項目(標準)'!G35)</f>
        <v>技術管理者又は
農業土木技術管理士</v>
      </c>
      <c r="J35" s="333"/>
      <c r="K35" s="317"/>
    </row>
    <row r="36" spans="1:13" ht="34.9" customHeight="1" x14ac:dyDescent="0.2">
      <c r="B36" s="225"/>
      <c r="C36" s="246"/>
      <c r="D36" s="206"/>
      <c r="E36" s="207"/>
      <c r="F36" s="257"/>
      <c r="G36" s="292"/>
      <c r="H36" s="102">
        <f>IF('評価項目(標準)'!H36="","",+'評価項目(標準)'!H36)</f>
        <v>0</v>
      </c>
      <c r="I36" s="104" t="str">
        <f>IF('評価項目(標準)'!G36="","",+'評価項目(標準)'!G36)</f>
        <v>上記以外</v>
      </c>
      <c r="J36" s="333"/>
      <c r="K36" s="318"/>
    </row>
    <row r="37" spans="1:13" ht="34.9" customHeight="1" x14ac:dyDescent="0.2">
      <c r="B37" s="225"/>
      <c r="C37" s="246"/>
      <c r="D37" s="196" t="str">
        <f>IF('評価項目(標準)'!D37="","",+'評価項目(標準)'!D37)</f>
        <v>管理技術者及び
照査技術者の
技術力向上活動</v>
      </c>
      <c r="E37" s="197"/>
      <c r="F37" s="230" t="str">
        <f>IF('評価項目(標準)'!E37="","",+'評価項目(標準)'!E37)</f>
        <v>農業農村工学会技術者継続教育機構
（ＣＰＤ）への参加実績</v>
      </c>
      <c r="G37" s="290">
        <f>IF('評価項目(標準)'!I37="","",+'評価項目(標準)'!I37)</f>
        <v>2</v>
      </c>
      <c r="H37" s="102">
        <f>IF('評価項目(標準)'!H37="","",+'評価項目(標準)'!H37)</f>
        <v>2</v>
      </c>
      <c r="I37" s="104" t="str">
        <f>IF('評価項目(標準)'!G37="","",+'評価項目(標準)'!G37)</f>
        <v>管理技術者及び照査技術者とも参加実績あり</v>
      </c>
      <c r="J37" s="333"/>
      <c r="K37" s="332" t="str">
        <f>IF(J37="","",IF(J37=I37,H37,IF(J37=I38,H38,IF(J37=I39,H39))))</f>
        <v/>
      </c>
    </row>
    <row r="38" spans="1:13" ht="34.9" customHeight="1" x14ac:dyDescent="0.2">
      <c r="B38" s="225"/>
      <c r="C38" s="246"/>
      <c r="D38" s="198"/>
      <c r="E38" s="199"/>
      <c r="F38" s="244"/>
      <c r="G38" s="291"/>
      <c r="H38" s="102">
        <f>IF('評価項目(標準)'!H38="","",+'評価項目(標準)'!H38)</f>
        <v>1</v>
      </c>
      <c r="I38" s="104" t="str">
        <f>IF('評価項目(標準)'!G38="","",+'評価項目(標準)'!G38)</f>
        <v>管理技術者又は照査技術者が参加実績あり</v>
      </c>
      <c r="J38" s="333"/>
      <c r="K38" s="317"/>
    </row>
    <row r="39" spans="1:13" ht="34.9" customHeight="1" x14ac:dyDescent="0.2">
      <c r="B39" s="226"/>
      <c r="C39" s="234"/>
      <c r="D39" s="206"/>
      <c r="E39" s="207"/>
      <c r="F39" s="257"/>
      <c r="G39" s="292"/>
      <c r="H39" s="102">
        <f>IF('評価項目(標準)'!H39="","",+'評価項目(標準)'!H39)</f>
        <v>0</v>
      </c>
      <c r="I39" s="104" t="str">
        <f>IF('評価項目(標準)'!G39="","",+'評価項目(標準)'!G39)</f>
        <v>参加実績なし</v>
      </c>
      <c r="J39" s="333"/>
      <c r="K39" s="318"/>
    </row>
    <row r="40" spans="1:13" ht="46.9" customHeight="1" x14ac:dyDescent="0.2">
      <c r="F40" s="28"/>
      <c r="G40" s="29"/>
      <c r="H40" s="4"/>
      <c r="J40" s="30" t="s">
        <v>77</v>
      </c>
      <c r="K40" s="159">
        <f>SUM(K5:K39)</f>
        <v>0</v>
      </c>
    </row>
    <row r="41" spans="1:13" ht="13.5" thickBot="1" x14ac:dyDescent="0.25"/>
    <row r="42" spans="1:13" s="5" customFormat="1" ht="30" customHeight="1" x14ac:dyDescent="0.2">
      <c r="A42" s="1"/>
      <c r="B42" s="160" t="s">
        <v>115</v>
      </c>
      <c r="C42" s="161"/>
      <c r="D42" s="161"/>
      <c r="E42" s="161"/>
      <c r="F42" s="31"/>
      <c r="G42" s="31"/>
      <c r="H42" s="31"/>
      <c r="I42" s="31"/>
      <c r="J42" s="31"/>
      <c r="K42" s="32"/>
      <c r="L42" s="1"/>
      <c r="M42" s="1"/>
    </row>
    <row r="43" spans="1:13" s="5" customFormat="1" ht="30" customHeight="1" x14ac:dyDescent="0.2">
      <c r="A43" s="1"/>
      <c r="B43" s="162" t="s">
        <v>116</v>
      </c>
      <c r="C43" s="163"/>
      <c r="D43" s="329" t="s">
        <v>117</v>
      </c>
      <c r="E43" s="330"/>
      <c r="F43" s="330"/>
      <c r="G43" s="330"/>
      <c r="H43" s="330"/>
      <c r="I43" s="330"/>
      <c r="J43" s="330"/>
      <c r="K43" s="331"/>
      <c r="L43" s="164"/>
      <c r="M43" s="1"/>
    </row>
    <row r="44" spans="1:13" ht="30" customHeight="1" x14ac:dyDescent="0.2">
      <c r="B44" s="162" t="s">
        <v>116</v>
      </c>
      <c r="C44" s="165"/>
      <c r="D44" s="329" t="s">
        <v>118</v>
      </c>
      <c r="E44" s="330"/>
      <c r="F44" s="330"/>
      <c r="G44" s="330"/>
      <c r="H44" s="330"/>
      <c r="I44" s="330"/>
      <c r="J44" s="330"/>
      <c r="K44" s="331"/>
      <c r="L44" s="164"/>
    </row>
    <row r="45" spans="1:13" ht="30" customHeight="1" x14ac:dyDescent="0.2">
      <c r="B45" s="166" t="s">
        <v>116</v>
      </c>
      <c r="C45" s="167" t="s">
        <v>119</v>
      </c>
      <c r="D45" s="168"/>
      <c r="E45" s="168"/>
      <c r="F45" s="168"/>
      <c r="G45" s="168"/>
      <c r="H45" s="168"/>
      <c r="I45" s="168"/>
      <c r="J45" s="168"/>
      <c r="K45" s="169"/>
    </row>
    <row r="46" spans="1:13" ht="21.75" customHeight="1" thickBot="1" x14ac:dyDescent="0.25">
      <c r="B46" s="170" t="s">
        <v>116</v>
      </c>
      <c r="C46" s="171" t="s">
        <v>120</v>
      </c>
      <c r="D46" s="172"/>
      <c r="E46" s="172"/>
      <c r="F46" s="172"/>
      <c r="G46" s="172"/>
      <c r="H46" s="172"/>
      <c r="I46" s="172"/>
      <c r="J46" s="172"/>
      <c r="K46" s="173"/>
      <c r="L46" s="174"/>
    </row>
    <row r="47" spans="1:13" ht="16" x14ac:dyDescent="0.2">
      <c r="B47" s="167"/>
      <c r="J47" s="1"/>
    </row>
    <row r="48" spans="1:13" ht="16" x14ac:dyDescent="0.2">
      <c r="B48" s="167"/>
      <c r="J48" s="1"/>
    </row>
  </sheetData>
  <sheetProtection sheet="1" selectLockedCells="1"/>
  <mergeCells count="69">
    <mergeCell ref="J29:J33"/>
    <mergeCell ref="K24:K26"/>
    <mergeCell ref="F27:F28"/>
    <mergeCell ref="D44:K44"/>
    <mergeCell ref="G17:G18"/>
    <mergeCell ref="J37:J39"/>
    <mergeCell ref="K19:K23"/>
    <mergeCell ref="F37:F39"/>
    <mergeCell ref="G27:G28"/>
    <mergeCell ref="J34:J36"/>
    <mergeCell ref="F19:F23"/>
    <mergeCell ref="G11:G16"/>
    <mergeCell ref="K11:K16"/>
    <mergeCell ref="K5:K6"/>
    <mergeCell ref="J7:J10"/>
    <mergeCell ref="J27:J28"/>
    <mergeCell ref="J17:J18"/>
    <mergeCell ref="J19:J23"/>
    <mergeCell ref="G24:G26"/>
    <mergeCell ref="K17:K18"/>
    <mergeCell ref="K27:K28"/>
    <mergeCell ref="C7:C16"/>
    <mergeCell ref="F34:F36"/>
    <mergeCell ref="J24:J26"/>
    <mergeCell ref="G19:G23"/>
    <mergeCell ref="D43:K43"/>
    <mergeCell ref="K37:K39"/>
    <mergeCell ref="F29:F33"/>
    <mergeCell ref="F7:F10"/>
    <mergeCell ref="F17:F18"/>
    <mergeCell ref="K34:K36"/>
    <mergeCell ref="D29:E33"/>
    <mergeCell ref="D34:E36"/>
    <mergeCell ref="K29:K33"/>
    <mergeCell ref="D27:E28"/>
    <mergeCell ref="F24:F26"/>
    <mergeCell ref="H11:I11"/>
    <mergeCell ref="I2:K2"/>
    <mergeCell ref="F1:I1"/>
    <mergeCell ref="D7:E16"/>
    <mergeCell ref="G7:G10"/>
    <mergeCell ref="K3:K4"/>
    <mergeCell ref="G5:G6"/>
    <mergeCell ref="F3:F4"/>
    <mergeCell ref="G3:G4"/>
    <mergeCell ref="H3:I3"/>
    <mergeCell ref="J11:J16"/>
    <mergeCell ref="H7:I7"/>
    <mergeCell ref="J3:J4"/>
    <mergeCell ref="K7:K10"/>
    <mergeCell ref="D3:E4"/>
    <mergeCell ref="J5:J6"/>
    <mergeCell ref="F11:F16"/>
    <mergeCell ref="B3:C4"/>
    <mergeCell ref="B5:B6"/>
    <mergeCell ref="F5:F6"/>
    <mergeCell ref="G37:G39"/>
    <mergeCell ref="B1:C1"/>
    <mergeCell ref="G2:H2"/>
    <mergeCell ref="C27:C39"/>
    <mergeCell ref="G29:G33"/>
    <mergeCell ref="D5:E6"/>
    <mergeCell ref="C5:C6"/>
    <mergeCell ref="B7:B26"/>
    <mergeCell ref="D17:E26"/>
    <mergeCell ref="G34:G36"/>
    <mergeCell ref="B27:B39"/>
    <mergeCell ref="C17:C26"/>
    <mergeCell ref="D37:E39"/>
  </mergeCells>
  <phoneticPr fontId="2"/>
  <conditionalFormatting sqref="J5:J6">
    <cfRule type="cellIs" dxfId="9" priority="1" stopIfTrue="1" operator="equal">
      <formula>$G$5</formula>
    </cfRule>
  </conditionalFormatting>
  <conditionalFormatting sqref="J7:J10">
    <cfRule type="cellIs" dxfId="8" priority="3" stopIfTrue="1" operator="equal">
      <formula>$G$7</formula>
    </cfRule>
  </conditionalFormatting>
  <conditionalFormatting sqref="J11:J16">
    <cfRule type="cellIs" dxfId="7" priority="11" stopIfTrue="1" operator="equal">
      <formula>$G$11</formula>
    </cfRule>
  </conditionalFormatting>
  <conditionalFormatting sqref="J17:J18">
    <cfRule type="cellIs" dxfId="6" priority="10" stopIfTrue="1" operator="equal">
      <formula>$G$17</formula>
    </cfRule>
  </conditionalFormatting>
  <conditionalFormatting sqref="J19:J23">
    <cfRule type="cellIs" dxfId="5" priority="9" stopIfTrue="1" operator="equal">
      <formula>$G$19</formula>
    </cfRule>
  </conditionalFormatting>
  <conditionalFormatting sqref="J24:J26">
    <cfRule type="cellIs" dxfId="4" priority="8" stopIfTrue="1" operator="equal">
      <formula>$G$24</formula>
    </cfRule>
  </conditionalFormatting>
  <conditionalFormatting sqref="J27:J28">
    <cfRule type="cellIs" dxfId="3" priority="7" stopIfTrue="1" operator="equal">
      <formula>$G$27</formula>
    </cfRule>
  </conditionalFormatting>
  <conditionalFormatting sqref="J29:J33">
    <cfRule type="cellIs" dxfId="2" priority="6" stopIfTrue="1" operator="equal">
      <formula>$G$29</formula>
    </cfRule>
  </conditionalFormatting>
  <conditionalFormatting sqref="J34:J36">
    <cfRule type="cellIs" dxfId="1" priority="2" stopIfTrue="1" operator="equal">
      <formula>$G$34</formula>
    </cfRule>
  </conditionalFormatting>
  <conditionalFormatting sqref="J37:J39">
    <cfRule type="cellIs" dxfId="0" priority="5" stopIfTrue="1" operator="equal">
      <formula>$G$37</formula>
    </cfRule>
  </conditionalFormatting>
  <dataValidations count="9">
    <dataValidation type="list" allowBlank="1" showInputMessage="1" showErrorMessage="1" sqref="J29:J33" xr:uid="{00000000-0002-0000-0300-000000000000}">
      <formula1>$I$29:$I$33</formula1>
    </dataValidation>
    <dataValidation type="list" allowBlank="1" showInputMessage="1" showErrorMessage="1" sqref="J5:J6" xr:uid="{00000000-0002-0000-0300-000002000000}">
      <formula1>$I$5:$I$6</formula1>
    </dataValidation>
    <dataValidation type="list" allowBlank="1" showInputMessage="1" showErrorMessage="1" sqref="J17:J18" xr:uid="{00000000-0002-0000-0300-000004000000}">
      <formula1>$I$17:$I$18</formula1>
    </dataValidation>
    <dataValidation type="list" allowBlank="1" showInputMessage="1" showErrorMessage="1" sqref="J37:J39" xr:uid="{00000000-0002-0000-0300-000005000000}">
      <formula1>$I$37:$I$39</formula1>
    </dataValidation>
    <dataValidation type="list" allowBlank="1" showInputMessage="1" showErrorMessage="1" sqref="J24:J26" xr:uid="{00000000-0002-0000-0300-000006000000}">
      <formula1>$I$24:$I$26</formula1>
    </dataValidation>
    <dataValidation type="list" allowBlank="1" showInputMessage="1" showErrorMessage="1" sqref="J34:J36" xr:uid="{00000000-0002-0000-0300-000007000000}">
      <formula1>$I$34:$I$36</formula1>
    </dataValidation>
    <dataValidation type="list" allowBlank="1" showInputMessage="1" showErrorMessage="1" sqref="J7:J10" xr:uid="{00000000-0002-0000-0300-000008000000}">
      <formula1>$I$8:$I$10</formula1>
    </dataValidation>
    <dataValidation type="list" allowBlank="1" showInputMessage="1" showErrorMessage="1" sqref="J11:J16" xr:uid="{00000000-0002-0000-0300-000003000000}">
      <formula1>$I$12:$I$16</formula1>
    </dataValidation>
    <dataValidation type="list" allowBlank="1" showInputMessage="1" showErrorMessage="1" sqref="J27:J28" xr:uid="{00000000-0002-0000-0300-000001000000}">
      <formula1>$I$27:$I$28</formula1>
    </dataValidation>
  </dataValidations>
  <printOptions horizontalCentered="1"/>
  <pageMargins left="0.78740157480314965" right="0.39370078740157483" top="0.78740157480314965" bottom="0.39370078740157483"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45"/>
  <sheetViews>
    <sheetView view="pageBreakPreview" zoomScaleNormal="100" zoomScaleSheetLayoutView="100" workbookViewId="0">
      <selection activeCell="AI21" sqref="AI21"/>
    </sheetView>
  </sheetViews>
  <sheetFormatPr defaultColWidth="3.1796875" defaultRowHeight="18" customHeight="1" x14ac:dyDescent="0.2"/>
  <cols>
    <col min="1" max="23" width="3.1796875" style="1"/>
    <col min="24" max="24" width="8.7265625" style="1" customWidth="1"/>
    <col min="25" max="16384" width="3.1796875" style="1"/>
  </cols>
  <sheetData>
    <row r="1" spans="1:28" ht="20.25" customHeight="1" x14ac:dyDescent="0.2">
      <c r="A1" s="346" t="s">
        <v>121</v>
      </c>
      <c r="B1" s="346"/>
      <c r="C1" s="346"/>
      <c r="F1" s="347" t="s">
        <v>122</v>
      </c>
      <c r="G1" s="347"/>
      <c r="H1" s="347"/>
      <c r="I1" s="347"/>
      <c r="J1" s="347"/>
      <c r="K1" s="347"/>
      <c r="L1" s="347"/>
      <c r="M1" s="347"/>
      <c r="N1" s="347"/>
      <c r="O1" s="347"/>
      <c r="P1" s="347"/>
      <c r="Q1" s="347"/>
      <c r="R1" s="347"/>
      <c r="S1" s="347"/>
      <c r="T1" s="347"/>
      <c r="U1" s="347"/>
      <c r="V1" s="347"/>
      <c r="W1" s="347"/>
    </row>
    <row r="2" spans="1:28" ht="18" customHeight="1" x14ac:dyDescent="0.2">
      <c r="A2" s="5"/>
      <c r="B2" s="5"/>
      <c r="C2" s="5"/>
    </row>
    <row r="3" spans="1:28" ht="18" customHeight="1" x14ac:dyDescent="0.2">
      <c r="P3" s="348" t="s">
        <v>109</v>
      </c>
      <c r="Q3" s="348"/>
      <c r="R3" s="348"/>
      <c r="S3" s="349"/>
      <c r="T3" s="349"/>
      <c r="U3" s="349"/>
      <c r="V3" s="349"/>
      <c r="W3" s="349"/>
      <c r="X3" s="349"/>
      <c r="Y3" s="349"/>
      <c r="Z3" s="349"/>
      <c r="AA3" s="349"/>
      <c r="AB3" s="349"/>
    </row>
    <row r="4" spans="1:28" ht="18" customHeight="1" thickBot="1" x14ac:dyDescent="0.25"/>
    <row r="5" spans="1:28" ht="20.149999999999999" customHeight="1" x14ac:dyDescent="0.2">
      <c r="A5" s="350" t="s">
        <v>13</v>
      </c>
      <c r="B5" s="351"/>
      <c r="C5" s="351"/>
      <c r="D5" s="351"/>
      <c r="E5" s="351"/>
      <c r="F5" s="356" t="s">
        <v>123</v>
      </c>
      <c r="G5" s="351"/>
      <c r="H5" s="351"/>
      <c r="I5" s="351"/>
      <c r="J5" s="357"/>
      <c r="K5" s="175" t="s">
        <v>124</v>
      </c>
      <c r="L5" s="175"/>
      <c r="M5" s="175"/>
      <c r="N5" s="175"/>
      <c r="O5" s="175"/>
      <c r="P5" s="175"/>
      <c r="Q5" s="175"/>
      <c r="R5" s="175"/>
      <c r="S5" s="175"/>
      <c r="T5" s="175"/>
      <c r="U5" s="175"/>
      <c r="V5" s="175"/>
      <c r="W5" s="175"/>
      <c r="X5" s="175"/>
      <c r="Y5" s="175"/>
      <c r="Z5" s="175"/>
      <c r="AA5" s="175"/>
      <c r="AB5" s="176"/>
    </row>
    <row r="6" spans="1:28" ht="20.149999999999999" customHeight="1" x14ac:dyDescent="0.2">
      <c r="A6" s="352"/>
      <c r="B6" s="353"/>
      <c r="C6" s="353"/>
      <c r="D6" s="353"/>
      <c r="E6" s="353"/>
      <c r="F6" s="358"/>
      <c r="G6" s="353"/>
      <c r="H6" s="353"/>
      <c r="I6" s="353"/>
      <c r="J6" s="359"/>
      <c r="K6" s="362"/>
      <c r="L6" s="363"/>
      <c r="M6" s="363"/>
      <c r="N6" s="363"/>
      <c r="O6" s="363"/>
      <c r="P6" s="363"/>
      <c r="Q6" s="363"/>
      <c r="R6" s="363"/>
      <c r="S6" s="363"/>
      <c r="T6" s="363"/>
      <c r="U6" s="363"/>
      <c r="V6" s="363"/>
      <c r="W6" s="363"/>
      <c r="X6" s="363"/>
      <c r="Y6" s="363"/>
      <c r="Z6" s="363"/>
      <c r="AA6" s="363"/>
      <c r="AB6" s="364"/>
    </row>
    <row r="7" spans="1:28" ht="20.149999999999999" customHeight="1" x14ac:dyDescent="0.2">
      <c r="A7" s="352"/>
      <c r="B7" s="353"/>
      <c r="C7" s="353"/>
      <c r="D7" s="353"/>
      <c r="E7" s="353"/>
      <c r="F7" s="358"/>
      <c r="G7" s="353"/>
      <c r="H7" s="353"/>
      <c r="I7" s="353"/>
      <c r="J7" s="359"/>
      <c r="K7" s="362"/>
      <c r="L7" s="363"/>
      <c r="M7" s="363"/>
      <c r="N7" s="363"/>
      <c r="O7" s="363"/>
      <c r="P7" s="363"/>
      <c r="Q7" s="363"/>
      <c r="R7" s="363"/>
      <c r="S7" s="363"/>
      <c r="T7" s="363"/>
      <c r="U7" s="363"/>
      <c r="V7" s="363"/>
      <c r="W7" s="363"/>
      <c r="X7" s="363"/>
      <c r="Y7" s="363"/>
      <c r="Z7" s="363"/>
      <c r="AA7" s="363"/>
      <c r="AB7" s="364"/>
    </row>
    <row r="8" spans="1:28" ht="20.149999999999999" customHeight="1" x14ac:dyDescent="0.2">
      <c r="A8" s="352"/>
      <c r="B8" s="353"/>
      <c r="C8" s="353"/>
      <c r="D8" s="353"/>
      <c r="E8" s="353"/>
      <c r="F8" s="358"/>
      <c r="G8" s="353"/>
      <c r="H8" s="353"/>
      <c r="I8" s="353"/>
      <c r="J8" s="359"/>
      <c r="K8" s="362"/>
      <c r="L8" s="363"/>
      <c r="M8" s="363"/>
      <c r="N8" s="363"/>
      <c r="O8" s="363"/>
      <c r="P8" s="363"/>
      <c r="Q8" s="363"/>
      <c r="R8" s="363"/>
      <c r="S8" s="363"/>
      <c r="T8" s="363"/>
      <c r="U8" s="363"/>
      <c r="V8" s="363"/>
      <c r="W8" s="363"/>
      <c r="X8" s="363"/>
      <c r="Y8" s="363"/>
      <c r="Z8" s="363"/>
      <c r="AA8" s="363"/>
      <c r="AB8" s="364"/>
    </row>
    <row r="9" spans="1:28" ht="20.149999999999999" customHeight="1" x14ac:dyDescent="0.2">
      <c r="A9" s="352"/>
      <c r="B9" s="353"/>
      <c r="C9" s="353"/>
      <c r="D9" s="353"/>
      <c r="E9" s="353"/>
      <c r="F9" s="358"/>
      <c r="G9" s="353"/>
      <c r="H9" s="353"/>
      <c r="I9" s="353"/>
      <c r="J9" s="359"/>
      <c r="K9" s="362"/>
      <c r="L9" s="363"/>
      <c r="M9" s="363"/>
      <c r="N9" s="363"/>
      <c r="O9" s="363"/>
      <c r="P9" s="363"/>
      <c r="Q9" s="363"/>
      <c r="R9" s="363"/>
      <c r="S9" s="363"/>
      <c r="T9" s="363"/>
      <c r="U9" s="363"/>
      <c r="V9" s="363"/>
      <c r="W9" s="363"/>
      <c r="X9" s="363"/>
      <c r="Y9" s="363"/>
      <c r="Z9" s="363"/>
      <c r="AA9" s="363"/>
      <c r="AB9" s="364"/>
    </row>
    <row r="10" spans="1:28" ht="20.149999999999999" customHeight="1" thickBot="1" x14ac:dyDescent="0.25">
      <c r="A10" s="354"/>
      <c r="B10" s="355"/>
      <c r="C10" s="355"/>
      <c r="D10" s="355"/>
      <c r="E10" s="355"/>
      <c r="F10" s="360"/>
      <c r="G10" s="355"/>
      <c r="H10" s="355"/>
      <c r="I10" s="355"/>
      <c r="J10" s="361"/>
      <c r="K10" s="365"/>
      <c r="L10" s="366"/>
      <c r="M10" s="366"/>
      <c r="N10" s="366"/>
      <c r="O10" s="366"/>
      <c r="P10" s="366"/>
      <c r="Q10" s="366"/>
      <c r="R10" s="366"/>
      <c r="S10" s="366"/>
      <c r="T10" s="366"/>
      <c r="U10" s="366"/>
      <c r="V10" s="366"/>
      <c r="W10" s="366"/>
      <c r="X10" s="366"/>
      <c r="Y10" s="366"/>
      <c r="Z10" s="366"/>
      <c r="AA10" s="366"/>
      <c r="AB10" s="367"/>
    </row>
    <row r="11" spans="1:28" ht="27" customHeight="1" thickTop="1" x14ac:dyDescent="0.2">
      <c r="A11" s="374" t="s">
        <v>19</v>
      </c>
      <c r="B11" s="375"/>
      <c r="C11" s="375"/>
      <c r="D11" s="375"/>
      <c r="E11" s="376"/>
      <c r="F11" s="379" t="s">
        <v>125</v>
      </c>
      <c r="G11" s="376"/>
      <c r="H11" s="380" t="s">
        <v>126</v>
      </c>
      <c r="I11" s="381"/>
      <c r="J11" s="381"/>
      <c r="K11" s="381"/>
      <c r="L11" s="381"/>
      <c r="M11" s="381"/>
      <c r="N11" s="381"/>
      <c r="O11" s="381"/>
      <c r="P11" s="381"/>
      <c r="Q11" s="381"/>
      <c r="R11" s="381"/>
      <c r="S11" s="381"/>
      <c r="T11" s="381"/>
      <c r="U11" s="381"/>
      <c r="V11" s="381"/>
      <c r="W11" s="381"/>
      <c r="X11" s="382"/>
      <c r="Y11" s="337"/>
      <c r="Z11" s="338"/>
      <c r="AA11" s="338"/>
      <c r="AB11" s="339"/>
    </row>
    <row r="12" spans="1:28" ht="27" customHeight="1" x14ac:dyDescent="0.2">
      <c r="A12" s="352"/>
      <c r="B12" s="353"/>
      <c r="C12" s="353"/>
      <c r="D12" s="353"/>
      <c r="E12" s="359"/>
      <c r="F12" s="377" t="s">
        <v>127</v>
      </c>
      <c r="G12" s="378"/>
      <c r="H12" s="368" t="s">
        <v>128</v>
      </c>
      <c r="I12" s="369"/>
      <c r="J12" s="369"/>
      <c r="K12" s="369"/>
      <c r="L12" s="369"/>
      <c r="M12" s="369"/>
      <c r="N12" s="369"/>
      <c r="O12" s="369"/>
      <c r="P12" s="369"/>
      <c r="Q12" s="369"/>
      <c r="R12" s="369"/>
      <c r="S12" s="369"/>
      <c r="T12" s="369"/>
      <c r="U12" s="369"/>
      <c r="V12" s="369"/>
      <c r="W12" s="369"/>
      <c r="X12" s="370"/>
      <c r="Y12" s="340"/>
      <c r="Z12" s="341"/>
      <c r="AA12" s="341"/>
      <c r="AB12" s="342"/>
    </row>
    <row r="13" spans="1:28" ht="27" customHeight="1" thickBot="1" x14ac:dyDescent="0.25">
      <c r="A13" s="352"/>
      <c r="B13" s="353"/>
      <c r="C13" s="353"/>
      <c r="D13" s="353"/>
      <c r="E13" s="359"/>
      <c r="F13" s="360"/>
      <c r="G13" s="361"/>
      <c r="H13" s="371"/>
      <c r="I13" s="372"/>
      <c r="J13" s="372"/>
      <c r="K13" s="372"/>
      <c r="L13" s="372"/>
      <c r="M13" s="372"/>
      <c r="N13" s="372"/>
      <c r="O13" s="372"/>
      <c r="P13" s="372"/>
      <c r="Q13" s="372"/>
      <c r="R13" s="372"/>
      <c r="S13" s="372"/>
      <c r="T13" s="372"/>
      <c r="U13" s="372"/>
      <c r="V13" s="372"/>
      <c r="W13" s="372"/>
      <c r="X13" s="373"/>
      <c r="Y13" s="343"/>
      <c r="Z13" s="344"/>
      <c r="AA13" s="344"/>
      <c r="AB13" s="345"/>
    </row>
    <row r="14" spans="1:28" ht="27" customHeight="1" thickTop="1" x14ac:dyDescent="0.2">
      <c r="A14" s="352"/>
      <c r="B14" s="353"/>
      <c r="C14" s="353"/>
      <c r="D14" s="353"/>
      <c r="E14" s="359"/>
      <c r="F14" s="383" t="s">
        <v>125</v>
      </c>
      <c r="G14" s="384"/>
      <c r="H14" s="177" t="s">
        <v>129</v>
      </c>
      <c r="I14" s="177"/>
      <c r="J14" s="177"/>
      <c r="K14" s="177"/>
      <c r="L14" s="177"/>
      <c r="M14" s="177"/>
      <c r="N14" s="177"/>
      <c r="O14" s="177"/>
      <c r="P14" s="177"/>
      <c r="Q14" s="177"/>
      <c r="R14" s="177"/>
      <c r="S14" s="177"/>
      <c r="T14" s="177"/>
      <c r="U14" s="177"/>
      <c r="V14" s="177"/>
      <c r="W14" s="177"/>
      <c r="X14" s="178"/>
      <c r="Y14" s="398"/>
      <c r="Z14" s="399"/>
      <c r="AA14" s="399"/>
      <c r="AB14" s="400"/>
    </row>
    <row r="15" spans="1:28" ht="27" customHeight="1" x14ac:dyDescent="0.2">
      <c r="A15" s="352"/>
      <c r="B15" s="353"/>
      <c r="C15" s="353"/>
      <c r="D15" s="353"/>
      <c r="E15" s="359"/>
      <c r="F15" s="385" t="s">
        <v>127</v>
      </c>
      <c r="G15" s="386"/>
      <c r="H15" s="179" t="s">
        <v>130</v>
      </c>
      <c r="I15" s="179"/>
      <c r="J15" s="179"/>
      <c r="K15" s="179"/>
      <c r="L15" s="179"/>
      <c r="M15" s="179"/>
      <c r="N15" s="179"/>
      <c r="O15" s="179"/>
      <c r="P15" s="179"/>
      <c r="Q15" s="179"/>
      <c r="R15" s="179"/>
      <c r="S15" s="179"/>
      <c r="T15" s="179"/>
      <c r="U15" s="179"/>
      <c r="V15" s="179"/>
      <c r="W15" s="179"/>
      <c r="X15" s="180"/>
      <c r="Y15" s="401"/>
      <c r="Z15" s="402"/>
      <c r="AA15" s="402"/>
      <c r="AB15" s="403"/>
    </row>
    <row r="16" spans="1:28" ht="27" customHeight="1" x14ac:dyDescent="0.2">
      <c r="A16" s="352"/>
      <c r="B16" s="353"/>
      <c r="C16" s="353"/>
      <c r="D16" s="353"/>
      <c r="E16" s="359"/>
      <c r="F16" s="385" t="s">
        <v>131</v>
      </c>
      <c r="G16" s="386"/>
      <c r="H16" s="181" t="s">
        <v>132</v>
      </c>
      <c r="I16" s="181"/>
      <c r="J16" s="181"/>
      <c r="K16" s="181"/>
      <c r="L16" s="181"/>
      <c r="M16" s="181"/>
      <c r="N16" s="181"/>
      <c r="O16" s="181"/>
      <c r="P16" s="181"/>
      <c r="Q16" s="181"/>
      <c r="R16" s="181"/>
      <c r="S16" s="181"/>
      <c r="T16" s="181"/>
      <c r="U16" s="181"/>
      <c r="V16" s="181"/>
      <c r="W16" s="181"/>
      <c r="X16" s="182"/>
      <c r="Y16" s="415"/>
      <c r="Z16" s="416"/>
      <c r="AA16" s="416"/>
      <c r="AB16" s="417"/>
    </row>
    <row r="17" spans="1:28" ht="27" customHeight="1" thickBot="1" x14ac:dyDescent="0.25">
      <c r="A17" s="352"/>
      <c r="B17" s="353"/>
      <c r="C17" s="353"/>
      <c r="D17" s="353"/>
      <c r="E17" s="359"/>
      <c r="F17" s="377" t="s">
        <v>133</v>
      </c>
      <c r="G17" s="378"/>
      <c r="H17" s="33" t="s">
        <v>134</v>
      </c>
      <c r="I17" s="33"/>
      <c r="J17" s="33"/>
      <c r="K17" s="33"/>
      <c r="L17" s="33"/>
      <c r="M17" s="33"/>
      <c r="N17" s="33"/>
      <c r="O17" s="33"/>
      <c r="P17" s="33"/>
      <c r="Q17" s="33"/>
      <c r="R17" s="33"/>
      <c r="S17" s="33"/>
      <c r="T17" s="33"/>
      <c r="U17" s="33"/>
      <c r="V17" s="33"/>
      <c r="W17" s="33"/>
      <c r="X17" s="34"/>
      <c r="Y17" s="404"/>
      <c r="Z17" s="405"/>
      <c r="AA17" s="405"/>
      <c r="AB17" s="406"/>
    </row>
    <row r="18" spans="1:28" ht="18" customHeight="1" thickTop="1" x14ac:dyDescent="0.2">
      <c r="A18" s="387" t="s">
        <v>135</v>
      </c>
      <c r="B18" s="388"/>
      <c r="C18" s="388"/>
      <c r="D18" s="388"/>
      <c r="E18" s="389"/>
      <c r="F18" s="396" t="s">
        <v>136</v>
      </c>
      <c r="G18" s="388"/>
      <c r="H18" s="389"/>
      <c r="I18" s="410" t="s">
        <v>137</v>
      </c>
      <c r="J18" s="411"/>
      <c r="K18" s="411"/>
      <c r="L18" s="411"/>
      <c r="M18" s="411"/>
      <c r="N18" s="411"/>
      <c r="O18" s="411"/>
      <c r="P18" s="412"/>
      <c r="Q18" s="413"/>
      <c r="R18" s="413"/>
      <c r="S18" s="413"/>
      <c r="T18" s="413"/>
      <c r="U18" s="413"/>
      <c r="V18" s="413"/>
      <c r="W18" s="413"/>
      <c r="X18" s="413"/>
      <c r="Y18" s="413"/>
      <c r="Z18" s="413"/>
      <c r="AA18" s="413"/>
      <c r="AB18" s="414"/>
    </row>
    <row r="19" spans="1:28" ht="19.5" customHeight="1" x14ac:dyDescent="0.2">
      <c r="A19" s="390"/>
      <c r="B19" s="391"/>
      <c r="C19" s="391"/>
      <c r="D19" s="391"/>
      <c r="E19" s="392"/>
      <c r="F19" s="397"/>
      <c r="G19" s="391"/>
      <c r="H19" s="392"/>
      <c r="I19" s="183" t="s">
        <v>138</v>
      </c>
      <c r="AB19" s="184"/>
    </row>
    <row r="20" spans="1:28" ht="20.149999999999999" customHeight="1" x14ac:dyDescent="0.2">
      <c r="A20" s="390"/>
      <c r="B20" s="391"/>
      <c r="C20" s="391"/>
      <c r="D20" s="391"/>
      <c r="E20" s="392"/>
      <c r="F20" s="397"/>
      <c r="G20" s="391"/>
      <c r="H20" s="392"/>
      <c r="I20" s="407"/>
      <c r="J20" s="408"/>
      <c r="K20" s="408"/>
      <c r="L20" s="408"/>
      <c r="M20" s="408"/>
      <c r="N20" s="408"/>
      <c r="O20" s="408"/>
      <c r="P20" s="408"/>
      <c r="Q20" s="408"/>
      <c r="R20" s="408"/>
      <c r="S20" s="408"/>
      <c r="T20" s="408"/>
      <c r="U20" s="408"/>
      <c r="V20" s="408"/>
      <c r="W20" s="408"/>
      <c r="X20" s="408"/>
      <c r="Y20" s="408"/>
      <c r="Z20" s="408"/>
      <c r="AA20" s="408"/>
      <c r="AB20" s="409"/>
    </row>
    <row r="21" spans="1:28" ht="20.149999999999999" customHeight="1" thickBot="1" x14ac:dyDescent="0.25">
      <c r="A21" s="393"/>
      <c r="B21" s="394"/>
      <c r="C21" s="394"/>
      <c r="D21" s="394"/>
      <c r="E21" s="395"/>
      <c r="F21" s="397"/>
      <c r="G21" s="391"/>
      <c r="H21" s="392"/>
      <c r="I21" s="407"/>
      <c r="J21" s="408"/>
      <c r="K21" s="408"/>
      <c r="L21" s="408"/>
      <c r="M21" s="408"/>
      <c r="N21" s="408"/>
      <c r="O21" s="408"/>
      <c r="P21" s="408"/>
      <c r="Q21" s="408"/>
      <c r="R21" s="408"/>
      <c r="S21" s="408"/>
      <c r="T21" s="408"/>
      <c r="U21" s="408"/>
      <c r="V21" s="408"/>
      <c r="W21" s="408"/>
      <c r="X21" s="408"/>
      <c r="Y21" s="408"/>
      <c r="Z21" s="408"/>
      <c r="AA21" s="408"/>
      <c r="AB21" s="409"/>
    </row>
    <row r="22" spans="1:28" ht="15" customHeight="1" x14ac:dyDescent="0.2">
      <c r="A22" s="185" t="s">
        <v>139</v>
      </c>
      <c r="B22" s="186"/>
      <c r="C22" s="185" t="s">
        <v>140</v>
      </c>
      <c r="D22" s="186"/>
      <c r="E22" s="186"/>
      <c r="F22" s="186"/>
      <c r="G22" s="186"/>
      <c r="H22" s="186"/>
      <c r="I22" s="187"/>
      <c r="J22" s="187"/>
      <c r="K22" s="187"/>
      <c r="L22" s="187"/>
      <c r="M22" s="187"/>
      <c r="N22" s="187"/>
      <c r="O22" s="187"/>
      <c r="P22" s="187"/>
      <c r="Q22" s="187"/>
      <c r="R22" s="187"/>
      <c r="S22" s="187"/>
      <c r="T22" s="187"/>
      <c r="U22" s="188"/>
      <c r="V22" s="188"/>
      <c r="W22" s="188"/>
      <c r="X22" s="188"/>
      <c r="Y22" s="188"/>
      <c r="Z22" s="188"/>
      <c r="AA22" s="188"/>
      <c r="AB22" s="188"/>
    </row>
    <row r="23" spans="1:28" ht="15" customHeight="1" x14ac:dyDescent="0.2">
      <c r="A23" s="189" t="s">
        <v>141</v>
      </c>
      <c r="B23" s="190"/>
      <c r="C23" s="73" t="s">
        <v>142</v>
      </c>
      <c r="D23" s="73"/>
      <c r="E23" s="73"/>
      <c r="F23" s="73"/>
      <c r="G23" s="73"/>
      <c r="H23" s="73"/>
      <c r="I23" s="73"/>
      <c r="J23" s="73"/>
      <c r="K23" s="73"/>
      <c r="L23" s="73"/>
      <c r="M23" s="73"/>
      <c r="N23" s="73"/>
      <c r="O23" s="73"/>
      <c r="P23" s="73"/>
      <c r="Q23" s="73"/>
      <c r="R23" s="73"/>
      <c r="S23" s="73"/>
      <c r="T23" s="73"/>
      <c r="U23" s="191"/>
      <c r="V23" s="191"/>
      <c r="W23" s="191"/>
      <c r="X23" s="191"/>
      <c r="Y23" s="191"/>
      <c r="Z23" s="191"/>
      <c r="AA23" s="191"/>
      <c r="AB23" s="191"/>
    </row>
    <row r="24" spans="1:28" ht="15" customHeight="1" x14ac:dyDescent="0.2">
      <c r="A24" s="189"/>
      <c r="B24" s="190"/>
      <c r="C24" s="73" t="s">
        <v>143</v>
      </c>
      <c r="D24" s="73"/>
      <c r="E24" s="73"/>
      <c r="F24" s="73"/>
      <c r="G24" s="73"/>
      <c r="H24" s="73"/>
      <c r="I24" s="73"/>
      <c r="J24" s="73"/>
      <c r="K24" s="73"/>
      <c r="L24" s="73"/>
      <c r="M24" s="73"/>
      <c r="N24" s="73"/>
      <c r="O24" s="73"/>
      <c r="P24" s="73"/>
      <c r="Q24" s="73"/>
      <c r="R24" s="73"/>
      <c r="S24" s="73"/>
      <c r="T24" s="73"/>
      <c r="U24" s="191"/>
      <c r="V24" s="191"/>
      <c r="W24" s="191"/>
      <c r="X24" s="191"/>
      <c r="Y24" s="191"/>
      <c r="Z24" s="191"/>
      <c r="AA24" s="191"/>
      <c r="AB24" s="191"/>
    </row>
    <row r="25" spans="1:28" ht="15" customHeight="1" x14ac:dyDescent="0.2">
      <c r="A25" s="189"/>
      <c r="B25" s="190"/>
      <c r="C25" s="73"/>
      <c r="D25" s="73"/>
      <c r="E25" s="73"/>
      <c r="F25" s="73"/>
      <c r="G25" s="73"/>
      <c r="H25" s="73"/>
      <c r="I25" s="73"/>
      <c r="J25" s="73"/>
      <c r="K25" s="73"/>
      <c r="L25" s="73"/>
      <c r="M25" s="73"/>
      <c r="N25" s="73"/>
      <c r="O25" s="73"/>
      <c r="P25" s="73"/>
      <c r="Q25" s="73"/>
      <c r="R25" s="73"/>
      <c r="S25" s="73"/>
      <c r="T25" s="73"/>
      <c r="U25" s="191"/>
      <c r="V25" s="191"/>
      <c r="W25" s="191"/>
      <c r="X25" s="191"/>
      <c r="Y25" s="191"/>
      <c r="Z25" s="191"/>
      <c r="AA25" s="191"/>
      <c r="AB25" s="191"/>
    </row>
    <row r="26" spans="1:28" ht="15" customHeight="1" x14ac:dyDescent="0.2">
      <c r="A26" s="189"/>
      <c r="B26" s="190"/>
      <c r="C26" s="73"/>
      <c r="D26" s="73"/>
      <c r="E26" s="73"/>
      <c r="F26" s="73"/>
      <c r="G26" s="73"/>
      <c r="H26" s="73"/>
      <c r="I26" s="73"/>
      <c r="J26" s="73"/>
      <c r="K26" s="73"/>
      <c r="L26" s="73"/>
      <c r="M26" s="73"/>
      <c r="N26" s="73"/>
      <c r="O26" s="73"/>
      <c r="P26" s="73"/>
      <c r="Q26" s="73"/>
      <c r="R26" s="73"/>
      <c r="S26" s="73"/>
      <c r="T26" s="73"/>
      <c r="U26" s="191"/>
      <c r="V26" s="191"/>
      <c r="W26" s="191"/>
      <c r="X26" s="191"/>
      <c r="Y26" s="191"/>
      <c r="Z26" s="191"/>
      <c r="AA26" s="191"/>
      <c r="AB26" s="191"/>
    </row>
    <row r="27" spans="1:28" ht="15" customHeight="1" x14ac:dyDescent="0.2">
      <c r="A27" s="191"/>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row>
    <row r="28" spans="1:28" ht="15" customHeight="1" x14ac:dyDescent="0.2">
      <c r="A28" s="191"/>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row>
    <row r="29" spans="1:28" ht="15" customHeight="1" x14ac:dyDescent="0.2">
      <c r="A29" s="73"/>
      <c r="B29" s="75"/>
      <c r="C29" s="73"/>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row>
    <row r="30" spans="1:28" ht="15" customHeight="1" x14ac:dyDescent="0.2">
      <c r="A30" s="73"/>
      <c r="B30" s="75"/>
      <c r="C30" s="73"/>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row>
    <row r="31" spans="1:28" ht="15" customHeight="1" x14ac:dyDescent="0.2">
      <c r="A31" s="73"/>
      <c r="B31" s="75"/>
      <c r="C31" s="73"/>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row>
    <row r="32" spans="1:28" ht="15" customHeight="1" x14ac:dyDescent="0.2">
      <c r="A32" s="73"/>
      <c r="B32" s="75"/>
      <c r="C32" s="73"/>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row>
    <row r="33" spans="1:28" ht="15" customHeight="1" x14ac:dyDescent="0.2">
      <c r="A33" s="73"/>
      <c r="B33" s="75"/>
      <c r="C33" s="73"/>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row>
    <row r="34" spans="1:28" ht="15" customHeight="1" x14ac:dyDescent="0.2">
      <c r="A34" s="73"/>
      <c r="B34" s="75"/>
      <c r="C34" s="73"/>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row>
    <row r="35" spans="1:28" ht="15" customHeight="1" x14ac:dyDescent="0.2">
      <c r="A35" s="73"/>
      <c r="B35" s="75"/>
      <c r="C35" s="73"/>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row>
    <row r="36" spans="1:28" ht="15" customHeight="1" x14ac:dyDescent="0.2">
      <c r="A36" s="73"/>
      <c r="B36" s="75"/>
      <c r="C36" s="73"/>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row>
    <row r="37" spans="1:28" ht="15" customHeight="1" x14ac:dyDescent="0.2">
      <c r="A37" s="73"/>
      <c r="B37" s="75"/>
      <c r="C37" s="73"/>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row>
    <row r="38" spans="1:28" ht="15" customHeight="1" x14ac:dyDescent="0.2">
      <c r="A38" s="73"/>
      <c r="B38" s="75"/>
      <c r="C38" s="73"/>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row>
    <row r="39" spans="1:28" ht="15" customHeight="1" x14ac:dyDescent="0.2">
      <c r="A39" s="73"/>
      <c r="B39" s="75"/>
      <c r="C39" s="73"/>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row>
    <row r="40" spans="1:28" ht="15" customHeight="1" x14ac:dyDescent="0.2">
      <c r="A40" s="73"/>
      <c r="B40" s="75"/>
      <c r="C40" s="73"/>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row>
    <row r="41" spans="1:28" ht="15" customHeight="1" x14ac:dyDescent="0.2">
      <c r="A41" s="37"/>
      <c r="B41" s="77"/>
      <c r="C41" s="37"/>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row>
    <row r="42" spans="1:28" ht="15" customHeight="1" x14ac:dyDescent="0.2">
      <c r="A42" s="37"/>
      <c r="B42" s="77"/>
      <c r="C42" s="37"/>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row>
    <row r="43" spans="1:28" ht="15" customHeight="1" x14ac:dyDescent="0.2">
      <c r="A43" s="37"/>
      <c r="B43" s="77"/>
      <c r="C43" s="37"/>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row>
    <row r="44" spans="1:28" ht="15" customHeight="1" x14ac:dyDescent="0.2">
      <c r="A44" s="37"/>
      <c r="B44" s="37"/>
      <c r="C44" s="37"/>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row>
    <row r="45" spans="1:28" ht="15" customHeight="1" x14ac:dyDescent="0.2">
      <c r="A45" s="37"/>
      <c r="B45" s="37"/>
      <c r="C45" s="37"/>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row>
  </sheetData>
  <sheetProtection sheet="1" formatCells="0"/>
  <mergeCells count="27">
    <mergeCell ref="F16:G16"/>
    <mergeCell ref="A18:E21"/>
    <mergeCell ref="F18:H21"/>
    <mergeCell ref="F17:G17"/>
    <mergeCell ref="Y14:AB14"/>
    <mergeCell ref="Y15:AB15"/>
    <mergeCell ref="Y17:AB17"/>
    <mergeCell ref="I20:AB21"/>
    <mergeCell ref="I18:P18"/>
    <mergeCell ref="Q18:AB18"/>
    <mergeCell ref="Y16:AB16"/>
    <mergeCell ref="Y11:AB11"/>
    <mergeCell ref="Y12:AB13"/>
    <mergeCell ref="A1:C1"/>
    <mergeCell ref="F1:W1"/>
    <mergeCell ref="P3:R3"/>
    <mergeCell ref="S3:AB3"/>
    <mergeCell ref="A5:E10"/>
    <mergeCell ref="F5:J10"/>
    <mergeCell ref="K6:AB10"/>
    <mergeCell ref="H12:X13"/>
    <mergeCell ref="A11:E17"/>
    <mergeCell ref="F12:G13"/>
    <mergeCell ref="F11:G11"/>
    <mergeCell ref="H11:X11"/>
    <mergeCell ref="F14:G14"/>
    <mergeCell ref="F15:G15"/>
  </mergeCells>
  <phoneticPr fontId="2"/>
  <dataValidations count="3">
    <dataValidation type="list" allowBlank="1" showInputMessage="1" showErrorMessage="1" sqref="Y11:Y12 Y14:AB15" xr:uid="{00000000-0002-0000-0400-000000000000}">
      <formula1>"無,有"</formula1>
    </dataValidation>
    <dataValidation type="list" allowBlank="1" showInputMessage="1" showErrorMessage="1" sqref="Y16:AB16" xr:uid="{00000000-0002-0000-0400-000001000000}">
      <formula1>"無,ISO14001認証有,M-EMS認証有"</formula1>
    </dataValidation>
    <dataValidation type="list" allowBlank="1" showInputMessage="1" showErrorMessage="1" sqref="Y17:AB17" xr:uid="{00000000-0002-0000-0400-000002000000}">
      <formula1>"無,研修受講実績有,推進員設置有"</formula1>
    </dataValidation>
  </dataValidations>
  <pageMargins left="0.98425196850393704" right="0.39370078740157483" top="0.78740157480314965" bottom="0.59055118110236227" header="0.51181102362204722" footer="0.51181102362204722"/>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6"/>
  <sheetViews>
    <sheetView view="pageBreakPreview" zoomScaleNormal="100" zoomScaleSheetLayoutView="100" workbookViewId="0">
      <selection activeCell="AD26" sqref="AD26"/>
    </sheetView>
  </sheetViews>
  <sheetFormatPr defaultColWidth="9" defaultRowHeight="11.5" x14ac:dyDescent="0.2"/>
  <cols>
    <col min="1" max="125" width="3.7265625" style="37" customWidth="1"/>
    <col min="126" max="16384" width="9" style="37"/>
  </cols>
  <sheetData>
    <row r="1" spans="1:24" ht="16" x14ac:dyDescent="0.2">
      <c r="A1" s="426" t="s">
        <v>144</v>
      </c>
      <c r="B1" s="426"/>
      <c r="C1" s="426"/>
      <c r="F1" s="427" t="s">
        <v>145</v>
      </c>
      <c r="G1" s="427"/>
      <c r="H1" s="427"/>
      <c r="I1" s="427"/>
      <c r="J1" s="427"/>
      <c r="K1" s="427"/>
      <c r="L1" s="427"/>
      <c r="M1" s="427"/>
      <c r="N1" s="427"/>
      <c r="O1" s="427"/>
      <c r="P1" s="427"/>
      <c r="Q1" s="427"/>
      <c r="R1" s="427"/>
      <c r="S1" s="427"/>
    </row>
    <row r="3" spans="1:24" ht="15" customHeight="1" x14ac:dyDescent="0.2">
      <c r="O3" s="428" t="s">
        <v>146</v>
      </c>
      <c r="P3" s="428"/>
      <c r="Q3" s="429"/>
      <c r="R3" s="429"/>
      <c r="S3" s="429"/>
      <c r="T3" s="429"/>
      <c r="U3" s="429"/>
      <c r="V3" s="429"/>
      <c r="W3" s="429"/>
      <c r="X3" s="429"/>
    </row>
    <row r="4" spans="1:24" ht="12" customHeight="1" x14ac:dyDescent="0.2">
      <c r="O4" s="38"/>
      <c r="P4" s="38"/>
      <c r="Q4" s="38"/>
      <c r="R4" s="38"/>
      <c r="S4" s="38"/>
      <c r="T4" s="38"/>
      <c r="U4" s="38"/>
      <c r="V4" s="38"/>
      <c r="W4" s="38"/>
      <c r="X4" s="38"/>
    </row>
    <row r="5" spans="1:24" ht="18" customHeight="1" thickBot="1" x14ac:dyDescent="0.25">
      <c r="A5" s="39" t="s">
        <v>147</v>
      </c>
      <c r="B5" s="40"/>
      <c r="C5" s="40"/>
      <c r="D5" s="40"/>
      <c r="E5" s="40"/>
      <c r="F5" s="40"/>
      <c r="G5" s="40"/>
      <c r="H5" s="40"/>
      <c r="I5" s="40"/>
      <c r="J5" s="40"/>
      <c r="K5" s="40"/>
      <c r="L5" s="40"/>
      <c r="M5" s="40"/>
      <c r="N5" s="40"/>
      <c r="O5" s="40"/>
      <c r="P5" s="40"/>
      <c r="Q5" s="40"/>
      <c r="R5" s="40"/>
      <c r="S5" s="40"/>
      <c r="T5" s="40"/>
      <c r="U5" s="40"/>
      <c r="V5" s="40"/>
      <c r="W5" s="40"/>
      <c r="X5" s="40"/>
    </row>
    <row r="6" spans="1:24" ht="18" customHeight="1" x14ac:dyDescent="0.2">
      <c r="A6" s="41" t="s">
        <v>148</v>
      </c>
      <c r="B6" s="42"/>
      <c r="C6" s="37" t="s">
        <v>149</v>
      </c>
      <c r="D6" s="43"/>
      <c r="E6" s="43"/>
      <c r="F6" s="43"/>
      <c r="G6" s="43"/>
      <c r="H6" s="43"/>
      <c r="I6" s="43"/>
      <c r="J6" s="43"/>
      <c r="K6" s="44" t="s">
        <v>150</v>
      </c>
      <c r="L6" s="45"/>
      <c r="M6" s="45"/>
      <c r="N6" s="45"/>
      <c r="O6" s="45"/>
      <c r="P6" s="45"/>
      <c r="Q6" s="45"/>
      <c r="R6" s="45"/>
      <c r="S6" s="45"/>
      <c r="T6" s="45"/>
      <c r="X6" s="46"/>
    </row>
    <row r="7" spans="1:24" ht="18" customHeight="1" x14ac:dyDescent="0.2">
      <c r="A7" s="430"/>
      <c r="B7" s="431"/>
      <c r="C7" s="431"/>
      <c r="D7" s="431"/>
      <c r="E7" s="431"/>
      <c r="F7" s="431"/>
      <c r="G7" s="431"/>
      <c r="H7" s="431"/>
      <c r="I7" s="431"/>
      <c r="J7" s="432"/>
      <c r="K7" s="433"/>
      <c r="L7" s="434"/>
      <c r="M7" s="434"/>
      <c r="N7" s="47" t="s">
        <v>151</v>
      </c>
      <c r="O7" s="48"/>
      <c r="P7" s="47" t="s">
        <v>152</v>
      </c>
      <c r="Q7" s="48"/>
      <c r="R7" s="47" t="s">
        <v>153</v>
      </c>
      <c r="S7" s="49"/>
      <c r="T7" s="49"/>
      <c r="U7" s="50"/>
      <c r="V7" s="50"/>
      <c r="W7" s="50"/>
      <c r="X7" s="51"/>
    </row>
    <row r="8" spans="1:24" ht="18" customHeight="1" x14ac:dyDescent="0.2">
      <c r="A8" s="52" t="s">
        <v>154</v>
      </c>
      <c r="B8" s="53"/>
      <c r="C8" s="53"/>
      <c r="D8" s="53"/>
      <c r="E8" s="53"/>
      <c r="F8" s="53"/>
      <c r="G8" s="53"/>
      <c r="H8" s="53"/>
      <c r="I8" s="53"/>
      <c r="J8" s="53"/>
      <c r="K8" s="54"/>
      <c r="L8" s="54"/>
      <c r="M8" s="54"/>
      <c r="N8" s="55"/>
      <c r="O8" s="56"/>
      <c r="P8" s="55"/>
      <c r="Q8" s="56"/>
      <c r="R8" s="55"/>
      <c r="X8" s="46"/>
    </row>
    <row r="9" spans="1:24" ht="18" customHeight="1" thickBot="1" x14ac:dyDescent="0.25">
      <c r="A9" s="418"/>
      <c r="B9" s="419"/>
      <c r="C9" s="419"/>
      <c r="D9" s="419"/>
      <c r="E9" s="419"/>
      <c r="F9" s="419"/>
      <c r="G9" s="419"/>
      <c r="H9" s="419"/>
      <c r="I9" s="419"/>
      <c r="J9" s="419"/>
      <c r="K9" s="419"/>
      <c r="L9" s="419"/>
      <c r="M9" s="419"/>
      <c r="N9" s="419"/>
      <c r="O9" s="419"/>
      <c r="P9" s="419"/>
      <c r="Q9" s="419"/>
      <c r="R9" s="419"/>
      <c r="S9" s="419"/>
      <c r="T9" s="419"/>
      <c r="U9" s="419"/>
      <c r="V9" s="419"/>
      <c r="W9" s="419"/>
      <c r="X9" s="420"/>
    </row>
    <row r="10" spans="1:24" ht="18" customHeight="1" thickTop="1" x14ac:dyDescent="0.2">
      <c r="A10" s="57" t="s">
        <v>155</v>
      </c>
      <c r="B10" s="50"/>
      <c r="C10" s="50"/>
      <c r="D10" s="50"/>
      <c r="E10" s="50"/>
      <c r="F10" s="50"/>
      <c r="G10" s="50"/>
      <c r="H10" s="58"/>
      <c r="I10" s="58"/>
      <c r="J10" s="58"/>
      <c r="K10" s="58"/>
      <c r="L10" s="58"/>
      <c r="M10" s="58"/>
      <c r="N10" s="58"/>
      <c r="O10" s="50"/>
      <c r="P10" s="50"/>
      <c r="Q10" s="50"/>
      <c r="R10" s="50"/>
      <c r="S10" s="50"/>
      <c r="T10" s="50"/>
      <c r="U10" s="50"/>
      <c r="V10" s="50"/>
      <c r="W10" s="50"/>
      <c r="X10" s="51"/>
    </row>
    <row r="11" spans="1:24" ht="18" customHeight="1" x14ac:dyDescent="0.2">
      <c r="A11" s="421" t="s">
        <v>137</v>
      </c>
      <c r="B11" s="422"/>
      <c r="C11" s="422"/>
      <c r="D11" s="422"/>
      <c r="E11" s="422"/>
      <c r="F11" s="422"/>
      <c r="G11" s="423"/>
      <c r="H11" s="424"/>
      <c r="I11" s="424"/>
      <c r="J11" s="424"/>
      <c r="K11" s="424"/>
      <c r="L11" s="424"/>
      <c r="M11" s="424"/>
      <c r="N11" s="424"/>
      <c r="O11" s="424"/>
      <c r="P11" s="424"/>
      <c r="Q11" s="424"/>
      <c r="R11" s="424"/>
      <c r="S11" s="424"/>
      <c r="T11" s="424"/>
      <c r="U11" s="424"/>
      <c r="V11" s="424"/>
      <c r="W11" s="424"/>
      <c r="X11" s="425"/>
    </row>
    <row r="12" spans="1:24" ht="18" customHeight="1" x14ac:dyDescent="0.2">
      <c r="A12" s="59" t="s">
        <v>138</v>
      </c>
      <c r="B12" s="60"/>
      <c r="C12" s="60"/>
      <c r="D12" s="60"/>
      <c r="E12" s="61"/>
      <c r="F12" s="61"/>
      <c r="G12" s="61"/>
      <c r="H12" s="61"/>
      <c r="I12" s="61"/>
      <c r="J12" s="61"/>
      <c r="K12" s="61"/>
      <c r="L12" s="61"/>
      <c r="M12" s="61"/>
      <c r="N12" s="61"/>
      <c r="O12" s="61"/>
      <c r="P12" s="61"/>
      <c r="Q12" s="61"/>
      <c r="R12" s="61"/>
      <c r="S12" s="61"/>
      <c r="T12" s="61"/>
      <c r="U12" s="61"/>
      <c r="V12" s="61"/>
      <c r="W12" s="61"/>
      <c r="X12" s="62"/>
    </row>
    <row r="13" spans="1:24" ht="18" customHeight="1" x14ac:dyDescent="0.2">
      <c r="A13" s="446"/>
      <c r="B13" s="447"/>
      <c r="C13" s="447"/>
      <c r="D13" s="447"/>
      <c r="E13" s="447"/>
      <c r="F13" s="447"/>
      <c r="G13" s="447"/>
      <c r="H13" s="447"/>
      <c r="I13" s="447"/>
      <c r="J13" s="447"/>
      <c r="K13" s="447"/>
      <c r="L13" s="447"/>
      <c r="M13" s="447"/>
      <c r="N13" s="447"/>
      <c r="O13" s="447"/>
      <c r="P13" s="447"/>
      <c r="Q13" s="447"/>
      <c r="R13" s="447"/>
      <c r="S13" s="447"/>
      <c r="T13" s="447"/>
      <c r="U13" s="447"/>
      <c r="V13" s="447"/>
      <c r="W13" s="447"/>
      <c r="X13" s="448"/>
    </row>
    <row r="14" spans="1:24" ht="18" customHeight="1" thickBot="1" x14ac:dyDescent="0.25">
      <c r="A14" s="446"/>
      <c r="B14" s="447"/>
      <c r="C14" s="447"/>
      <c r="D14" s="447"/>
      <c r="E14" s="447"/>
      <c r="F14" s="447"/>
      <c r="G14" s="447"/>
      <c r="H14" s="447"/>
      <c r="I14" s="447"/>
      <c r="J14" s="447"/>
      <c r="K14" s="447"/>
      <c r="L14" s="447"/>
      <c r="M14" s="447"/>
      <c r="N14" s="447"/>
      <c r="O14" s="447"/>
      <c r="P14" s="447"/>
      <c r="Q14" s="447"/>
      <c r="R14" s="447"/>
      <c r="S14" s="447"/>
      <c r="T14" s="447"/>
      <c r="U14" s="447"/>
      <c r="V14" s="447"/>
      <c r="W14" s="447"/>
      <c r="X14" s="448"/>
    </row>
    <row r="15" spans="1:24" ht="18" customHeight="1" thickTop="1" x14ac:dyDescent="0.2">
      <c r="A15" s="63" t="s">
        <v>156</v>
      </c>
      <c r="B15" s="64"/>
      <c r="C15" s="64"/>
      <c r="D15" s="64"/>
      <c r="E15" s="64"/>
      <c r="F15" s="64"/>
      <c r="G15" s="64"/>
      <c r="H15" s="64"/>
      <c r="I15" s="65"/>
      <c r="J15" s="66"/>
      <c r="K15" s="67"/>
      <c r="L15" s="66"/>
      <c r="M15" s="67"/>
      <c r="N15" s="64"/>
      <c r="O15" s="64"/>
      <c r="P15" s="64"/>
      <c r="Q15" s="64"/>
      <c r="R15" s="64"/>
      <c r="S15" s="64"/>
      <c r="T15" s="64"/>
      <c r="U15" s="64"/>
      <c r="V15" s="64"/>
      <c r="W15" s="64"/>
      <c r="X15" s="68"/>
    </row>
    <row r="16" spans="1:24" ht="18" customHeight="1" x14ac:dyDescent="0.2">
      <c r="A16" s="449" t="s">
        <v>157</v>
      </c>
      <c r="B16" s="450"/>
      <c r="C16" s="450"/>
      <c r="D16" s="450"/>
      <c r="E16" s="450"/>
      <c r="F16" s="450"/>
      <c r="G16" s="450"/>
      <c r="H16" s="450"/>
      <c r="I16" s="450"/>
      <c r="J16" s="450"/>
      <c r="K16" s="450"/>
      <c r="L16" s="450"/>
      <c r="M16" s="450"/>
      <c r="N16" s="450"/>
      <c r="O16" s="450"/>
      <c r="P16" s="450"/>
      <c r="Q16" s="450"/>
      <c r="R16" s="450"/>
      <c r="S16" s="450"/>
      <c r="T16" s="451" t="s">
        <v>158</v>
      </c>
      <c r="U16" s="450"/>
      <c r="V16" s="450"/>
      <c r="W16" s="450"/>
      <c r="X16" s="452"/>
    </row>
    <row r="17" spans="1:24" ht="18" customHeight="1" x14ac:dyDescent="0.2">
      <c r="A17" s="435">
        <v>1</v>
      </c>
      <c r="B17" s="437"/>
      <c r="C17" s="438"/>
      <c r="D17" s="438"/>
      <c r="E17" s="438"/>
      <c r="F17" s="438"/>
      <c r="G17" s="438"/>
      <c r="H17" s="438"/>
      <c r="I17" s="438"/>
      <c r="J17" s="438"/>
      <c r="K17" s="438"/>
      <c r="L17" s="438"/>
      <c r="M17" s="438"/>
      <c r="N17" s="438"/>
      <c r="O17" s="438"/>
      <c r="P17" s="438"/>
      <c r="Q17" s="438"/>
      <c r="R17" s="438"/>
      <c r="S17" s="439"/>
      <c r="T17" s="437"/>
      <c r="U17" s="438"/>
      <c r="V17" s="438"/>
      <c r="W17" s="438"/>
      <c r="X17" s="443"/>
    </row>
    <row r="18" spans="1:24" ht="18" customHeight="1" x14ac:dyDescent="0.2">
      <c r="A18" s="436"/>
      <c r="B18" s="440"/>
      <c r="C18" s="441"/>
      <c r="D18" s="441"/>
      <c r="E18" s="441"/>
      <c r="F18" s="441"/>
      <c r="G18" s="441"/>
      <c r="H18" s="441"/>
      <c r="I18" s="441"/>
      <c r="J18" s="441"/>
      <c r="K18" s="441"/>
      <c r="L18" s="441"/>
      <c r="M18" s="441"/>
      <c r="N18" s="441"/>
      <c r="O18" s="441"/>
      <c r="P18" s="441"/>
      <c r="Q18" s="441"/>
      <c r="R18" s="441"/>
      <c r="S18" s="442"/>
      <c r="T18" s="440"/>
      <c r="U18" s="441"/>
      <c r="V18" s="441"/>
      <c r="W18" s="441"/>
      <c r="X18" s="444"/>
    </row>
    <row r="19" spans="1:24" ht="18" customHeight="1" x14ac:dyDescent="0.2">
      <c r="A19" s="435">
        <v>2</v>
      </c>
      <c r="B19" s="437"/>
      <c r="C19" s="438"/>
      <c r="D19" s="438"/>
      <c r="E19" s="438"/>
      <c r="F19" s="438"/>
      <c r="G19" s="438"/>
      <c r="H19" s="438"/>
      <c r="I19" s="438"/>
      <c r="J19" s="438"/>
      <c r="K19" s="438"/>
      <c r="L19" s="438"/>
      <c r="M19" s="438"/>
      <c r="N19" s="438"/>
      <c r="O19" s="438"/>
      <c r="P19" s="438"/>
      <c r="Q19" s="438"/>
      <c r="R19" s="438"/>
      <c r="S19" s="439"/>
      <c r="T19" s="437"/>
      <c r="U19" s="438"/>
      <c r="V19" s="438"/>
      <c r="W19" s="438"/>
      <c r="X19" s="443"/>
    </row>
    <row r="20" spans="1:24" ht="18" customHeight="1" x14ac:dyDescent="0.2">
      <c r="A20" s="436"/>
      <c r="B20" s="440"/>
      <c r="C20" s="441"/>
      <c r="D20" s="441"/>
      <c r="E20" s="441"/>
      <c r="F20" s="441"/>
      <c r="G20" s="441"/>
      <c r="H20" s="441"/>
      <c r="I20" s="441"/>
      <c r="J20" s="441"/>
      <c r="K20" s="441"/>
      <c r="L20" s="441"/>
      <c r="M20" s="441"/>
      <c r="N20" s="441"/>
      <c r="O20" s="441"/>
      <c r="P20" s="441"/>
      <c r="Q20" s="441"/>
      <c r="R20" s="441"/>
      <c r="S20" s="442"/>
      <c r="T20" s="440"/>
      <c r="U20" s="441"/>
      <c r="V20" s="441"/>
      <c r="W20" s="441"/>
      <c r="X20" s="444"/>
    </row>
    <row r="21" spans="1:24" ht="18" customHeight="1" x14ac:dyDescent="0.2">
      <c r="A21" s="435">
        <v>3</v>
      </c>
      <c r="B21" s="437"/>
      <c r="C21" s="438"/>
      <c r="D21" s="438"/>
      <c r="E21" s="438"/>
      <c r="F21" s="438"/>
      <c r="G21" s="438"/>
      <c r="H21" s="438"/>
      <c r="I21" s="438"/>
      <c r="J21" s="438"/>
      <c r="K21" s="438"/>
      <c r="L21" s="438"/>
      <c r="M21" s="438"/>
      <c r="N21" s="438"/>
      <c r="O21" s="438"/>
      <c r="P21" s="438"/>
      <c r="Q21" s="438"/>
      <c r="R21" s="438"/>
      <c r="S21" s="439"/>
      <c r="T21" s="437"/>
      <c r="U21" s="438"/>
      <c r="V21" s="438"/>
      <c r="W21" s="438"/>
      <c r="X21" s="443"/>
    </row>
    <row r="22" spans="1:24" ht="18" customHeight="1" x14ac:dyDescent="0.2">
      <c r="A22" s="436"/>
      <c r="B22" s="440"/>
      <c r="C22" s="441"/>
      <c r="D22" s="441"/>
      <c r="E22" s="441"/>
      <c r="F22" s="441"/>
      <c r="G22" s="441"/>
      <c r="H22" s="441"/>
      <c r="I22" s="441"/>
      <c r="J22" s="441"/>
      <c r="K22" s="441"/>
      <c r="L22" s="441"/>
      <c r="M22" s="441"/>
      <c r="N22" s="441"/>
      <c r="O22" s="441"/>
      <c r="P22" s="441"/>
      <c r="Q22" s="441"/>
      <c r="R22" s="441"/>
      <c r="S22" s="442"/>
      <c r="T22" s="440"/>
      <c r="U22" s="441"/>
      <c r="V22" s="441"/>
      <c r="W22" s="441"/>
      <c r="X22" s="444"/>
    </row>
    <row r="23" spans="1:24" ht="18" customHeight="1" x14ac:dyDescent="0.2">
      <c r="A23" s="435">
        <v>4</v>
      </c>
      <c r="B23" s="437"/>
      <c r="C23" s="438"/>
      <c r="D23" s="438"/>
      <c r="E23" s="438"/>
      <c r="F23" s="438"/>
      <c r="G23" s="438"/>
      <c r="H23" s="438"/>
      <c r="I23" s="438"/>
      <c r="J23" s="438"/>
      <c r="K23" s="438"/>
      <c r="L23" s="438"/>
      <c r="M23" s="438"/>
      <c r="N23" s="438"/>
      <c r="O23" s="438"/>
      <c r="P23" s="438"/>
      <c r="Q23" s="438"/>
      <c r="R23" s="438"/>
      <c r="S23" s="439"/>
      <c r="T23" s="437"/>
      <c r="U23" s="438"/>
      <c r="V23" s="438"/>
      <c r="W23" s="438"/>
      <c r="X23" s="443"/>
    </row>
    <row r="24" spans="1:24" ht="18" customHeight="1" thickBot="1" x14ac:dyDescent="0.25">
      <c r="A24" s="445"/>
      <c r="B24" s="453"/>
      <c r="C24" s="454"/>
      <c r="D24" s="454"/>
      <c r="E24" s="454"/>
      <c r="F24" s="454"/>
      <c r="G24" s="454"/>
      <c r="H24" s="454"/>
      <c r="I24" s="454"/>
      <c r="J24" s="454"/>
      <c r="K24" s="454"/>
      <c r="L24" s="454"/>
      <c r="M24" s="454"/>
      <c r="N24" s="454"/>
      <c r="O24" s="454"/>
      <c r="P24" s="454"/>
      <c r="Q24" s="454"/>
      <c r="R24" s="454"/>
      <c r="S24" s="455"/>
      <c r="T24" s="453"/>
      <c r="U24" s="454"/>
      <c r="V24" s="454"/>
      <c r="W24" s="454"/>
      <c r="X24" s="456"/>
    </row>
    <row r="25" spans="1:24" ht="18" customHeight="1" thickTop="1" x14ac:dyDescent="0.2">
      <c r="A25" s="69" t="s">
        <v>159</v>
      </c>
      <c r="B25" s="43"/>
      <c r="C25" s="43"/>
      <c r="D25" s="43"/>
      <c r="E25" s="43"/>
      <c r="F25" s="43"/>
      <c r="G25" s="43"/>
      <c r="H25" s="43"/>
      <c r="I25" s="43"/>
      <c r="J25" s="43"/>
      <c r="K25" s="43"/>
      <c r="L25" s="43"/>
      <c r="M25" s="43"/>
      <c r="N25" s="43"/>
      <c r="O25" s="43"/>
      <c r="P25" s="43"/>
      <c r="Q25" s="43"/>
      <c r="R25" s="43"/>
      <c r="S25" s="43"/>
      <c r="T25" s="43"/>
      <c r="U25" s="43"/>
      <c r="V25" s="43"/>
      <c r="W25" s="43"/>
      <c r="X25" s="70"/>
    </row>
    <row r="26" spans="1:24" ht="18" customHeight="1" x14ac:dyDescent="0.2">
      <c r="A26" s="466" t="s">
        <v>160</v>
      </c>
      <c r="B26" s="467"/>
      <c r="C26" s="467"/>
      <c r="D26" s="38" t="s">
        <v>161</v>
      </c>
      <c r="E26" s="408"/>
      <c r="F26" s="408"/>
      <c r="G26" s="408"/>
      <c r="H26" s="408"/>
      <c r="I26" s="408"/>
      <c r="J26" s="408"/>
      <c r="K26" s="408"/>
      <c r="L26" s="468" t="s">
        <v>162</v>
      </c>
      <c r="M26" s="468"/>
      <c r="N26" s="468"/>
      <c r="O26" s="469"/>
      <c r="P26" s="469"/>
      <c r="Q26" s="469"/>
      <c r="R26" s="469"/>
      <c r="S26" s="469"/>
      <c r="T26" s="469"/>
      <c r="U26" s="469"/>
      <c r="V26" s="468" t="s">
        <v>163</v>
      </c>
      <c r="W26" s="468"/>
      <c r="X26" s="470"/>
    </row>
    <row r="27" spans="1:24" ht="18" customHeight="1" x14ac:dyDescent="0.2">
      <c r="A27" s="466" t="s">
        <v>164</v>
      </c>
      <c r="B27" s="467"/>
      <c r="C27" s="467"/>
      <c r="D27" s="38" t="s">
        <v>161</v>
      </c>
      <c r="E27" s="408"/>
      <c r="F27" s="408"/>
      <c r="G27" s="408"/>
      <c r="H27" s="408"/>
      <c r="I27" s="408"/>
      <c r="J27" s="408"/>
      <c r="K27" s="408"/>
      <c r="L27" s="408"/>
      <c r="M27" s="408"/>
      <c r="N27" s="408"/>
      <c r="O27" s="408"/>
      <c r="P27" s="408"/>
      <c r="Q27" s="408"/>
      <c r="R27" s="408"/>
      <c r="S27" s="408"/>
      <c r="T27" s="408"/>
      <c r="U27" s="408"/>
      <c r="V27" s="467" t="s">
        <v>165</v>
      </c>
      <c r="W27" s="467"/>
      <c r="X27" s="471"/>
    </row>
    <row r="28" spans="1:24" ht="18" customHeight="1" thickBot="1" x14ac:dyDescent="0.25">
      <c r="A28" s="466" t="s">
        <v>166</v>
      </c>
      <c r="B28" s="467"/>
      <c r="C28" s="467"/>
      <c r="D28" s="467"/>
      <c r="E28" s="467"/>
      <c r="F28" s="467"/>
      <c r="G28" s="38"/>
      <c r="H28" s="38"/>
      <c r="I28" s="38"/>
      <c r="J28" s="38"/>
      <c r="K28" s="38"/>
      <c r="L28" s="38"/>
      <c r="M28" s="38"/>
      <c r="N28" s="38"/>
      <c r="O28" s="38"/>
      <c r="P28" s="38"/>
      <c r="Q28" s="38"/>
      <c r="R28" s="38"/>
      <c r="S28" s="38"/>
      <c r="T28" s="38"/>
      <c r="U28" s="38"/>
      <c r="V28" s="38"/>
      <c r="W28" s="38"/>
      <c r="X28" s="71"/>
    </row>
    <row r="29" spans="1:24" ht="18" customHeight="1" thickTop="1" x14ac:dyDescent="0.2">
      <c r="A29" s="460" t="s">
        <v>167</v>
      </c>
      <c r="B29" s="461"/>
      <c r="C29" s="461"/>
      <c r="D29" s="461"/>
      <c r="E29" s="461"/>
      <c r="F29" s="461"/>
      <c r="G29" s="461"/>
      <c r="H29" s="461"/>
      <c r="I29" s="461"/>
      <c r="J29" s="461"/>
      <c r="K29" s="461"/>
      <c r="L29" s="461"/>
      <c r="M29" s="461"/>
      <c r="N29" s="461"/>
      <c r="O29" s="461"/>
      <c r="P29" s="461"/>
      <c r="Q29" s="461"/>
      <c r="R29" s="461"/>
      <c r="S29" s="461"/>
      <c r="T29" s="462"/>
      <c r="U29" s="337"/>
      <c r="V29" s="338"/>
      <c r="W29" s="338"/>
      <c r="X29" s="339"/>
    </row>
    <row r="30" spans="1:24" ht="18" customHeight="1" thickBot="1" x14ac:dyDescent="0.25">
      <c r="A30" s="463"/>
      <c r="B30" s="464"/>
      <c r="C30" s="464"/>
      <c r="D30" s="464"/>
      <c r="E30" s="464"/>
      <c r="F30" s="464"/>
      <c r="G30" s="464"/>
      <c r="H30" s="464"/>
      <c r="I30" s="464"/>
      <c r="J30" s="464"/>
      <c r="K30" s="464"/>
      <c r="L30" s="464"/>
      <c r="M30" s="464"/>
      <c r="N30" s="464"/>
      <c r="O30" s="464"/>
      <c r="P30" s="464"/>
      <c r="Q30" s="464"/>
      <c r="R30" s="464"/>
      <c r="S30" s="464"/>
      <c r="T30" s="465"/>
      <c r="U30" s="457"/>
      <c r="V30" s="458"/>
      <c r="W30" s="458"/>
      <c r="X30" s="459"/>
    </row>
    <row r="31" spans="1:24" ht="12" customHeight="1" x14ac:dyDescent="0.2">
      <c r="A31" s="35"/>
      <c r="B31" s="72" t="s">
        <v>168</v>
      </c>
      <c r="C31" s="35" t="s">
        <v>169</v>
      </c>
      <c r="D31" s="35"/>
      <c r="E31" s="35"/>
      <c r="F31" s="35"/>
      <c r="G31" s="35"/>
      <c r="H31" s="35"/>
      <c r="I31" s="35"/>
      <c r="J31" s="35"/>
      <c r="K31" s="35"/>
      <c r="L31" s="35"/>
      <c r="M31" s="35"/>
      <c r="N31" s="35"/>
      <c r="O31" s="35"/>
      <c r="P31" s="35"/>
      <c r="Q31" s="35"/>
      <c r="R31" s="35"/>
      <c r="S31" s="35"/>
      <c r="T31" s="73"/>
      <c r="U31" s="73"/>
      <c r="V31" s="73"/>
      <c r="W31" s="73"/>
      <c r="X31" s="73"/>
    </row>
    <row r="32" spans="1:24" ht="12" customHeight="1" x14ac:dyDescent="0.2">
      <c r="A32" s="74"/>
      <c r="B32" s="72" t="s">
        <v>170</v>
      </c>
      <c r="C32" s="35" t="s">
        <v>171</v>
      </c>
      <c r="D32" s="35"/>
      <c r="E32" s="35"/>
      <c r="F32" s="35"/>
      <c r="G32" s="35"/>
      <c r="H32" s="35"/>
      <c r="I32" s="35"/>
      <c r="J32" s="35"/>
      <c r="K32" s="35"/>
      <c r="L32" s="35"/>
      <c r="M32" s="35"/>
      <c r="N32" s="35"/>
      <c r="O32" s="35"/>
      <c r="P32" s="35"/>
      <c r="Q32" s="35"/>
      <c r="R32" s="35"/>
      <c r="S32" s="35"/>
      <c r="T32" s="73"/>
      <c r="U32" s="73"/>
      <c r="V32" s="73"/>
      <c r="W32" s="73"/>
      <c r="X32" s="73"/>
    </row>
    <row r="33" spans="1:27" ht="12" customHeight="1" x14ac:dyDescent="0.2">
      <c r="A33" s="74"/>
      <c r="B33" s="72" t="s">
        <v>172</v>
      </c>
      <c r="C33" s="35" t="s">
        <v>173</v>
      </c>
      <c r="D33" s="35"/>
      <c r="E33" s="35"/>
      <c r="F33" s="35"/>
      <c r="G33" s="35"/>
      <c r="H33" s="35"/>
      <c r="I33" s="35"/>
      <c r="J33" s="35"/>
      <c r="K33" s="35"/>
      <c r="L33" s="35"/>
      <c r="M33" s="35"/>
      <c r="N33" s="35"/>
      <c r="O33" s="35"/>
      <c r="P33" s="35"/>
      <c r="Q33" s="35"/>
      <c r="R33" s="35"/>
      <c r="S33" s="35"/>
      <c r="T33" s="73"/>
      <c r="U33" s="73"/>
      <c r="V33" s="73"/>
      <c r="W33" s="73"/>
      <c r="X33" s="73"/>
    </row>
    <row r="34" spans="1:27" ht="12" customHeight="1" x14ac:dyDescent="0.2">
      <c r="A34" s="74"/>
      <c r="B34" s="72" t="s">
        <v>174</v>
      </c>
      <c r="C34" s="35" t="s">
        <v>175</v>
      </c>
      <c r="D34" s="35"/>
      <c r="E34" s="35"/>
      <c r="F34" s="35"/>
      <c r="G34" s="35"/>
      <c r="H34" s="35"/>
      <c r="I34" s="35"/>
      <c r="J34" s="35"/>
      <c r="K34" s="35"/>
      <c r="L34" s="35"/>
      <c r="M34" s="35"/>
      <c r="N34" s="35"/>
      <c r="O34" s="35"/>
      <c r="P34" s="35"/>
      <c r="Q34" s="35"/>
      <c r="R34" s="35"/>
      <c r="S34" s="35"/>
      <c r="T34" s="73"/>
      <c r="U34" s="73"/>
      <c r="V34" s="73"/>
      <c r="W34" s="73"/>
      <c r="X34" s="73"/>
    </row>
    <row r="35" spans="1:27" ht="12" customHeight="1" x14ac:dyDescent="0.2">
      <c r="A35" s="74"/>
      <c r="B35" s="35"/>
      <c r="C35" s="35" t="s">
        <v>176</v>
      </c>
      <c r="D35" s="35"/>
      <c r="E35" s="35"/>
      <c r="F35" s="35"/>
      <c r="G35" s="35"/>
      <c r="H35" s="35"/>
      <c r="I35" s="35"/>
      <c r="J35" s="35"/>
      <c r="K35" s="35"/>
      <c r="L35" s="35"/>
      <c r="M35" s="35"/>
      <c r="N35" s="35"/>
      <c r="O35" s="35"/>
      <c r="P35" s="35"/>
      <c r="Q35" s="35"/>
      <c r="R35" s="35"/>
      <c r="S35" s="35"/>
      <c r="T35" s="73"/>
      <c r="U35" s="73"/>
      <c r="V35" s="73"/>
      <c r="W35" s="73"/>
      <c r="X35" s="73"/>
    </row>
    <row r="36" spans="1:27" ht="12" customHeight="1" x14ac:dyDescent="0.2">
      <c r="A36" s="35"/>
      <c r="B36" s="72"/>
      <c r="C36" s="35" t="s">
        <v>177</v>
      </c>
      <c r="D36" s="35"/>
      <c r="E36" s="35"/>
      <c r="F36" s="35"/>
      <c r="G36" s="35"/>
      <c r="H36" s="35"/>
      <c r="I36" s="35"/>
      <c r="J36" s="35"/>
      <c r="K36" s="35"/>
      <c r="L36" s="35"/>
      <c r="M36" s="35"/>
      <c r="N36" s="35"/>
      <c r="O36" s="35"/>
      <c r="P36" s="35"/>
      <c r="Q36" s="35"/>
      <c r="R36" s="35"/>
      <c r="S36" s="35"/>
      <c r="T36" s="73"/>
      <c r="U36" s="73"/>
      <c r="V36" s="73"/>
      <c r="W36" s="73"/>
      <c r="X36" s="73"/>
    </row>
    <row r="37" spans="1:27" ht="12" customHeight="1" x14ac:dyDescent="0.2">
      <c r="A37" s="35"/>
      <c r="B37" s="72" t="s">
        <v>178</v>
      </c>
      <c r="C37" s="35" t="s">
        <v>179</v>
      </c>
      <c r="D37" s="35"/>
      <c r="E37" s="35"/>
      <c r="F37" s="35"/>
      <c r="G37" s="35"/>
      <c r="H37" s="35"/>
      <c r="I37" s="35"/>
      <c r="J37" s="35"/>
      <c r="K37" s="35"/>
      <c r="L37" s="35"/>
      <c r="M37" s="35"/>
      <c r="N37" s="35"/>
      <c r="O37" s="35"/>
      <c r="P37" s="35"/>
      <c r="Q37" s="35"/>
      <c r="R37" s="35"/>
      <c r="S37" s="35"/>
      <c r="T37" s="73"/>
      <c r="U37" s="73"/>
      <c r="V37" s="73"/>
      <c r="W37" s="73"/>
      <c r="X37" s="73"/>
    </row>
    <row r="38" spans="1:27" ht="12" customHeight="1" x14ac:dyDescent="0.2">
      <c r="A38" s="35"/>
      <c r="B38" s="72" t="s">
        <v>180</v>
      </c>
      <c r="C38" s="35" t="s">
        <v>181</v>
      </c>
      <c r="D38" s="35"/>
      <c r="E38" s="35"/>
      <c r="F38" s="35"/>
      <c r="G38" s="35"/>
      <c r="H38" s="35"/>
      <c r="I38" s="35"/>
      <c r="J38" s="35"/>
      <c r="K38" s="35"/>
      <c r="L38" s="35"/>
      <c r="M38" s="35"/>
      <c r="N38" s="35"/>
      <c r="O38" s="35"/>
      <c r="P38" s="35"/>
      <c r="Q38" s="35"/>
      <c r="R38" s="35"/>
      <c r="S38" s="35"/>
      <c r="T38" s="73"/>
      <c r="U38" s="73"/>
      <c r="V38" s="73"/>
      <c r="W38" s="73"/>
      <c r="X38" s="73"/>
    </row>
    <row r="39" spans="1:27" ht="12" customHeight="1" x14ac:dyDescent="0.2">
      <c r="A39" s="73"/>
      <c r="B39" s="75"/>
      <c r="C39" s="73"/>
      <c r="D39" s="73"/>
      <c r="E39" s="73"/>
      <c r="F39" s="73"/>
      <c r="G39" s="73"/>
      <c r="H39" s="73"/>
      <c r="I39" s="73"/>
      <c r="J39" s="73"/>
      <c r="K39" s="73"/>
      <c r="L39" s="73"/>
      <c r="M39" s="73"/>
      <c r="N39" s="73"/>
      <c r="O39" s="73"/>
      <c r="P39" s="73"/>
      <c r="Q39" s="73"/>
      <c r="R39" s="73"/>
      <c r="S39" s="73"/>
      <c r="T39" s="73"/>
      <c r="U39" s="73"/>
      <c r="V39" s="73"/>
      <c r="W39" s="73"/>
      <c r="X39" s="73"/>
    </row>
    <row r="40" spans="1:27" ht="12" customHeight="1" x14ac:dyDescent="0.2">
      <c r="A40" s="73"/>
      <c r="B40" s="75"/>
      <c r="C40" s="73"/>
      <c r="D40" s="73"/>
      <c r="E40" s="73"/>
      <c r="F40" s="73"/>
      <c r="G40" s="73"/>
      <c r="H40" s="73"/>
      <c r="I40" s="73"/>
      <c r="J40" s="73"/>
      <c r="K40" s="73"/>
      <c r="L40" s="73"/>
      <c r="M40" s="73"/>
      <c r="N40" s="73"/>
      <c r="O40" s="73"/>
      <c r="P40" s="73"/>
      <c r="Q40" s="73"/>
      <c r="R40" s="73"/>
      <c r="S40" s="73"/>
      <c r="T40" s="73"/>
      <c r="U40" s="73"/>
      <c r="V40" s="73"/>
      <c r="W40" s="73"/>
      <c r="X40" s="73"/>
    </row>
    <row r="41" spans="1:27" ht="12" customHeight="1" x14ac:dyDescent="0.2">
      <c r="A41" s="73"/>
      <c r="B41" s="75"/>
      <c r="C41" s="36"/>
      <c r="D41" s="73"/>
      <c r="E41" s="73"/>
      <c r="F41" s="73"/>
      <c r="G41" s="73"/>
      <c r="H41" s="73"/>
      <c r="I41" s="73"/>
      <c r="J41" s="73"/>
      <c r="K41" s="73"/>
      <c r="L41" s="73"/>
      <c r="M41" s="73"/>
      <c r="N41" s="73"/>
      <c r="O41" s="73"/>
      <c r="P41" s="73"/>
      <c r="Q41" s="73"/>
      <c r="R41" s="73"/>
      <c r="S41" s="73"/>
      <c r="T41" s="73"/>
      <c r="U41" s="73"/>
      <c r="V41" s="73"/>
      <c r="W41" s="73"/>
      <c r="X41" s="73"/>
    </row>
    <row r="42" spans="1:27" ht="13.5" customHeight="1" x14ac:dyDescent="0.2">
      <c r="A42" s="76"/>
      <c r="B42" s="1"/>
      <c r="C42" s="1"/>
      <c r="D42" s="1"/>
      <c r="E42" s="1"/>
      <c r="F42" s="1"/>
      <c r="G42" s="1"/>
      <c r="H42" s="1"/>
      <c r="I42" s="1"/>
      <c r="J42" s="1"/>
      <c r="K42" s="1"/>
      <c r="L42" s="1"/>
      <c r="M42" s="1"/>
      <c r="N42" s="1"/>
      <c r="O42" s="1"/>
      <c r="P42" s="1"/>
      <c r="Q42" s="1"/>
      <c r="R42" s="1"/>
      <c r="S42" s="1"/>
      <c r="T42" s="1"/>
      <c r="U42" s="1"/>
      <c r="V42" s="1"/>
      <c r="W42" s="1"/>
      <c r="X42" s="1"/>
      <c r="Y42" s="5"/>
      <c r="Z42" s="5"/>
      <c r="AA42" s="5"/>
    </row>
    <row r="43" spans="1:27" ht="13.5" customHeight="1" x14ac:dyDescent="0.2"/>
    <row r="44" spans="1:27" ht="13.5" customHeight="1" x14ac:dyDescent="0.2">
      <c r="B44" s="77"/>
    </row>
    <row r="45" spans="1:27" ht="13.5" customHeight="1" x14ac:dyDescent="0.2"/>
    <row r="46" spans="1:27" ht="13.5" customHeight="1" x14ac:dyDescent="0.2">
      <c r="B46" s="77"/>
    </row>
    <row r="47" spans="1:27" ht="13.5" customHeight="1" x14ac:dyDescent="0.2"/>
    <row r="48" spans="1:27" ht="13.5" customHeight="1" x14ac:dyDescent="0.2"/>
    <row r="49" spans="2:2" ht="13.5" customHeight="1" x14ac:dyDescent="0.2">
      <c r="B49" s="77"/>
    </row>
    <row r="50" spans="2:2" ht="13.5" customHeight="1" x14ac:dyDescent="0.2"/>
    <row r="51" spans="2:2" ht="13.5" customHeight="1" x14ac:dyDescent="0.2">
      <c r="B51" s="77"/>
    </row>
    <row r="52" spans="2:2" ht="13.5" customHeight="1" x14ac:dyDescent="0.2"/>
    <row r="53" spans="2:2" ht="13.5" customHeight="1" x14ac:dyDescent="0.2"/>
    <row r="54" spans="2:2" ht="13.5" customHeight="1" x14ac:dyDescent="0.2"/>
    <row r="55" spans="2:2" ht="13.5" customHeight="1" x14ac:dyDescent="0.2">
      <c r="B55" s="77"/>
    </row>
    <row r="56" spans="2:2" ht="13.5" customHeight="1" x14ac:dyDescent="0.2"/>
    <row r="57" spans="2:2" ht="13.5" customHeight="1" x14ac:dyDescent="0.2">
      <c r="B57" s="77"/>
    </row>
    <row r="58" spans="2:2" ht="13.5" customHeight="1" x14ac:dyDescent="0.2"/>
    <row r="59" spans="2:2" ht="15" customHeight="1" x14ac:dyDescent="0.2">
      <c r="B59" s="77"/>
    </row>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sheetData>
  <sheetProtection sheet="1" objects="1" scenarios="1"/>
  <mergeCells count="35">
    <mergeCell ref="U29:X30"/>
    <mergeCell ref="A29:T30"/>
    <mergeCell ref="A26:C26"/>
    <mergeCell ref="E26:K26"/>
    <mergeCell ref="L26:N26"/>
    <mergeCell ref="A27:C27"/>
    <mergeCell ref="E27:U27"/>
    <mergeCell ref="O26:U26"/>
    <mergeCell ref="V26:X26"/>
    <mergeCell ref="V27:X27"/>
    <mergeCell ref="A28:F28"/>
    <mergeCell ref="A21:A22"/>
    <mergeCell ref="B21:S22"/>
    <mergeCell ref="T21:X22"/>
    <mergeCell ref="A23:A24"/>
    <mergeCell ref="A13:X14"/>
    <mergeCell ref="A16:S16"/>
    <mergeCell ref="T16:X16"/>
    <mergeCell ref="A17:A18"/>
    <mergeCell ref="B17:S18"/>
    <mergeCell ref="T17:X18"/>
    <mergeCell ref="A19:A20"/>
    <mergeCell ref="B19:S20"/>
    <mergeCell ref="T19:X20"/>
    <mergeCell ref="B23:S24"/>
    <mergeCell ref="T23:X24"/>
    <mergeCell ref="A9:X9"/>
    <mergeCell ref="A11:F11"/>
    <mergeCell ref="G11:X11"/>
    <mergeCell ref="A1:C1"/>
    <mergeCell ref="F1:S1"/>
    <mergeCell ref="O3:P3"/>
    <mergeCell ref="Q3:X3"/>
    <mergeCell ref="A7:J7"/>
    <mergeCell ref="K7:M7"/>
  </mergeCells>
  <phoneticPr fontId="2"/>
  <dataValidations count="1">
    <dataValidation type="list" allowBlank="1" showInputMessage="1" showErrorMessage="1" sqref="U29" xr:uid="{00000000-0002-0000-0500-000000000000}">
      <formula1>"無,有"</formula1>
    </dataValidation>
  </dataValidations>
  <printOptions horizontalCentered="1"/>
  <pageMargins left="0.98425196850393704" right="0.39370078740157483"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3"/>
  <sheetViews>
    <sheetView view="pageBreakPreview" zoomScaleNormal="100" zoomScaleSheetLayoutView="100" workbookViewId="0">
      <selection activeCell="AA31" sqref="AA31"/>
    </sheetView>
  </sheetViews>
  <sheetFormatPr defaultColWidth="9" defaultRowHeight="11.5" x14ac:dyDescent="0.2"/>
  <cols>
    <col min="1" max="125" width="3.7265625" style="37" customWidth="1"/>
    <col min="126" max="16384" width="9" style="37"/>
  </cols>
  <sheetData>
    <row r="1" spans="1:24" ht="18" customHeight="1" x14ac:dyDescent="0.2">
      <c r="A1" s="426" t="s">
        <v>182</v>
      </c>
      <c r="B1" s="426"/>
      <c r="C1" s="426"/>
      <c r="F1" s="427" t="s">
        <v>183</v>
      </c>
      <c r="G1" s="427"/>
      <c r="H1" s="427"/>
      <c r="I1" s="427"/>
      <c r="J1" s="427"/>
      <c r="K1" s="427"/>
      <c r="L1" s="427"/>
      <c r="M1" s="427"/>
      <c r="N1" s="427"/>
      <c r="O1" s="427"/>
      <c r="P1" s="427"/>
      <c r="Q1" s="427"/>
      <c r="R1" s="427"/>
      <c r="S1" s="427"/>
    </row>
    <row r="2" spans="1:24" ht="18" customHeight="1" x14ac:dyDescent="0.2"/>
    <row r="3" spans="1:24" ht="15" customHeight="1" x14ac:dyDescent="0.2">
      <c r="O3" s="428" t="s">
        <v>146</v>
      </c>
      <c r="P3" s="428"/>
      <c r="Q3" s="429"/>
      <c r="R3" s="429"/>
      <c r="S3" s="429"/>
      <c r="T3" s="429"/>
      <c r="U3" s="429"/>
      <c r="V3" s="429"/>
      <c r="W3" s="429"/>
      <c r="X3" s="429"/>
    </row>
    <row r="4" spans="1:24" ht="15" customHeight="1" x14ac:dyDescent="0.2">
      <c r="O4" s="38"/>
      <c r="P4" s="38"/>
      <c r="Q4" s="38"/>
      <c r="R4" s="38"/>
      <c r="S4" s="38"/>
      <c r="T4" s="38"/>
      <c r="U4" s="38"/>
      <c r="V4" s="38"/>
      <c r="W4" s="38"/>
      <c r="X4" s="38"/>
    </row>
    <row r="5" spans="1:24" ht="15" customHeight="1" thickBot="1" x14ac:dyDescent="0.25">
      <c r="A5" s="39" t="s">
        <v>184</v>
      </c>
      <c r="B5" s="40"/>
      <c r="C5" s="40"/>
      <c r="D5" s="40"/>
      <c r="E5" s="40"/>
      <c r="F5" s="40"/>
      <c r="G5" s="40"/>
      <c r="H5" s="40"/>
      <c r="I5" s="40"/>
      <c r="J5" s="40"/>
      <c r="K5" s="40"/>
      <c r="L5" s="40"/>
      <c r="M5" s="40"/>
      <c r="N5" s="40"/>
      <c r="O5" s="40"/>
      <c r="P5" s="40"/>
      <c r="Q5" s="40"/>
      <c r="R5" s="40"/>
      <c r="S5" s="40"/>
      <c r="T5" s="40"/>
      <c r="U5" s="40"/>
      <c r="V5" s="40"/>
      <c r="W5" s="40"/>
      <c r="X5" s="40"/>
    </row>
    <row r="6" spans="1:24" ht="18" customHeight="1" x14ac:dyDescent="0.2">
      <c r="A6" s="78" t="s">
        <v>148</v>
      </c>
      <c r="B6" s="79"/>
      <c r="C6" s="80" t="s">
        <v>149</v>
      </c>
      <c r="D6" s="80"/>
      <c r="E6" s="80"/>
      <c r="F6" s="80"/>
      <c r="G6" s="80"/>
      <c r="H6" s="80"/>
      <c r="I6" s="80"/>
      <c r="J6" s="81"/>
      <c r="K6" s="82" t="s">
        <v>150</v>
      </c>
      <c r="L6" s="83"/>
      <c r="M6" s="83"/>
      <c r="N6" s="83"/>
      <c r="O6" s="83"/>
      <c r="P6" s="83"/>
      <c r="Q6" s="83"/>
      <c r="R6" s="83"/>
      <c r="S6" s="83"/>
      <c r="T6" s="80"/>
      <c r="U6" s="80"/>
      <c r="V6" s="80"/>
      <c r="W6" s="80"/>
      <c r="X6" s="84"/>
    </row>
    <row r="7" spans="1:24" ht="18" customHeight="1" thickBot="1" x14ac:dyDescent="0.25">
      <c r="A7" s="472"/>
      <c r="B7" s="473"/>
      <c r="C7" s="473"/>
      <c r="D7" s="473"/>
      <c r="E7" s="473"/>
      <c r="F7" s="473"/>
      <c r="G7" s="473"/>
      <c r="H7" s="473"/>
      <c r="I7" s="473"/>
      <c r="J7" s="474"/>
      <c r="K7" s="475"/>
      <c r="L7" s="476"/>
      <c r="M7" s="476"/>
      <c r="N7" s="85" t="s">
        <v>151</v>
      </c>
      <c r="O7" s="86"/>
      <c r="P7" s="85" t="s">
        <v>152</v>
      </c>
      <c r="Q7" s="86"/>
      <c r="R7" s="85" t="s">
        <v>153</v>
      </c>
      <c r="S7" s="87"/>
      <c r="T7" s="88"/>
      <c r="U7" s="88"/>
      <c r="V7" s="88"/>
      <c r="W7" s="88"/>
      <c r="X7" s="89"/>
    </row>
    <row r="8" spans="1:24" ht="18" customHeight="1" thickTop="1" x14ac:dyDescent="0.2">
      <c r="A8" s="69" t="s">
        <v>185</v>
      </c>
      <c r="B8" s="43"/>
      <c r="C8" s="43"/>
      <c r="D8" s="43"/>
      <c r="E8" s="43"/>
      <c r="F8" s="43"/>
      <c r="G8" s="43"/>
      <c r="H8" s="43"/>
      <c r="I8" s="43"/>
      <c r="J8" s="43"/>
      <c r="K8" s="43"/>
      <c r="L8" s="43"/>
      <c r="M8" s="43"/>
      <c r="N8" s="43"/>
      <c r="O8" s="43"/>
      <c r="P8" s="43"/>
      <c r="Q8" s="43"/>
      <c r="R8" s="43"/>
      <c r="S8" s="43"/>
      <c r="T8" s="43"/>
      <c r="U8" s="43"/>
      <c r="V8" s="43"/>
      <c r="W8" s="43"/>
      <c r="X8" s="70"/>
    </row>
    <row r="9" spans="1:24" ht="18" customHeight="1" x14ac:dyDescent="0.2">
      <c r="A9" s="466" t="s">
        <v>160</v>
      </c>
      <c r="B9" s="467"/>
      <c r="C9" s="467"/>
      <c r="D9" s="56" t="s">
        <v>161</v>
      </c>
      <c r="E9" s="408"/>
      <c r="F9" s="408"/>
      <c r="G9" s="408"/>
      <c r="H9" s="408"/>
      <c r="I9" s="408"/>
      <c r="J9" s="408"/>
      <c r="K9" s="408"/>
      <c r="L9" s="468" t="s">
        <v>162</v>
      </c>
      <c r="M9" s="468"/>
      <c r="N9" s="468"/>
      <c r="O9" s="469"/>
      <c r="P9" s="469"/>
      <c r="Q9" s="469"/>
      <c r="R9" s="469"/>
      <c r="S9" s="469"/>
      <c r="T9" s="469"/>
      <c r="U9" s="469"/>
      <c r="V9" s="468" t="s">
        <v>163</v>
      </c>
      <c r="W9" s="468"/>
      <c r="X9" s="470"/>
    </row>
    <row r="10" spans="1:24" ht="18" customHeight="1" x14ac:dyDescent="0.2">
      <c r="A10" s="466" t="s">
        <v>164</v>
      </c>
      <c r="B10" s="467"/>
      <c r="C10" s="467"/>
      <c r="D10" s="56" t="s">
        <v>161</v>
      </c>
      <c r="E10" s="408"/>
      <c r="F10" s="408"/>
      <c r="G10" s="408"/>
      <c r="H10" s="408"/>
      <c r="I10" s="408"/>
      <c r="J10" s="408"/>
      <c r="K10" s="408"/>
      <c r="L10" s="408"/>
      <c r="M10" s="408"/>
      <c r="N10" s="408"/>
      <c r="O10" s="408"/>
      <c r="P10" s="408"/>
      <c r="Q10" s="408"/>
      <c r="R10" s="408"/>
      <c r="S10" s="408"/>
      <c r="T10" s="408"/>
      <c r="U10" s="408"/>
      <c r="V10" s="467" t="s">
        <v>165</v>
      </c>
      <c r="W10" s="467"/>
      <c r="X10" s="471"/>
    </row>
    <row r="11" spans="1:24" ht="18" customHeight="1" thickBot="1" x14ac:dyDescent="0.25">
      <c r="A11" s="466" t="s">
        <v>166</v>
      </c>
      <c r="B11" s="467"/>
      <c r="C11" s="467"/>
      <c r="D11" s="467"/>
      <c r="E11" s="467"/>
      <c r="F11" s="467"/>
      <c r="G11" s="38"/>
      <c r="H11" s="38"/>
      <c r="I11" s="38"/>
      <c r="J11" s="38"/>
      <c r="K11" s="38"/>
      <c r="L11" s="38"/>
      <c r="M11" s="38"/>
      <c r="N11" s="38"/>
      <c r="O11" s="38"/>
      <c r="P11" s="38"/>
      <c r="Q11" s="38"/>
      <c r="R11" s="38"/>
      <c r="S11" s="38"/>
      <c r="T11" s="38"/>
      <c r="U11" s="38"/>
      <c r="V11" s="38"/>
      <c r="W11" s="38"/>
      <c r="X11" s="71"/>
    </row>
    <row r="12" spans="1:24" ht="18" customHeight="1" thickTop="1" x14ac:dyDescent="0.2">
      <c r="A12" s="460" t="s">
        <v>186</v>
      </c>
      <c r="B12" s="461"/>
      <c r="C12" s="461"/>
      <c r="D12" s="461"/>
      <c r="E12" s="461"/>
      <c r="F12" s="461"/>
      <c r="G12" s="461"/>
      <c r="H12" s="461"/>
      <c r="I12" s="461"/>
      <c r="J12" s="461"/>
      <c r="K12" s="461"/>
      <c r="L12" s="461"/>
      <c r="M12" s="461"/>
      <c r="N12" s="461"/>
      <c r="O12" s="461"/>
      <c r="P12" s="461"/>
      <c r="Q12" s="461"/>
      <c r="R12" s="461"/>
      <c r="S12" s="461"/>
      <c r="T12" s="462"/>
      <c r="U12" s="337"/>
      <c r="V12" s="338"/>
      <c r="W12" s="338"/>
      <c r="X12" s="339"/>
    </row>
    <row r="13" spans="1:24" ht="18" customHeight="1" thickBot="1" x14ac:dyDescent="0.25">
      <c r="A13" s="463"/>
      <c r="B13" s="464"/>
      <c r="C13" s="464"/>
      <c r="D13" s="464"/>
      <c r="E13" s="464"/>
      <c r="F13" s="464"/>
      <c r="G13" s="464"/>
      <c r="H13" s="464"/>
      <c r="I13" s="464"/>
      <c r="J13" s="464"/>
      <c r="K13" s="464"/>
      <c r="L13" s="464"/>
      <c r="M13" s="464"/>
      <c r="N13" s="464"/>
      <c r="O13" s="464"/>
      <c r="P13" s="464"/>
      <c r="Q13" s="464"/>
      <c r="R13" s="464"/>
      <c r="S13" s="464"/>
      <c r="T13" s="465"/>
      <c r="U13" s="457"/>
      <c r="V13" s="458"/>
      <c r="W13" s="458"/>
      <c r="X13" s="459"/>
    </row>
    <row r="14" spans="1:24" ht="13.5" customHeight="1" x14ac:dyDescent="0.2">
      <c r="A14" s="35"/>
      <c r="B14" s="72" t="s">
        <v>168</v>
      </c>
      <c r="C14" s="35" t="s">
        <v>169</v>
      </c>
      <c r="D14" s="35"/>
      <c r="E14" s="35"/>
      <c r="F14" s="35"/>
      <c r="G14" s="35"/>
      <c r="H14" s="35"/>
      <c r="I14" s="35"/>
      <c r="J14" s="35"/>
      <c r="K14" s="35"/>
      <c r="L14" s="35"/>
      <c r="M14" s="35"/>
      <c r="N14" s="35"/>
      <c r="O14" s="73"/>
      <c r="P14" s="73"/>
      <c r="Q14" s="73"/>
      <c r="R14" s="73"/>
      <c r="S14" s="73"/>
      <c r="T14" s="73"/>
      <c r="U14" s="73"/>
      <c r="V14" s="73"/>
      <c r="W14" s="73"/>
      <c r="X14" s="73"/>
    </row>
    <row r="15" spans="1:24" ht="13.5" customHeight="1" x14ac:dyDescent="0.2">
      <c r="A15" s="74"/>
      <c r="B15" s="72" t="s">
        <v>170</v>
      </c>
      <c r="C15" s="35" t="s">
        <v>171</v>
      </c>
      <c r="D15" s="35"/>
      <c r="E15" s="35"/>
      <c r="F15" s="35"/>
      <c r="G15" s="35"/>
      <c r="H15" s="35"/>
      <c r="I15" s="35"/>
      <c r="J15" s="35"/>
      <c r="K15" s="35"/>
      <c r="L15" s="35"/>
      <c r="M15" s="35"/>
      <c r="N15" s="35"/>
      <c r="O15" s="73"/>
      <c r="P15" s="73"/>
      <c r="Q15" s="73"/>
      <c r="R15" s="73"/>
      <c r="S15" s="73"/>
      <c r="T15" s="73"/>
      <c r="U15" s="73"/>
      <c r="V15" s="73"/>
      <c r="W15" s="73"/>
      <c r="X15" s="73"/>
    </row>
    <row r="16" spans="1:24" ht="13.5" customHeight="1" x14ac:dyDescent="0.2">
      <c r="A16" s="74"/>
      <c r="B16" s="72" t="s">
        <v>172</v>
      </c>
      <c r="C16" s="35" t="s">
        <v>187</v>
      </c>
      <c r="D16" s="35"/>
      <c r="E16" s="35"/>
      <c r="F16" s="35"/>
      <c r="G16" s="35"/>
      <c r="H16" s="35"/>
      <c r="I16" s="35"/>
      <c r="J16" s="35"/>
      <c r="K16" s="35"/>
      <c r="L16" s="35"/>
      <c r="M16" s="35"/>
      <c r="N16" s="35"/>
      <c r="O16" s="73"/>
      <c r="P16" s="73"/>
      <c r="Q16" s="73"/>
      <c r="R16" s="73"/>
      <c r="S16" s="73"/>
      <c r="T16" s="73"/>
      <c r="U16" s="73"/>
      <c r="V16" s="73"/>
      <c r="W16" s="73"/>
      <c r="X16" s="73"/>
    </row>
    <row r="17" spans="1:24" ht="13.5" customHeight="1" x14ac:dyDescent="0.2">
      <c r="A17" s="35"/>
      <c r="B17" s="72" t="s">
        <v>174</v>
      </c>
      <c r="C17" s="35" t="s">
        <v>188</v>
      </c>
      <c r="D17" s="35"/>
      <c r="E17" s="35"/>
      <c r="F17" s="35"/>
      <c r="G17" s="35"/>
      <c r="H17" s="35"/>
      <c r="I17" s="35"/>
      <c r="J17" s="35"/>
      <c r="K17" s="35"/>
      <c r="L17" s="35"/>
      <c r="M17" s="35"/>
      <c r="N17" s="35"/>
      <c r="O17" s="73"/>
      <c r="P17" s="73"/>
      <c r="Q17" s="73"/>
      <c r="R17" s="73"/>
      <c r="S17" s="73"/>
      <c r="T17" s="73"/>
      <c r="U17" s="73"/>
      <c r="V17" s="73"/>
      <c r="W17" s="73"/>
      <c r="X17" s="73"/>
    </row>
    <row r="18" spans="1:24" ht="13.5" customHeight="1" x14ac:dyDescent="0.2"/>
    <row r="19" spans="1:24" ht="13.5" customHeight="1" x14ac:dyDescent="0.2"/>
    <row r="20" spans="1:24" ht="13.5" customHeight="1" x14ac:dyDescent="0.2"/>
    <row r="21" spans="1:24" ht="13.5" customHeight="1" x14ac:dyDescent="0.2"/>
    <row r="22" spans="1:24" ht="13.5" customHeight="1" x14ac:dyDescent="0.2"/>
    <row r="23" spans="1:24" ht="13.5" customHeight="1" x14ac:dyDescent="0.2"/>
    <row r="24" spans="1:24" ht="13.5" customHeight="1" x14ac:dyDescent="0.2"/>
    <row r="25" spans="1:24" ht="13.5" customHeight="1" x14ac:dyDescent="0.2"/>
    <row r="26" spans="1:24" ht="13.5" customHeight="1" x14ac:dyDescent="0.2"/>
    <row r="27" spans="1:24" ht="13.5" customHeight="1" x14ac:dyDescent="0.2"/>
    <row r="28" spans="1:24" ht="13.5" customHeight="1" x14ac:dyDescent="0.2"/>
    <row r="29" spans="1:24" ht="13.5" customHeight="1" x14ac:dyDescent="0.2"/>
    <row r="30" spans="1:24" ht="13.5" customHeight="1" x14ac:dyDescent="0.2"/>
    <row r="31" spans="1:24" ht="13.5" customHeight="1" x14ac:dyDescent="0.2"/>
    <row r="32" spans="1:2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row r="50" spans="1:27" ht="13.5" customHeight="1" x14ac:dyDescent="0.2"/>
    <row r="51" spans="1:27" ht="13.5" customHeight="1" x14ac:dyDescent="0.2"/>
    <row r="52" spans="1:27" ht="13.5" customHeight="1" x14ac:dyDescent="0.2">
      <c r="B52" s="77"/>
    </row>
    <row r="53" spans="1:27" ht="13.5" customHeight="1" x14ac:dyDescent="0.2">
      <c r="B53" s="77"/>
    </row>
    <row r="54" spans="1:27" ht="13.5" customHeight="1" x14ac:dyDescent="0.2">
      <c r="B54" s="77"/>
    </row>
    <row r="55" spans="1:27" ht="13.5" customHeight="1" x14ac:dyDescent="0.2">
      <c r="B55" s="77"/>
    </row>
    <row r="56" spans="1:27" ht="13.5" customHeight="1" x14ac:dyDescent="0.2">
      <c r="B56" s="77"/>
    </row>
    <row r="57" spans="1:27" ht="13.5" customHeight="1" x14ac:dyDescent="0.2">
      <c r="B57" s="77"/>
    </row>
    <row r="58" spans="1:27" ht="13.5" customHeight="1" x14ac:dyDescent="0.2"/>
    <row r="59" spans="1:27" ht="13.5" customHeight="1" x14ac:dyDescent="0.2">
      <c r="A59" s="76"/>
      <c r="B59" s="1"/>
      <c r="C59" s="1"/>
      <c r="D59" s="1"/>
      <c r="E59" s="1"/>
      <c r="F59" s="1"/>
      <c r="G59" s="1"/>
      <c r="H59" s="1"/>
      <c r="I59" s="1"/>
      <c r="J59" s="1"/>
      <c r="K59" s="1"/>
      <c r="L59" s="1"/>
      <c r="M59" s="1"/>
      <c r="N59" s="1"/>
      <c r="O59" s="1"/>
      <c r="P59" s="1"/>
      <c r="Q59" s="1"/>
      <c r="R59" s="1"/>
      <c r="S59" s="1"/>
      <c r="T59" s="1"/>
      <c r="U59" s="1"/>
      <c r="V59" s="1"/>
      <c r="W59" s="1"/>
      <c r="X59" s="1"/>
      <c r="Y59" s="5"/>
      <c r="Z59" s="5"/>
      <c r="AA59" s="5"/>
    </row>
    <row r="60" spans="1:27" ht="13.5" customHeight="1" x14ac:dyDescent="0.2"/>
    <row r="61" spans="1:27" ht="13.5" customHeight="1" x14ac:dyDescent="0.2">
      <c r="B61" s="77"/>
    </row>
    <row r="62" spans="1:27" ht="13.5" customHeight="1" x14ac:dyDescent="0.2"/>
    <row r="63" spans="1:27" ht="13.5" customHeight="1" x14ac:dyDescent="0.2">
      <c r="B63" s="77"/>
    </row>
    <row r="64" spans="1:27" ht="13.5" customHeight="1" x14ac:dyDescent="0.2"/>
    <row r="65" spans="2:2" ht="13.5" customHeight="1" x14ac:dyDescent="0.2"/>
    <row r="66" spans="2:2" ht="13.5" customHeight="1" x14ac:dyDescent="0.2">
      <c r="B66" s="77"/>
    </row>
    <row r="67" spans="2:2" ht="13.5" customHeight="1" x14ac:dyDescent="0.2"/>
    <row r="68" spans="2:2" ht="13.5" customHeight="1" x14ac:dyDescent="0.2">
      <c r="B68" s="77"/>
    </row>
    <row r="69" spans="2:2" ht="13.5" customHeight="1" x14ac:dyDescent="0.2"/>
    <row r="70" spans="2:2" ht="13.5" customHeight="1" x14ac:dyDescent="0.2"/>
    <row r="71" spans="2:2" ht="13.5" customHeight="1" x14ac:dyDescent="0.2"/>
    <row r="72" spans="2:2" ht="13.5" customHeight="1" x14ac:dyDescent="0.2">
      <c r="B72" s="77"/>
    </row>
    <row r="73" spans="2:2" ht="13.5" customHeight="1" x14ac:dyDescent="0.2"/>
    <row r="74" spans="2:2" ht="13.5" customHeight="1" x14ac:dyDescent="0.2">
      <c r="B74" s="77"/>
    </row>
    <row r="75" spans="2:2" ht="13.5" customHeight="1" x14ac:dyDescent="0.2"/>
    <row r="76" spans="2:2" ht="15" customHeight="1" x14ac:dyDescent="0.2">
      <c r="B76" s="77"/>
    </row>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row r="1031" ht="20.149999999999999" customHeight="1" x14ac:dyDescent="0.2"/>
    <row r="1032" ht="20.149999999999999" customHeight="1" x14ac:dyDescent="0.2"/>
    <row r="1033" ht="20.149999999999999" customHeight="1" x14ac:dyDescent="0.2"/>
  </sheetData>
  <sheetProtection sheet="1" objects="1" scenarios="1"/>
  <mergeCells count="17">
    <mergeCell ref="A12:T13"/>
    <mergeCell ref="U12:X13"/>
    <mergeCell ref="A9:C9"/>
    <mergeCell ref="E9:K9"/>
    <mergeCell ref="L9:N9"/>
    <mergeCell ref="O9:U9"/>
    <mergeCell ref="V9:X9"/>
    <mergeCell ref="A11:F11"/>
    <mergeCell ref="A10:C10"/>
    <mergeCell ref="E10:U10"/>
    <mergeCell ref="V10:X10"/>
    <mergeCell ref="A1:C1"/>
    <mergeCell ref="F1:S1"/>
    <mergeCell ref="O3:P3"/>
    <mergeCell ref="Q3:X3"/>
    <mergeCell ref="A7:J7"/>
    <mergeCell ref="K7:M7"/>
  </mergeCells>
  <phoneticPr fontId="2"/>
  <dataValidations count="1">
    <dataValidation type="list" allowBlank="1" showInputMessage="1" showErrorMessage="1" sqref="U12" xr:uid="{00000000-0002-0000-0600-000000000000}">
      <formula1>"無,有"</formula1>
    </dataValidation>
  </dataValidations>
  <printOptions horizontalCentered="1"/>
  <pageMargins left="0.98425196850393704" right="0.39370078740157483" top="0.78740157480314965" bottom="0.19685039370078741"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9"/>
  <sheetViews>
    <sheetView view="pageBreakPreview" zoomScaleNormal="100" zoomScaleSheetLayoutView="100" workbookViewId="0">
      <selection activeCell="AD7" sqref="AD7"/>
    </sheetView>
  </sheetViews>
  <sheetFormatPr defaultColWidth="9" defaultRowHeight="11.5" x14ac:dyDescent="0.2"/>
  <cols>
    <col min="1" max="125" width="3.7265625" style="37" customWidth="1"/>
    <col min="126" max="16384" width="9" style="37"/>
  </cols>
  <sheetData>
    <row r="1" spans="1:33" ht="18" customHeight="1" x14ac:dyDescent="0.2">
      <c r="A1" s="426" t="s">
        <v>189</v>
      </c>
      <c r="B1" s="426"/>
      <c r="C1" s="426"/>
      <c r="E1" s="427" t="s">
        <v>190</v>
      </c>
      <c r="F1" s="427"/>
      <c r="G1" s="427"/>
      <c r="H1" s="427"/>
      <c r="I1" s="427"/>
      <c r="J1" s="427"/>
      <c r="K1" s="427"/>
      <c r="L1" s="427"/>
      <c r="M1" s="427"/>
      <c r="N1" s="427"/>
      <c r="O1" s="427"/>
      <c r="P1" s="427"/>
      <c r="Q1" s="427"/>
      <c r="R1" s="427"/>
      <c r="S1" s="427"/>
      <c r="T1" s="427"/>
    </row>
    <row r="2" spans="1:33" ht="10.5" customHeight="1" x14ac:dyDescent="0.2"/>
    <row r="3" spans="1:33" ht="20.149999999999999" customHeight="1" x14ac:dyDescent="0.2">
      <c r="A3" s="43"/>
      <c r="B3" s="43"/>
      <c r="C3" s="43"/>
      <c r="D3" s="43"/>
      <c r="E3" s="43"/>
      <c r="F3" s="43"/>
      <c r="G3" s="43"/>
      <c r="H3" s="43"/>
      <c r="I3" s="43"/>
      <c r="J3" s="43"/>
      <c r="K3" s="43"/>
      <c r="L3" s="43"/>
      <c r="M3" s="43"/>
      <c r="N3" s="43"/>
      <c r="O3" s="428" t="s">
        <v>146</v>
      </c>
      <c r="P3" s="428"/>
      <c r="Q3" s="428"/>
      <c r="R3" s="428"/>
      <c r="S3" s="428"/>
      <c r="T3" s="428"/>
      <c r="U3" s="428"/>
      <c r="V3" s="428"/>
      <c r="W3" s="428"/>
      <c r="X3" s="428"/>
      <c r="Y3" s="43"/>
      <c r="Z3" s="43"/>
      <c r="AA3" s="43"/>
      <c r="AB3" s="43"/>
      <c r="AC3" s="43"/>
      <c r="AD3" s="43"/>
      <c r="AE3" s="43"/>
      <c r="AF3" s="43"/>
      <c r="AG3" s="43"/>
    </row>
    <row r="4" spans="1:33" ht="15" customHeight="1" x14ac:dyDescent="0.2">
      <c r="A4" s="43"/>
      <c r="B4" s="43"/>
      <c r="C4" s="43"/>
      <c r="D4" s="43"/>
      <c r="E4" s="43"/>
      <c r="F4" s="43"/>
      <c r="G4" s="43"/>
      <c r="H4" s="43"/>
      <c r="I4" s="43"/>
      <c r="J4" s="43"/>
      <c r="K4" s="43"/>
      <c r="L4" s="43"/>
      <c r="M4" s="43"/>
      <c r="N4" s="43"/>
      <c r="O4" s="38"/>
      <c r="P4" s="38"/>
      <c r="Q4" s="38"/>
      <c r="R4" s="38"/>
      <c r="S4" s="38"/>
      <c r="T4" s="38"/>
      <c r="U4" s="38"/>
      <c r="V4" s="38"/>
      <c r="W4" s="38"/>
      <c r="X4" s="38"/>
      <c r="Y4" s="43"/>
      <c r="Z4" s="43"/>
      <c r="AA4" s="43"/>
      <c r="AB4" s="43"/>
      <c r="AC4" s="43"/>
      <c r="AD4" s="43"/>
      <c r="AE4" s="43"/>
      <c r="AF4" s="43"/>
      <c r="AG4" s="43"/>
    </row>
    <row r="5" spans="1:33" ht="18" customHeight="1" thickBot="1" x14ac:dyDescent="0.25">
      <c r="A5" s="90" t="s">
        <v>191</v>
      </c>
      <c r="B5" s="91"/>
      <c r="C5" s="92"/>
      <c r="D5" s="92"/>
      <c r="E5" s="92"/>
      <c r="F5" s="92"/>
      <c r="G5" s="92"/>
      <c r="H5" s="92"/>
      <c r="I5" s="92"/>
      <c r="J5" s="92"/>
      <c r="K5" s="92"/>
      <c r="L5" s="93"/>
      <c r="M5" s="92"/>
      <c r="N5" s="92"/>
      <c r="O5" s="92"/>
      <c r="P5" s="92"/>
      <c r="Q5" s="92"/>
      <c r="R5" s="92"/>
      <c r="S5" s="92"/>
      <c r="T5" s="92"/>
      <c r="U5" s="92"/>
      <c r="V5" s="92"/>
      <c r="W5" s="92"/>
      <c r="X5" s="92"/>
      <c r="Y5" s="43"/>
      <c r="Z5" s="43"/>
      <c r="AA5" s="43"/>
      <c r="AB5" s="43"/>
      <c r="AC5" s="43"/>
      <c r="AD5" s="43"/>
      <c r="AE5" s="43"/>
      <c r="AF5" s="43"/>
      <c r="AG5" s="43"/>
    </row>
    <row r="6" spans="1:33" ht="36.5" customHeight="1" x14ac:dyDescent="0.2">
      <c r="A6" s="477" t="s">
        <v>192</v>
      </c>
      <c r="B6" s="478"/>
      <c r="C6" s="478"/>
      <c r="D6" s="487" t="s">
        <v>228</v>
      </c>
      <c r="E6" s="488"/>
      <c r="F6" s="488"/>
      <c r="G6" s="488"/>
      <c r="H6" s="488"/>
      <c r="I6" s="488"/>
      <c r="J6" s="488"/>
      <c r="K6" s="488"/>
      <c r="L6" s="488"/>
      <c r="M6" s="488"/>
      <c r="N6" s="488"/>
      <c r="O6" s="488"/>
      <c r="P6" s="488"/>
      <c r="Q6" s="488"/>
      <c r="R6" s="488"/>
      <c r="S6" s="488"/>
      <c r="T6" s="488"/>
      <c r="U6" s="488"/>
      <c r="V6" s="488"/>
      <c r="W6" s="488"/>
      <c r="X6" s="489"/>
      <c r="Y6" s="43"/>
      <c r="Z6" s="43"/>
      <c r="AA6" s="43"/>
      <c r="AB6" s="43"/>
      <c r="AC6" s="43"/>
      <c r="AD6" s="43"/>
      <c r="AE6" s="43"/>
      <c r="AF6" s="43"/>
      <c r="AG6" s="43"/>
    </row>
    <row r="7" spans="1:33" ht="20.149999999999999" customHeight="1" x14ac:dyDescent="0.2">
      <c r="A7" s="94"/>
      <c r="B7" s="95"/>
      <c r="C7" s="95"/>
      <c r="D7" s="95"/>
      <c r="E7" s="95"/>
      <c r="F7" s="95"/>
      <c r="G7" s="95"/>
      <c r="H7" s="95"/>
      <c r="I7" s="95"/>
      <c r="J7" s="95"/>
      <c r="K7" s="95"/>
      <c r="L7" s="95"/>
      <c r="M7" s="95"/>
      <c r="N7" s="95"/>
      <c r="O7" s="95"/>
      <c r="P7" s="95"/>
      <c r="Q7" s="95"/>
      <c r="R7" s="95"/>
      <c r="S7" s="95"/>
      <c r="T7" s="95"/>
      <c r="U7" s="95"/>
      <c r="V7" s="95"/>
      <c r="W7" s="95"/>
      <c r="X7" s="96"/>
      <c r="Y7" s="43"/>
      <c r="Z7" s="43"/>
      <c r="AA7" s="43"/>
      <c r="AB7" s="43"/>
      <c r="AC7" s="43"/>
      <c r="AD7" s="43"/>
      <c r="AE7" s="43"/>
      <c r="AF7" s="43"/>
      <c r="AG7" s="43"/>
    </row>
    <row r="8" spans="1:33" ht="20.149999999999999" customHeight="1" x14ac:dyDescent="0.2">
      <c r="A8" s="41"/>
      <c r="B8" s="43"/>
      <c r="C8" s="43"/>
      <c r="D8" s="43"/>
      <c r="E8" s="43"/>
      <c r="F8" s="43"/>
      <c r="G8" s="43"/>
      <c r="H8" s="43"/>
      <c r="I8" s="43"/>
      <c r="J8" s="43"/>
      <c r="K8" s="43"/>
      <c r="L8" s="43"/>
      <c r="M8" s="43"/>
      <c r="N8" s="43"/>
      <c r="O8" s="43"/>
      <c r="P8" s="43"/>
      <c r="Q8" s="43"/>
      <c r="R8" s="43"/>
      <c r="S8" s="43"/>
      <c r="T8" s="43"/>
      <c r="U8" s="43"/>
      <c r="V8" s="43"/>
      <c r="W8" s="43"/>
      <c r="X8" s="70"/>
      <c r="Y8" s="43"/>
      <c r="Z8" s="43"/>
      <c r="AA8" s="43"/>
      <c r="AB8" s="43"/>
      <c r="AC8" s="43"/>
      <c r="AD8" s="43"/>
      <c r="AE8" s="43"/>
      <c r="AF8" s="43"/>
      <c r="AG8" s="43"/>
    </row>
    <row r="9" spans="1:33" ht="20.149999999999999" customHeight="1" x14ac:dyDescent="0.2">
      <c r="A9" s="41"/>
      <c r="B9" s="43"/>
      <c r="C9" s="43"/>
      <c r="D9" s="43"/>
      <c r="E9" s="43"/>
      <c r="F9" s="43"/>
      <c r="G9" s="43"/>
      <c r="H9" s="43"/>
      <c r="I9" s="43"/>
      <c r="J9" s="43"/>
      <c r="K9" s="43"/>
      <c r="L9" s="43"/>
      <c r="M9" s="43"/>
      <c r="N9" s="43"/>
      <c r="O9" s="43"/>
      <c r="P9" s="43"/>
      <c r="Q9" s="43"/>
      <c r="R9" s="43"/>
      <c r="S9" s="43"/>
      <c r="T9" s="43"/>
      <c r="U9" s="43"/>
      <c r="V9" s="43"/>
      <c r="W9" s="43"/>
      <c r="X9" s="70"/>
      <c r="Y9" s="43"/>
      <c r="Z9" s="43"/>
      <c r="AA9" s="43"/>
      <c r="AB9" s="43"/>
      <c r="AC9" s="43"/>
      <c r="AD9" s="43"/>
      <c r="AE9" s="43"/>
      <c r="AF9" s="43"/>
      <c r="AG9" s="43"/>
    </row>
    <row r="10" spans="1:33" ht="20.149999999999999" customHeight="1" x14ac:dyDescent="0.2">
      <c r="A10" s="41"/>
      <c r="B10" s="43"/>
      <c r="C10" s="43"/>
      <c r="D10" s="43"/>
      <c r="E10" s="43"/>
      <c r="F10" s="43"/>
      <c r="G10" s="43"/>
      <c r="H10" s="43"/>
      <c r="I10" s="43"/>
      <c r="J10" s="43"/>
      <c r="K10" s="43"/>
      <c r="L10" s="43"/>
      <c r="M10" s="43"/>
      <c r="N10" s="43"/>
      <c r="O10" s="43"/>
      <c r="P10" s="43"/>
      <c r="Q10" s="43"/>
      <c r="R10" s="43"/>
      <c r="S10" s="43"/>
      <c r="T10" s="43"/>
      <c r="U10" s="43"/>
      <c r="V10" s="43"/>
      <c r="W10" s="43"/>
      <c r="X10" s="70"/>
      <c r="Y10" s="43"/>
      <c r="Z10" s="43"/>
      <c r="AA10" s="43"/>
      <c r="AB10" s="43"/>
      <c r="AC10" s="43"/>
      <c r="AD10" s="43"/>
      <c r="AE10" s="43"/>
      <c r="AF10" s="43"/>
      <c r="AG10" s="43"/>
    </row>
    <row r="11" spans="1:33" ht="20.149999999999999" customHeight="1" x14ac:dyDescent="0.2">
      <c r="A11" s="41"/>
      <c r="B11" s="43"/>
      <c r="C11" s="43"/>
      <c r="D11" s="43"/>
      <c r="E11" s="43"/>
      <c r="F11" s="97"/>
      <c r="G11" s="98"/>
      <c r="H11" s="98"/>
      <c r="I11" s="98"/>
      <c r="J11" s="98"/>
      <c r="K11" s="98"/>
      <c r="L11" s="98"/>
      <c r="M11" s="98"/>
      <c r="N11" s="98"/>
      <c r="O11" s="98"/>
      <c r="P11" s="98"/>
      <c r="Q11" s="98"/>
      <c r="R11" s="98"/>
      <c r="S11" s="98"/>
      <c r="T11" s="43"/>
      <c r="U11" s="43"/>
      <c r="V11" s="43"/>
      <c r="W11" s="43"/>
      <c r="X11" s="70"/>
      <c r="Y11" s="43"/>
      <c r="Z11" s="43"/>
      <c r="AA11" s="43"/>
      <c r="AB11" s="43"/>
      <c r="AC11" s="43"/>
      <c r="AD11" s="43"/>
      <c r="AE11" s="43"/>
      <c r="AF11" s="43"/>
      <c r="AG11" s="43"/>
    </row>
    <row r="12" spans="1:33" ht="20.149999999999999" customHeight="1" x14ac:dyDescent="0.2">
      <c r="A12" s="41"/>
      <c r="B12" s="43"/>
      <c r="C12" s="43"/>
      <c r="D12" s="43"/>
      <c r="E12" s="43"/>
      <c r="F12" s="98"/>
      <c r="G12" s="98"/>
      <c r="H12" s="98"/>
      <c r="I12" s="98"/>
      <c r="J12" s="98"/>
      <c r="K12" s="98"/>
      <c r="L12" s="98"/>
      <c r="M12" s="98"/>
      <c r="N12" s="98"/>
      <c r="O12" s="98"/>
      <c r="P12" s="98"/>
      <c r="Q12" s="98"/>
      <c r="R12" s="98"/>
      <c r="S12" s="98"/>
      <c r="T12" s="43"/>
      <c r="U12" s="43"/>
      <c r="V12" s="43"/>
      <c r="W12" s="43"/>
      <c r="X12" s="70"/>
      <c r="Y12" s="43"/>
      <c r="Z12" s="43"/>
      <c r="AA12" s="43"/>
      <c r="AB12" s="43"/>
      <c r="AC12" s="43"/>
      <c r="AD12" s="43"/>
      <c r="AE12" s="43"/>
      <c r="AF12" s="43"/>
      <c r="AG12" s="43"/>
    </row>
    <row r="13" spans="1:33" ht="20.149999999999999" customHeight="1" x14ac:dyDescent="0.2">
      <c r="A13" s="41"/>
      <c r="B13" s="43"/>
      <c r="C13" s="43"/>
      <c r="D13" s="43"/>
      <c r="E13" s="43"/>
      <c r="F13" s="43"/>
      <c r="G13" s="43"/>
      <c r="H13" s="43"/>
      <c r="I13" s="43"/>
      <c r="J13" s="43"/>
      <c r="K13" s="43"/>
      <c r="L13" s="43"/>
      <c r="M13" s="43"/>
      <c r="N13" s="43"/>
      <c r="O13" s="43"/>
      <c r="P13" s="43"/>
      <c r="Q13" s="43"/>
      <c r="R13" s="43"/>
      <c r="S13" s="43"/>
      <c r="T13" s="43"/>
      <c r="U13" s="43"/>
      <c r="V13" s="43"/>
      <c r="W13" s="43"/>
      <c r="X13" s="70"/>
      <c r="Y13" s="43"/>
      <c r="Z13" s="43"/>
      <c r="AA13" s="43"/>
      <c r="AB13" s="43"/>
      <c r="AC13" s="43"/>
      <c r="AD13" s="43"/>
      <c r="AE13" s="43"/>
      <c r="AF13" s="43"/>
      <c r="AG13" s="43"/>
    </row>
    <row r="14" spans="1:33" ht="20.149999999999999" customHeight="1" x14ac:dyDescent="0.2">
      <c r="A14" s="41"/>
      <c r="B14" s="43"/>
      <c r="C14" s="43"/>
      <c r="D14" s="43"/>
      <c r="E14" s="43"/>
      <c r="F14" s="43"/>
      <c r="G14" s="43"/>
      <c r="H14" s="43"/>
      <c r="I14" s="43"/>
      <c r="J14" s="43"/>
      <c r="K14" s="43"/>
      <c r="L14" s="43"/>
      <c r="M14" s="43"/>
      <c r="N14" s="43"/>
      <c r="O14" s="43"/>
      <c r="P14" s="43"/>
      <c r="Q14" s="43"/>
      <c r="R14" s="43"/>
      <c r="S14" s="43"/>
      <c r="T14" s="43"/>
      <c r="U14" s="43"/>
      <c r="V14" s="43"/>
      <c r="W14" s="43"/>
      <c r="X14" s="70"/>
      <c r="Y14" s="43"/>
      <c r="Z14" s="43"/>
      <c r="AA14" s="43"/>
      <c r="AB14" s="43"/>
      <c r="AC14" s="43"/>
      <c r="AD14" s="43"/>
      <c r="AE14" s="43"/>
      <c r="AF14" s="43"/>
      <c r="AG14" s="43"/>
    </row>
    <row r="15" spans="1:33" ht="20.149999999999999" customHeight="1" x14ac:dyDescent="0.2">
      <c r="A15" s="41"/>
      <c r="B15" s="43"/>
      <c r="C15" s="43"/>
      <c r="D15" s="43"/>
      <c r="E15" s="43"/>
      <c r="F15" s="43"/>
      <c r="G15" s="43"/>
      <c r="H15" s="43"/>
      <c r="I15" s="43"/>
      <c r="J15" s="43"/>
      <c r="K15" s="43"/>
      <c r="L15" s="43"/>
      <c r="M15" s="43"/>
      <c r="N15" s="43"/>
      <c r="O15" s="43"/>
      <c r="P15" s="43"/>
      <c r="Q15" s="43"/>
      <c r="R15" s="43"/>
      <c r="S15" s="43"/>
      <c r="T15" s="43"/>
      <c r="U15" s="43"/>
      <c r="V15" s="43"/>
      <c r="W15" s="43"/>
      <c r="X15" s="70"/>
      <c r="Y15" s="43"/>
      <c r="Z15" s="43"/>
      <c r="AA15" s="43"/>
      <c r="AB15" s="43"/>
      <c r="AC15" s="43"/>
      <c r="AD15" s="43"/>
      <c r="AE15" s="43"/>
      <c r="AF15" s="43"/>
      <c r="AG15" s="43"/>
    </row>
    <row r="16" spans="1:33" ht="20.149999999999999" customHeight="1" x14ac:dyDescent="0.2">
      <c r="A16" s="41"/>
      <c r="B16" s="43"/>
      <c r="C16" s="43"/>
      <c r="D16" s="43"/>
      <c r="E16" s="43"/>
      <c r="F16" s="43"/>
      <c r="G16" s="43"/>
      <c r="H16" s="43"/>
      <c r="I16" s="43"/>
      <c r="J16" s="43"/>
      <c r="K16" s="43"/>
      <c r="L16" s="43"/>
      <c r="M16" s="43"/>
      <c r="N16" s="43"/>
      <c r="O16" s="43"/>
      <c r="P16" s="43"/>
      <c r="Q16" s="43"/>
      <c r="R16" s="43"/>
      <c r="S16" s="43"/>
      <c r="T16" s="43"/>
      <c r="U16" s="43"/>
      <c r="V16" s="43"/>
      <c r="W16" s="43"/>
      <c r="X16" s="70"/>
      <c r="Y16" s="43"/>
      <c r="Z16" s="43"/>
      <c r="AA16" s="43"/>
      <c r="AB16" s="43"/>
      <c r="AC16" s="43"/>
      <c r="AD16" s="43"/>
      <c r="AE16" s="43"/>
      <c r="AF16" s="43"/>
      <c r="AG16" s="43"/>
    </row>
    <row r="17" spans="1:33" ht="20.149999999999999" customHeight="1" x14ac:dyDescent="0.2">
      <c r="A17" s="41"/>
      <c r="B17" s="43"/>
      <c r="C17" s="43"/>
      <c r="D17" s="43"/>
      <c r="E17" s="43"/>
      <c r="F17" s="43"/>
      <c r="G17" s="43"/>
      <c r="H17" s="43"/>
      <c r="I17" s="43"/>
      <c r="J17" s="43"/>
      <c r="K17" s="43"/>
      <c r="L17" s="43"/>
      <c r="M17" s="43"/>
      <c r="N17" s="43"/>
      <c r="O17" s="43"/>
      <c r="P17" s="43"/>
      <c r="Q17" s="43"/>
      <c r="R17" s="43"/>
      <c r="S17" s="43"/>
      <c r="T17" s="43"/>
      <c r="U17" s="43"/>
      <c r="V17" s="43"/>
      <c r="W17" s="43"/>
      <c r="X17" s="70"/>
      <c r="Y17" s="43"/>
      <c r="Z17" s="43"/>
      <c r="AA17" s="43"/>
      <c r="AB17" s="43"/>
      <c r="AC17" s="43"/>
      <c r="AD17" s="43"/>
      <c r="AE17" s="43"/>
      <c r="AF17" s="43"/>
      <c r="AG17" s="43"/>
    </row>
    <row r="18" spans="1:33" ht="20.149999999999999" customHeight="1" x14ac:dyDescent="0.2">
      <c r="A18" s="41"/>
      <c r="B18" s="43"/>
      <c r="C18" s="43"/>
      <c r="D18" s="43"/>
      <c r="E18" s="43"/>
      <c r="F18" s="43"/>
      <c r="G18" s="43"/>
      <c r="H18" s="43"/>
      <c r="I18" s="43"/>
      <c r="J18" s="43"/>
      <c r="K18" s="43"/>
      <c r="L18" s="43"/>
      <c r="M18" s="43"/>
      <c r="N18" s="43"/>
      <c r="O18" s="43"/>
      <c r="P18" s="43"/>
      <c r="Q18" s="43"/>
      <c r="R18" s="43"/>
      <c r="S18" s="43"/>
      <c r="T18" s="43"/>
      <c r="U18" s="43"/>
      <c r="V18" s="43"/>
      <c r="W18" s="43"/>
      <c r="X18" s="70"/>
      <c r="Y18" s="43"/>
      <c r="Z18" s="43"/>
      <c r="AA18" s="43"/>
      <c r="AB18" s="43"/>
      <c r="AC18" s="43"/>
      <c r="AD18" s="43"/>
      <c r="AE18" s="43"/>
      <c r="AF18" s="43"/>
      <c r="AG18" s="43"/>
    </row>
    <row r="19" spans="1:33" ht="20.149999999999999" customHeight="1" x14ac:dyDescent="0.2">
      <c r="A19" s="41"/>
      <c r="B19" s="43"/>
      <c r="C19" s="43"/>
      <c r="D19" s="43"/>
      <c r="E19" s="43"/>
      <c r="F19" s="43"/>
      <c r="G19" s="43"/>
      <c r="H19" s="43"/>
      <c r="I19" s="43"/>
      <c r="J19" s="43"/>
      <c r="K19" s="43"/>
      <c r="L19" s="43"/>
      <c r="M19" s="43"/>
      <c r="N19" s="43"/>
      <c r="O19" s="43"/>
      <c r="P19" s="43"/>
      <c r="Q19" s="43"/>
      <c r="R19" s="43"/>
      <c r="S19" s="43"/>
      <c r="T19" s="43"/>
      <c r="U19" s="43"/>
      <c r="V19" s="43"/>
      <c r="W19" s="43"/>
      <c r="X19" s="70"/>
      <c r="Y19" s="43"/>
      <c r="Z19" s="43"/>
      <c r="AA19" s="43"/>
      <c r="AB19" s="43"/>
      <c r="AC19" s="43"/>
      <c r="AD19" s="43"/>
      <c r="AE19" s="43"/>
      <c r="AF19" s="43"/>
      <c r="AG19" s="43"/>
    </row>
    <row r="20" spans="1:33" ht="20.149999999999999" customHeight="1" x14ac:dyDescent="0.2">
      <c r="A20" s="41"/>
      <c r="B20" s="43"/>
      <c r="C20" s="43"/>
      <c r="D20" s="43"/>
      <c r="E20" s="43"/>
      <c r="F20" s="43"/>
      <c r="G20" s="43"/>
      <c r="H20" s="43"/>
      <c r="I20" s="43"/>
      <c r="J20" s="43"/>
      <c r="K20" s="43"/>
      <c r="L20" s="43"/>
      <c r="M20" s="43"/>
      <c r="N20" s="43"/>
      <c r="O20" s="43"/>
      <c r="P20" s="43"/>
      <c r="Q20" s="43"/>
      <c r="R20" s="43"/>
      <c r="S20" s="43"/>
      <c r="T20" s="43"/>
      <c r="U20" s="43"/>
      <c r="V20" s="43"/>
      <c r="W20" s="43"/>
      <c r="X20" s="70"/>
      <c r="Y20" s="43"/>
      <c r="Z20" s="43"/>
      <c r="AA20" s="43"/>
      <c r="AB20" s="43"/>
      <c r="AC20" s="43"/>
      <c r="AD20" s="43"/>
      <c r="AE20" s="43"/>
      <c r="AF20" s="43"/>
      <c r="AG20" s="43"/>
    </row>
    <row r="21" spans="1:33" ht="20.149999999999999" customHeight="1" x14ac:dyDescent="0.2">
      <c r="A21" s="41"/>
      <c r="B21" s="43"/>
      <c r="C21" s="43"/>
      <c r="D21" s="43"/>
      <c r="E21" s="43"/>
      <c r="F21" s="43"/>
      <c r="G21" s="43"/>
      <c r="H21" s="43"/>
      <c r="I21" s="43"/>
      <c r="J21" s="43"/>
      <c r="K21" s="43"/>
      <c r="L21" s="43"/>
      <c r="M21" s="43"/>
      <c r="N21" s="43"/>
      <c r="O21" s="43"/>
      <c r="P21" s="43"/>
      <c r="Q21" s="43"/>
      <c r="R21" s="43"/>
      <c r="S21" s="43"/>
      <c r="T21" s="43"/>
      <c r="U21" s="43"/>
      <c r="V21" s="43"/>
      <c r="W21" s="43"/>
      <c r="X21" s="70"/>
      <c r="Y21" s="43"/>
      <c r="Z21" s="43"/>
      <c r="AA21" s="43"/>
      <c r="AB21" s="43"/>
      <c r="AC21" s="43"/>
      <c r="AD21" s="43"/>
      <c r="AE21" s="43"/>
      <c r="AF21" s="43"/>
      <c r="AG21" s="43"/>
    </row>
    <row r="22" spans="1:33" ht="20.149999999999999" customHeight="1" x14ac:dyDescent="0.2">
      <c r="A22" s="41"/>
      <c r="B22" s="43"/>
      <c r="C22" s="43"/>
      <c r="D22" s="43"/>
      <c r="E22" s="43"/>
      <c r="F22" s="43"/>
      <c r="G22" s="43"/>
      <c r="H22" s="43"/>
      <c r="I22" s="43"/>
      <c r="J22" s="43"/>
      <c r="K22" s="43"/>
      <c r="L22" s="43"/>
      <c r="M22" s="43"/>
      <c r="N22" s="43"/>
      <c r="O22" s="43"/>
      <c r="P22" s="43"/>
      <c r="Q22" s="43"/>
      <c r="R22" s="43"/>
      <c r="S22" s="43"/>
      <c r="T22" s="43"/>
      <c r="U22" s="43"/>
      <c r="V22" s="43"/>
      <c r="W22" s="43"/>
      <c r="X22" s="70"/>
      <c r="Y22" s="43"/>
      <c r="Z22" s="43"/>
      <c r="AA22" s="43"/>
      <c r="AB22" s="43"/>
      <c r="AC22" s="43"/>
      <c r="AD22" s="43"/>
      <c r="AE22" s="43"/>
      <c r="AF22" s="43"/>
      <c r="AG22" s="43"/>
    </row>
    <row r="23" spans="1:33" ht="20.149999999999999" customHeight="1" x14ac:dyDescent="0.2">
      <c r="A23" s="41"/>
      <c r="B23" s="43"/>
      <c r="C23" s="43"/>
      <c r="D23" s="43"/>
      <c r="E23" s="43"/>
      <c r="F23" s="43"/>
      <c r="G23" s="43"/>
      <c r="H23" s="43"/>
      <c r="I23" s="43"/>
      <c r="J23" s="43"/>
      <c r="K23" s="43"/>
      <c r="L23" s="43"/>
      <c r="M23" s="43"/>
      <c r="N23" s="43"/>
      <c r="O23" s="43"/>
      <c r="P23" s="43"/>
      <c r="Q23" s="43"/>
      <c r="R23" s="43"/>
      <c r="S23" s="43"/>
      <c r="T23" s="43"/>
      <c r="U23" s="43"/>
      <c r="V23" s="43"/>
      <c r="W23" s="43"/>
      <c r="X23" s="70"/>
      <c r="Y23" s="43"/>
      <c r="Z23" s="43"/>
      <c r="AA23" s="43"/>
      <c r="AB23" s="43"/>
      <c r="AC23" s="43"/>
      <c r="AD23" s="43"/>
      <c r="AE23" s="43"/>
      <c r="AF23" s="43"/>
      <c r="AG23" s="43"/>
    </row>
    <row r="24" spans="1:33" ht="20.149999999999999" customHeight="1" x14ac:dyDescent="0.2">
      <c r="A24" s="41"/>
      <c r="B24" s="43"/>
      <c r="C24" s="43"/>
      <c r="D24" s="43"/>
      <c r="E24" s="43"/>
      <c r="F24" s="43"/>
      <c r="G24" s="43"/>
      <c r="H24" s="43"/>
      <c r="I24" s="43"/>
      <c r="J24" s="43"/>
      <c r="K24" s="43"/>
      <c r="L24" s="43"/>
      <c r="M24" s="43"/>
      <c r="N24" s="43"/>
      <c r="O24" s="43"/>
      <c r="P24" s="43"/>
      <c r="Q24" s="43"/>
      <c r="R24" s="43"/>
      <c r="S24" s="43"/>
      <c r="T24" s="43"/>
      <c r="U24" s="43"/>
      <c r="V24" s="43"/>
      <c r="W24" s="43"/>
      <c r="X24" s="70"/>
      <c r="Y24" s="43"/>
      <c r="Z24" s="43"/>
      <c r="AA24" s="43"/>
      <c r="AB24" s="43"/>
      <c r="AC24" s="43"/>
      <c r="AD24" s="43"/>
      <c r="AE24" s="43"/>
      <c r="AF24" s="43"/>
      <c r="AG24" s="43"/>
    </row>
    <row r="25" spans="1:33" ht="20.149999999999999" customHeight="1" x14ac:dyDescent="0.2">
      <c r="A25" s="41"/>
      <c r="B25" s="43"/>
      <c r="C25" s="43"/>
      <c r="D25" s="43"/>
      <c r="E25" s="43"/>
      <c r="F25" s="43"/>
      <c r="G25" s="43"/>
      <c r="H25" s="43"/>
      <c r="I25" s="43"/>
      <c r="J25" s="43"/>
      <c r="K25" s="43"/>
      <c r="L25" s="43"/>
      <c r="M25" s="43"/>
      <c r="N25" s="43"/>
      <c r="O25" s="43"/>
      <c r="P25" s="43"/>
      <c r="Q25" s="43"/>
      <c r="R25" s="43"/>
      <c r="S25" s="43"/>
      <c r="T25" s="43"/>
      <c r="U25" s="43"/>
      <c r="V25" s="43"/>
      <c r="W25" s="43"/>
      <c r="X25" s="70"/>
      <c r="Y25" s="43"/>
      <c r="Z25" s="43"/>
      <c r="AA25" s="43"/>
      <c r="AB25" s="43"/>
      <c r="AC25" s="43"/>
      <c r="AD25" s="43"/>
      <c r="AE25" s="43"/>
      <c r="AF25" s="43"/>
      <c r="AG25" s="43"/>
    </row>
    <row r="26" spans="1:33" ht="20.149999999999999" customHeight="1" x14ac:dyDescent="0.2">
      <c r="A26" s="41"/>
      <c r="B26" s="43"/>
      <c r="C26" s="43"/>
      <c r="D26" s="43"/>
      <c r="E26" s="43"/>
      <c r="F26" s="43"/>
      <c r="G26" s="43"/>
      <c r="H26" s="43"/>
      <c r="I26" s="43"/>
      <c r="J26" s="43"/>
      <c r="K26" s="43"/>
      <c r="L26" s="43"/>
      <c r="M26" s="43"/>
      <c r="N26" s="43"/>
      <c r="O26" s="43"/>
      <c r="P26" s="43"/>
      <c r="Q26" s="43"/>
      <c r="R26" s="43"/>
      <c r="S26" s="43"/>
      <c r="T26" s="43"/>
      <c r="U26" s="43"/>
      <c r="V26" s="43"/>
      <c r="W26" s="43"/>
      <c r="X26" s="70"/>
      <c r="Y26" s="43"/>
      <c r="Z26" s="43"/>
      <c r="AA26" s="43"/>
      <c r="AB26" s="43"/>
      <c r="AC26" s="43"/>
      <c r="AD26" s="43"/>
      <c r="AE26" s="43"/>
      <c r="AF26" s="43"/>
      <c r="AG26" s="43"/>
    </row>
    <row r="27" spans="1:33" ht="20.149999999999999" customHeight="1" x14ac:dyDescent="0.2">
      <c r="A27" s="41"/>
      <c r="B27" s="43"/>
      <c r="C27" s="43"/>
      <c r="D27" s="43"/>
      <c r="E27" s="43"/>
      <c r="F27" s="43"/>
      <c r="G27" s="43"/>
      <c r="H27" s="43"/>
      <c r="I27" s="43"/>
      <c r="J27" s="43"/>
      <c r="K27" s="43"/>
      <c r="L27" s="43"/>
      <c r="M27" s="43"/>
      <c r="N27" s="43"/>
      <c r="O27" s="43"/>
      <c r="P27" s="43"/>
      <c r="Q27" s="43"/>
      <c r="R27" s="43"/>
      <c r="S27" s="43"/>
      <c r="T27" s="43"/>
      <c r="U27" s="43"/>
      <c r="V27" s="43"/>
      <c r="W27" s="43"/>
      <c r="X27" s="70"/>
      <c r="Y27" s="43"/>
      <c r="Z27" s="43"/>
      <c r="AA27" s="43"/>
      <c r="AB27" s="43"/>
      <c r="AC27" s="43"/>
      <c r="AD27" s="43"/>
      <c r="AE27" s="43"/>
      <c r="AF27" s="43"/>
      <c r="AG27" s="43"/>
    </row>
    <row r="28" spans="1:33" ht="20.149999999999999" customHeight="1" x14ac:dyDescent="0.2">
      <c r="A28" s="41"/>
      <c r="B28" s="43"/>
      <c r="C28" s="43"/>
      <c r="D28" s="43"/>
      <c r="E28" s="43"/>
      <c r="F28" s="43"/>
      <c r="G28" s="43"/>
      <c r="H28" s="43"/>
      <c r="I28" s="43"/>
      <c r="J28" s="43"/>
      <c r="K28" s="43"/>
      <c r="L28" s="43"/>
      <c r="M28" s="43"/>
      <c r="N28" s="43"/>
      <c r="O28" s="43"/>
      <c r="P28" s="43"/>
      <c r="Q28" s="43"/>
      <c r="R28" s="43"/>
      <c r="S28" s="43"/>
      <c r="T28" s="43"/>
      <c r="U28" s="43"/>
      <c r="V28" s="43"/>
      <c r="W28" s="43"/>
      <c r="X28" s="70"/>
      <c r="Y28" s="43"/>
      <c r="Z28" s="43"/>
      <c r="AA28" s="43"/>
      <c r="AB28" s="43"/>
      <c r="AC28" s="43"/>
      <c r="AD28" s="43"/>
      <c r="AE28" s="43"/>
      <c r="AF28" s="43"/>
      <c r="AG28" s="43"/>
    </row>
    <row r="29" spans="1:33" ht="20.149999999999999" customHeight="1" x14ac:dyDescent="0.2">
      <c r="A29" s="41"/>
      <c r="B29" s="43"/>
      <c r="C29" s="43"/>
      <c r="D29" s="43"/>
      <c r="E29" s="43"/>
      <c r="F29" s="43"/>
      <c r="G29" s="43"/>
      <c r="H29" s="43"/>
      <c r="I29" s="43"/>
      <c r="J29" s="43"/>
      <c r="K29" s="43"/>
      <c r="L29" s="43"/>
      <c r="M29" s="43"/>
      <c r="N29" s="43"/>
      <c r="O29" s="43"/>
      <c r="P29" s="43"/>
      <c r="Q29" s="43"/>
      <c r="R29" s="43"/>
      <c r="S29" s="43"/>
      <c r="T29" s="43"/>
      <c r="U29" s="43"/>
      <c r="V29" s="43"/>
      <c r="W29" s="43"/>
      <c r="X29" s="70"/>
      <c r="Y29" s="43"/>
      <c r="Z29" s="43"/>
      <c r="AA29" s="43"/>
      <c r="AB29" s="43"/>
      <c r="AC29" s="43"/>
      <c r="AD29" s="43"/>
      <c r="AE29" s="43"/>
      <c r="AF29" s="43"/>
      <c r="AG29" s="43"/>
    </row>
    <row r="30" spans="1:33" ht="20.149999999999999" customHeight="1" x14ac:dyDescent="0.2">
      <c r="A30" s="41"/>
      <c r="B30" s="43"/>
      <c r="C30" s="43"/>
      <c r="D30" s="43"/>
      <c r="E30" s="43"/>
      <c r="F30" s="43"/>
      <c r="G30" s="43"/>
      <c r="H30" s="43"/>
      <c r="I30" s="43"/>
      <c r="J30" s="43"/>
      <c r="K30" s="43"/>
      <c r="L30" s="43"/>
      <c r="M30" s="43"/>
      <c r="N30" s="43"/>
      <c r="O30" s="43"/>
      <c r="P30" s="43"/>
      <c r="Q30" s="43"/>
      <c r="R30" s="43"/>
      <c r="S30" s="43"/>
      <c r="T30" s="43"/>
      <c r="U30" s="43"/>
      <c r="V30" s="43"/>
      <c r="W30" s="43"/>
      <c r="X30" s="70"/>
      <c r="Y30" s="43"/>
      <c r="Z30" s="43"/>
      <c r="AA30" s="43"/>
      <c r="AB30" s="43"/>
      <c r="AC30" s="43"/>
      <c r="AD30" s="43"/>
      <c r="AE30" s="43"/>
      <c r="AF30" s="43"/>
      <c r="AG30" s="43"/>
    </row>
    <row r="31" spans="1:33" ht="20.149999999999999" customHeight="1" x14ac:dyDescent="0.2">
      <c r="A31" s="41"/>
      <c r="B31" s="43"/>
      <c r="C31" s="43"/>
      <c r="D31" s="43"/>
      <c r="E31" s="43"/>
      <c r="F31" s="43"/>
      <c r="G31" s="43"/>
      <c r="H31" s="43"/>
      <c r="I31" s="43"/>
      <c r="J31" s="43"/>
      <c r="K31" s="43"/>
      <c r="L31" s="43"/>
      <c r="M31" s="43"/>
      <c r="N31" s="43"/>
      <c r="O31" s="43"/>
      <c r="P31" s="43"/>
      <c r="Q31" s="43"/>
      <c r="R31" s="43"/>
      <c r="S31" s="43"/>
      <c r="T31" s="43"/>
      <c r="U31" s="43"/>
      <c r="V31" s="43"/>
      <c r="W31" s="43"/>
      <c r="X31" s="70"/>
      <c r="Y31" s="43"/>
      <c r="Z31" s="43"/>
      <c r="AA31" s="43"/>
      <c r="AB31" s="43"/>
      <c r="AC31" s="43"/>
      <c r="AD31" s="43"/>
      <c r="AE31" s="43"/>
      <c r="AF31" s="43"/>
      <c r="AG31" s="43"/>
    </row>
    <row r="32" spans="1:33" ht="20.149999999999999" customHeight="1" x14ac:dyDescent="0.2">
      <c r="A32" s="41"/>
      <c r="B32" s="43"/>
      <c r="C32" s="43"/>
      <c r="D32" s="43"/>
      <c r="E32" s="43"/>
      <c r="F32" s="43"/>
      <c r="G32" s="43"/>
      <c r="H32" s="43"/>
      <c r="I32" s="43"/>
      <c r="J32" s="43"/>
      <c r="K32" s="43"/>
      <c r="L32" s="43"/>
      <c r="M32" s="43"/>
      <c r="N32" s="43"/>
      <c r="O32" s="43"/>
      <c r="P32" s="43"/>
      <c r="Q32" s="43"/>
      <c r="R32" s="43"/>
      <c r="S32" s="43"/>
      <c r="T32" s="43"/>
      <c r="U32" s="43"/>
      <c r="V32" s="43"/>
      <c r="W32" s="43"/>
      <c r="X32" s="70"/>
      <c r="Y32" s="43"/>
      <c r="Z32" s="43"/>
      <c r="AA32" s="43"/>
      <c r="AB32" s="43"/>
      <c r="AC32" s="43"/>
      <c r="AD32" s="43"/>
      <c r="AE32" s="43"/>
      <c r="AF32" s="43"/>
      <c r="AG32" s="43"/>
    </row>
    <row r="33" spans="1:33" ht="20.149999999999999" customHeight="1" x14ac:dyDescent="0.2">
      <c r="A33" s="41"/>
      <c r="B33" s="43"/>
      <c r="C33" s="43"/>
      <c r="D33" s="43"/>
      <c r="E33" s="43"/>
      <c r="F33" s="43"/>
      <c r="G33" s="43"/>
      <c r="H33" s="43"/>
      <c r="I33" s="43"/>
      <c r="J33" s="43"/>
      <c r="K33" s="43"/>
      <c r="L33" s="43"/>
      <c r="M33" s="43"/>
      <c r="N33" s="43"/>
      <c r="O33" s="43"/>
      <c r="P33" s="43"/>
      <c r="Q33" s="43"/>
      <c r="R33" s="43"/>
      <c r="S33" s="43"/>
      <c r="T33" s="43"/>
      <c r="U33" s="43"/>
      <c r="V33" s="43"/>
      <c r="W33" s="43"/>
      <c r="X33" s="70"/>
      <c r="Y33" s="43"/>
      <c r="Z33" s="43"/>
      <c r="AA33" s="43"/>
      <c r="AB33" s="43"/>
      <c r="AC33" s="43"/>
      <c r="AD33" s="43"/>
      <c r="AE33" s="43"/>
      <c r="AF33" s="43"/>
      <c r="AG33" s="43"/>
    </row>
    <row r="34" spans="1:33" ht="20.149999999999999" customHeight="1" x14ac:dyDescent="0.2">
      <c r="A34" s="41"/>
      <c r="B34" s="43"/>
      <c r="C34" s="43"/>
      <c r="D34" s="43"/>
      <c r="E34" s="43"/>
      <c r="F34" s="43"/>
      <c r="G34" s="43"/>
      <c r="H34" s="43"/>
      <c r="I34" s="43"/>
      <c r="J34" s="43"/>
      <c r="K34" s="43"/>
      <c r="L34" s="43"/>
      <c r="M34" s="43"/>
      <c r="N34" s="43"/>
      <c r="O34" s="43"/>
      <c r="P34" s="43"/>
      <c r="Q34" s="43"/>
      <c r="R34" s="43"/>
      <c r="S34" s="43"/>
      <c r="T34" s="43"/>
      <c r="U34" s="43"/>
      <c r="V34" s="43"/>
      <c r="W34" s="43"/>
      <c r="X34" s="70"/>
      <c r="Y34" s="43"/>
      <c r="Z34" s="43"/>
      <c r="AA34" s="43"/>
      <c r="AB34" s="43"/>
      <c r="AC34" s="43"/>
      <c r="AD34" s="43"/>
      <c r="AE34" s="43"/>
      <c r="AF34" s="43"/>
      <c r="AG34" s="43"/>
    </row>
    <row r="35" spans="1:33" ht="20.149999999999999" customHeight="1" x14ac:dyDescent="0.2">
      <c r="A35" s="41"/>
      <c r="B35" s="43"/>
      <c r="C35" s="43"/>
      <c r="D35" s="43"/>
      <c r="E35" s="43"/>
      <c r="F35" s="43"/>
      <c r="G35" s="43"/>
      <c r="H35" s="43"/>
      <c r="I35" s="43"/>
      <c r="J35" s="43"/>
      <c r="K35" s="43"/>
      <c r="L35" s="43"/>
      <c r="M35" s="43"/>
      <c r="N35" s="43"/>
      <c r="O35" s="43"/>
      <c r="P35" s="43"/>
      <c r="Q35" s="43"/>
      <c r="R35" s="43"/>
      <c r="S35" s="43"/>
      <c r="T35" s="43"/>
      <c r="U35" s="43"/>
      <c r="V35" s="43"/>
      <c r="W35" s="43"/>
      <c r="X35" s="70"/>
      <c r="Y35" s="43"/>
      <c r="Z35" s="43"/>
      <c r="AA35" s="43"/>
      <c r="AB35" s="43"/>
      <c r="AC35" s="43"/>
      <c r="AD35" s="43"/>
      <c r="AE35" s="43"/>
      <c r="AF35" s="43"/>
      <c r="AG35" s="43"/>
    </row>
    <row r="36" spans="1:33" ht="20.149999999999999" customHeight="1" x14ac:dyDescent="0.2">
      <c r="A36" s="41"/>
      <c r="B36" s="43"/>
      <c r="C36" s="43"/>
      <c r="D36" s="43"/>
      <c r="E36" s="43"/>
      <c r="F36" s="43"/>
      <c r="G36" s="43"/>
      <c r="H36" s="43"/>
      <c r="I36" s="43"/>
      <c r="J36" s="43"/>
      <c r="K36" s="43"/>
      <c r="L36" s="43"/>
      <c r="M36" s="43"/>
      <c r="N36" s="43"/>
      <c r="O36" s="43"/>
      <c r="P36" s="43"/>
      <c r="Q36" s="43"/>
      <c r="R36" s="43"/>
      <c r="S36" s="43"/>
      <c r="T36" s="43"/>
      <c r="U36" s="43"/>
      <c r="V36" s="43"/>
      <c r="W36" s="43"/>
      <c r="X36" s="70"/>
      <c r="Y36" s="43"/>
      <c r="Z36" s="43"/>
      <c r="AA36" s="43"/>
      <c r="AB36" s="43"/>
      <c r="AC36" s="43"/>
      <c r="AD36" s="43"/>
      <c r="AE36" s="43"/>
      <c r="AF36" s="43"/>
      <c r="AG36" s="43"/>
    </row>
    <row r="37" spans="1:33" ht="20.149999999999999" customHeight="1" x14ac:dyDescent="0.2">
      <c r="A37" s="41"/>
      <c r="B37" s="43"/>
      <c r="C37" s="43"/>
      <c r="D37" s="43"/>
      <c r="E37" s="43"/>
      <c r="F37" s="43"/>
      <c r="G37" s="43"/>
      <c r="H37" s="43"/>
      <c r="I37" s="43"/>
      <c r="J37" s="43"/>
      <c r="K37" s="43"/>
      <c r="L37" s="43"/>
      <c r="M37" s="43"/>
      <c r="N37" s="43"/>
      <c r="O37" s="43"/>
      <c r="P37" s="43"/>
      <c r="Q37" s="43"/>
      <c r="R37" s="43"/>
      <c r="S37" s="43"/>
      <c r="T37" s="43"/>
      <c r="U37" s="43"/>
      <c r="V37" s="43"/>
      <c r="W37" s="43"/>
      <c r="X37" s="70"/>
      <c r="Y37" s="43"/>
      <c r="Z37" s="43"/>
      <c r="AA37" s="43"/>
      <c r="AB37" s="43"/>
      <c r="AC37" s="43"/>
      <c r="AD37" s="43"/>
      <c r="AE37" s="43"/>
      <c r="AF37" s="43"/>
      <c r="AG37" s="43"/>
    </row>
    <row r="38" spans="1:33" ht="20.149999999999999" customHeight="1" x14ac:dyDescent="0.2">
      <c r="A38" s="41"/>
      <c r="B38" s="43"/>
      <c r="C38" s="43"/>
      <c r="D38" s="43"/>
      <c r="E38" s="43"/>
      <c r="F38" s="43"/>
      <c r="G38" s="43"/>
      <c r="H38" s="43"/>
      <c r="I38" s="43"/>
      <c r="J38" s="43"/>
      <c r="K38" s="43"/>
      <c r="L38" s="43"/>
      <c r="M38" s="43"/>
      <c r="N38" s="43"/>
      <c r="O38" s="43"/>
      <c r="P38" s="43"/>
      <c r="Q38" s="43"/>
      <c r="R38" s="43"/>
      <c r="S38" s="43"/>
      <c r="T38" s="43"/>
      <c r="U38" s="43"/>
      <c r="V38" s="43"/>
      <c r="W38" s="43"/>
      <c r="X38" s="70"/>
      <c r="Y38" s="43"/>
      <c r="Z38" s="43"/>
      <c r="AA38" s="43"/>
      <c r="AB38" s="43"/>
      <c r="AC38" s="43"/>
      <c r="AD38" s="43"/>
      <c r="AE38" s="43"/>
      <c r="AF38" s="43"/>
      <c r="AG38" s="43"/>
    </row>
    <row r="39" spans="1:33" ht="20.149999999999999" customHeight="1" x14ac:dyDescent="0.2">
      <c r="A39" s="41"/>
      <c r="B39" s="43"/>
      <c r="C39" s="43"/>
      <c r="D39" s="43"/>
      <c r="E39" s="43"/>
      <c r="F39" s="43"/>
      <c r="G39" s="43"/>
      <c r="H39" s="43"/>
      <c r="I39" s="43"/>
      <c r="J39" s="43"/>
      <c r="K39" s="43"/>
      <c r="L39" s="43"/>
      <c r="M39" s="43"/>
      <c r="N39" s="43"/>
      <c r="O39" s="43"/>
      <c r="P39" s="43"/>
      <c r="Q39" s="43"/>
      <c r="R39" s="43"/>
      <c r="S39" s="43"/>
      <c r="T39" s="43"/>
      <c r="U39" s="43"/>
      <c r="V39" s="43"/>
      <c r="W39" s="43"/>
      <c r="X39" s="70"/>
      <c r="Y39" s="43"/>
      <c r="Z39" s="43"/>
      <c r="AA39" s="43"/>
      <c r="AB39" s="43"/>
      <c r="AC39" s="43"/>
      <c r="AD39" s="43"/>
      <c r="AE39" s="43"/>
      <c r="AF39" s="43"/>
      <c r="AG39" s="43"/>
    </row>
    <row r="40" spans="1:33" ht="20.149999999999999" customHeight="1" x14ac:dyDescent="0.2">
      <c r="A40" s="41"/>
      <c r="B40" s="43"/>
      <c r="C40" s="43"/>
      <c r="D40" s="43"/>
      <c r="E40" s="43"/>
      <c r="F40" s="43"/>
      <c r="G40" s="43"/>
      <c r="H40" s="43"/>
      <c r="I40" s="43"/>
      <c r="J40" s="43"/>
      <c r="K40" s="43"/>
      <c r="L40" s="43"/>
      <c r="M40" s="43"/>
      <c r="N40" s="43"/>
      <c r="O40" s="43"/>
      <c r="P40" s="43"/>
      <c r="Q40" s="43"/>
      <c r="R40" s="43"/>
      <c r="S40" s="43"/>
      <c r="T40" s="43"/>
      <c r="U40" s="43"/>
      <c r="V40" s="43"/>
      <c r="W40" s="43"/>
      <c r="X40" s="70"/>
      <c r="Y40" s="43"/>
      <c r="Z40" s="43"/>
      <c r="AA40" s="43"/>
      <c r="AB40" s="43"/>
      <c r="AC40" s="43"/>
      <c r="AD40" s="43"/>
      <c r="AE40" s="43"/>
      <c r="AF40" s="43"/>
      <c r="AG40" s="43"/>
    </row>
    <row r="41" spans="1:33" ht="20.149999999999999" customHeight="1" x14ac:dyDescent="0.2">
      <c r="A41" s="41"/>
      <c r="B41" s="43"/>
      <c r="C41" s="43"/>
      <c r="D41" s="43"/>
      <c r="E41" s="43"/>
      <c r="F41" s="43"/>
      <c r="G41" s="43"/>
      <c r="H41" s="43"/>
      <c r="I41" s="43"/>
      <c r="J41" s="43"/>
      <c r="K41" s="43"/>
      <c r="L41" s="43"/>
      <c r="M41" s="43"/>
      <c r="N41" s="43"/>
      <c r="O41" s="43"/>
      <c r="P41" s="43"/>
      <c r="Q41" s="43"/>
      <c r="R41" s="43"/>
      <c r="S41" s="43"/>
      <c r="T41" s="43"/>
      <c r="U41" s="43"/>
      <c r="V41" s="43"/>
      <c r="W41" s="43"/>
      <c r="X41" s="70"/>
      <c r="Y41" s="43"/>
      <c r="Z41" s="43"/>
      <c r="AA41" s="43"/>
      <c r="AB41" s="43"/>
      <c r="AC41" s="43"/>
      <c r="AD41" s="43"/>
      <c r="AE41" s="43"/>
      <c r="AF41" s="43"/>
      <c r="AG41" s="43"/>
    </row>
    <row r="42" spans="1:33" ht="20.149999999999999" customHeight="1" thickBot="1" x14ac:dyDescent="0.25">
      <c r="A42" s="99"/>
      <c r="B42" s="92"/>
      <c r="C42" s="92"/>
      <c r="D42" s="92"/>
      <c r="E42" s="92"/>
      <c r="F42" s="92"/>
      <c r="G42" s="92"/>
      <c r="H42" s="92"/>
      <c r="I42" s="92"/>
      <c r="J42" s="92"/>
      <c r="K42" s="92"/>
      <c r="L42" s="92"/>
      <c r="M42" s="92"/>
      <c r="N42" s="92"/>
      <c r="O42" s="92"/>
      <c r="P42" s="92"/>
      <c r="Q42" s="92"/>
      <c r="R42" s="92"/>
      <c r="S42" s="92"/>
      <c r="T42" s="92"/>
      <c r="U42" s="92"/>
      <c r="V42" s="92"/>
      <c r="W42" s="92"/>
      <c r="X42" s="100"/>
      <c r="Y42" s="43"/>
      <c r="Z42" s="43"/>
      <c r="AA42" s="43"/>
      <c r="AB42" s="43"/>
      <c r="AC42" s="43"/>
      <c r="AD42" s="43"/>
      <c r="AE42" s="43"/>
      <c r="AF42" s="43"/>
      <c r="AG42" s="43"/>
    </row>
    <row r="43" spans="1:33" ht="20.149999999999999" customHeight="1" x14ac:dyDescent="0.2">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43"/>
      <c r="Z43" s="43"/>
      <c r="AA43" s="43"/>
      <c r="AB43" s="43"/>
      <c r="AC43" s="43"/>
      <c r="AD43" s="43"/>
      <c r="AE43" s="43"/>
      <c r="AF43" s="43"/>
      <c r="AG43" s="43"/>
    </row>
    <row r="44" spans="1:33" ht="20.149999999999999" customHeight="1" x14ac:dyDescent="0.2">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row>
    <row r="45" spans="1:33" ht="20.149999999999999" customHeight="1" x14ac:dyDescent="0.2">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row>
    <row r="46" spans="1:33" ht="20.149999999999999" customHeight="1" x14ac:dyDescent="0.2">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row>
    <row r="47" spans="1:33" ht="20.149999999999999" customHeight="1" x14ac:dyDescent="0.2">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row>
    <row r="48" spans="1:33" ht="20.149999999999999" customHeight="1" x14ac:dyDescent="0.2">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row>
    <row r="49" spans="1:33" ht="20.149999999999999" customHeight="1" x14ac:dyDescent="0.2">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row>
    <row r="50" spans="1:33" ht="20.149999999999999" customHeight="1" x14ac:dyDescent="0.2">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row>
    <row r="51" spans="1:33" ht="20.149999999999999" customHeight="1" x14ac:dyDescent="0.2">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row>
    <row r="52" spans="1:33" ht="20.149999999999999" customHeight="1" x14ac:dyDescent="0.2">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row>
    <row r="53" spans="1:33" ht="20.149999999999999" customHeight="1" x14ac:dyDescent="0.2">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row>
    <row r="54" spans="1:33" ht="20.149999999999999" customHeight="1" x14ac:dyDescent="0.2">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row>
    <row r="55" spans="1:33" ht="20.149999999999999" customHeight="1" x14ac:dyDescent="0.2">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row>
    <row r="56" spans="1:33" ht="20.149999999999999" customHeight="1" x14ac:dyDescent="0.2">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row>
    <row r="57" spans="1:33" ht="20.149999999999999" customHeight="1" x14ac:dyDescent="0.2">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row>
    <row r="58" spans="1:33" ht="20.149999999999999" customHeight="1" x14ac:dyDescent="0.2">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row>
    <row r="59" spans="1:33" ht="20.149999999999999" customHeight="1" x14ac:dyDescent="0.2">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row>
    <row r="60" spans="1:33" ht="20.149999999999999" customHeight="1" x14ac:dyDescent="0.2">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row>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sheetData>
  <mergeCells count="6">
    <mergeCell ref="A1:C1"/>
    <mergeCell ref="E1:T1"/>
    <mergeCell ref="O3:P3"/>
    <mergeCell ref="Q3:X3"/>
    <mergeCell ref="A6:C6"/>
    <mergeCell ref="D6:X6"/>
  </mergeCells>
  <phoneticPr fontId="2"/>
  <printOptions horizontalCentered="1"/>
  <pageMargins left="0.98425196850393704" right="0.39370078740157483" top="0.59055118110236227" bottom="0.39370078740157483" header="0.51181102362204722" footer="0.51181102362204722"/>
  <pageSetup paperSize="9" scale="9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262A-E7ED-4D0F-B67A-A8D44F1D2EC2}">
  <dimension ref="A1:AK44"/>
  <sheetViews>
    <sheetView view="pageBreakPreview" zoomScaleNormal="100" zoomScaleSheetLayoutView="100" workbookViewId="0">
      <selection activeCell="AJ14" sqref="AJ14"/>
    </sheetView>
  </sheetViews>
  <sheetFormatPr defaultColWidth="3.1796875" defaultRowHeight="18" customHeight="1" x14ac:dyDescent="0.2"/>
  <cols>
    <col min="1" max="33" width="3.1796875" style="106" customWidth="1"/>
    <col min="34" max="16384" width="3.1796875" style="20"/>
  </cols>
  <sheetData>
    <row r="1" spans="1:28" ht="18" customHeight="1" x14ac:dyDescent="0.2">
      <c r="A1" s="105"/>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row>
    <row r="2" spans="1:28" ht="18" customHeight="1" x14ac:dyDescent="0.2">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row>
    <row r="3" spans="1:28" ht="18" customHeight="1" x14ac:dyDescent="0.2">
      <c r="A3" s="105"/>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7" t="s">
        <v>193</v>
      </c>
      <c r="AB3" s="105"/>
    </row>
    <row r="4" spans="1:28" ht="18" customHeight="1" x14ac:dyDescent="0.2">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row>
    <row r="5" spans="1:28" ht="18" customHeight="1" x14ac:dyDescent="0.2">
      <c r="A5" s="480" t="s">
        <v>194</v>
      </c>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105"/>
    </row>
    <row r="6" spans="1:28" ht="18" customHeight="1" x14ac:dyDescent="0.2">
      <c r="A6" s="480"/>
      <c r="B6" s="480"/>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105"/>
    </row>
    <row r="7" spans="1:28" ht="18" customHeight="1" x14ac:dyDescent="0.2">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row>
    <row r="8" spans="1:28" ht="18"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row>
    <row r="9" spans="1:28" ht="18" customHeight="1" x14ac:dyDescent="0.2">
      <c r="A9" s="105"/>
      <c r="B9" s="481" t="s">
        <v>195</v>
      </c>
      <c r="C9" s="481"/>
      <c r="D9" s="481"/>
      <c r="E9" s="481"/>
      <c r="F9" s="481"/>
      <c r="G9" s="105"/>
      <c r="H9" s="105" t="s">
        <v>196</v>
      </c>
      <c r="I9" s="105"/>
      <c r="J9" s="105"/>
      <c r="K9" s="105"/>
      <c r="L9" s="105"/>
      <c r="M9" s="105"/>
      <c r="N9" s="105"/>
      <c r="O9" s="105"/>
      <c r="P9" s="105"/>
      <c r="Q9" s="105"/>
      <c r="R9" s="105"/>
      <c r="S9" s="105"/>
      <c r="T9" s="105"/>
      <c r="U9" s="105"/>
      <c r="V9" s="105"/>
      <c r="W9" s="105"/>
      <c r="X9" s="105"/>
      <c r="Y9" s="105"/>
      <c r="Z9" s="105"/>
      <c r="AA9" s="105"/>
      <c r="AB9" s="105"/>
    </row>
    <row r="10" spans="1:28" ht="18" customHeight="1" x14ac:dyDescent="0.2">
      <c r="A10" s="105"/>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row>
    <row r="11" spans="1:28" ht="18" customHeight="1" x14ac:dyDescent="0.2">
      <c r="A11" s="105"/>
      <c r="B11" s="105"/>
      <c r="C11" s="105"/>
      <c r="D11" s="105"/>
      <c r="E11" s="105"/>
      <c r="F11" s="105"/>
      <c r="G11" s="105"/>
      <c r="H11" s="105"/>
      <c r="I11" s="105"/>
      <c r="J11" s="105"/>
      <c r="K11" s="105"/>
      <c r="L11" s="105"/>
      <c r="M11" s="105"/>
      <c r="N11" s="105"/>
      <c r="O11" s="105" t="s">
        <v>101</v>
      </c>
      <c r="P11" s="105"/>
      <c r="Q11" s="105"/>
      <c r="R11" s="105"/>
      <c r="S11" s="105"/>
      <c r="T11" s="105"/>
      <c r="U11" s="105"/>
      <c r="V11" s="105"/>
      <c r="W11" s="105"/>
      <c r="X11" s="105"/>
      <c r="Y11" s="105"/>
      <c r="Z11" s="105"/>
      <c r="AA11" s="105"/>
      <c r="AB11" s="105"/>
    </row>
    <row r="12" spans="1:28" ht="18" customHeight="1" x14ac:dyDescent="0.2">
      <c r="A12" s="105"/>
      <c r="B12" s="105"/>
      <c r="C12" s="105"/>
      <c r="D12" s="105"/>
      <c r="E12" s="105"/>
      <c r="F12" s="105"/>
      <c r="G12" s="105"/>
      <c r="H12" s="105"/>
      <c r="I12" s="105"/>
      <c r="J12" s="105"/>
      <c r="K12" s="105"/>
      <c r="L12" s="105"/>
      <c r="M12" s="105"/>
      <c r="N12" s="105"/>
      <c r="O12" s="105" t="s">
        <v>197</v>
      </c>
      <c r="P12" s="105"/>
      <c r="Q12" s="105"/>
      <c r="R12" s="105"/>
      <c r="S12" s="105"/>
      <c r="T12" s="105"/>
      <c r="U12" s="105"/>
      <c r="V12" s="105"/>
      <c r="W12" s="105"/>
      <c r="X12" s="105"/>
      <c r="Y12" s="105"/>
      <c r="Z12" s="105"/>
      <c r="AA12" s="105"/>
      <c r="AB12" s="105"/>
    </row>
    <row r="13" spans="1:28" ht="18" customHeight="1" x14ac:dyDescent="0.2">
      <c r="A13" s="105"/>
      <c r="B13" s="105"/>
      <c r="C13" s="105"/>
      <c r="D13" s="105"/>
      <c r="E13" s="105"/>
      <c r="F13" s="105"/>
      <c r="G13" s="105"/>
      <c r="H13" s="105"/>
      <c r="I13" s="105"/>
      <c r="J13" s="105"/>
      <c r="K13" s="105"/>
      <c r="L13" s="105"/>
      <c r="M13" s="105"/>
      <c r="N13" s="105"/>
      <c r="O13" s="105" t="s">
        <v>198</v>
      </c>
      <c r="P13" s="105"/>
      <c r="Q13" s="105"/>
      <c r="R13" s="105"/>
      <c r="S13" s="105"/>
      <c r="T13" s="105"/>
      <c r="U13" s="105"/>
      <c r="V13" s="105"/>
      <c r="W13" s="105"/>
      <c r="X13" s="105"/>
      <c r="Y13" s="105"/>
      <c r="Z13" s="105"/>
      <c r="AA13" s="105"/>
      <c r="AB13" s="105"/>
    </row>
    <row r="14" spans="1:28" ht="18" customHeight="1" x14ac:dyDescent="0.2">
      <c r="A14" s="105"/>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row>
    <row r="15" spans="1:28" ht="18" customHeight="1" x14ac:dyDescent="0.2">
      <c r="A15" s="105"/>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row>
    <row r="16" spans="1:28" ht="18" customHeight="1" x14ac:dyDescent="0.2">
      <c r="A16" s="105"/>
      <c r="B16" s="11" t="s">
        <v>87</v>
      </c>
      <c r="C16" s="11"/>
      <c r="D16" s="11"/>
      <c r="E16" s="105"/>
      <c r="F16" s="105" t="s">
        <v>97</v>
      </c>
      <c r="G16" s="11" t="s">
        <v>227</v>
      </c>
      <c r="H16" s="109"/>
      <c r="I16" s="109"/>
      <c r="J16" s="105"/>
      <c r="K16" s="105"/>
      <c r="L16" s="105"/>
      <c r="M16" s="105"/>
      <c r="N16" s="105"/>
      <c r="O16" s="105"/>
      <c r="P16" s="105"/>
      <c r="Q16" s="105"/>
      <c r="R16" s="105"/>
      <c r="S16" s="105"/>
      <c r="T16" s="105"/>
      <c r="U16" s="105"/>
      <c r="V16" s="105"/>
      <c r="W16" s="105"/>
      <c r="X16" s="105"/>
      <c r="Y16" s="105"/>
      <c r="Z16" s="105"/>
      <c r="AA16" s="105"/>
      <c r="AB16" s="105"/>
    </row>
    <row r="17" spans="1:37" ht="18" customHeight="1" x14ac:dyDescent="0.2">
      <c r="A17" s="105"/>
      <c r="B17" s="105"/>
      <c r="C17" s="105"/>
      <c r="D17" s="105"/>
      <c r="E17" s="105"/>
      <c r="F17" s="105"/>
      <c r="G17" s="11" t="s">
        <v>206</v>
      </c>
      <c r="H17" s="109"/>
      <c r="I17" s="109"/>
      <c r="J17" s="105"/>
      <c r="K17" s="105"/>
      <c r="L17" s="105"/>
      <c r="M17" s="105"/>
      <c r="N17" s="105"/>
      <c r="O17" s="105"/>
      <c r="P17" s="105"/>
      <c r="Q17" s="105"/>
      <c r="R17" s="105"/>
      <c r="S17" s="105"/>
      <c r="T17" s="105"/>
      <c r="U17" s="105"/>
      <c r="V17" s="105"/>
      <c r="W17" s="105"/>
      <c r="X17" s="105"/>
      <c r="Y17" s="105"/>
      <c r="Z17" s="105"/>
      <c r="AA17" s="105"/>
      <c r="AB17" s="105"/>
    </row>
    <row r="18" spans="1:37" ht="18" customHeight="1" x14ac:dyDescent="0.2">
      <c r="A18" s="105"/>
      <c r="B18" s="105"/>
      <c r="C18" s="105"/>
      <c r="D18" s="105"/>
      <c r="E18" s="105"/>
      <c r="F18" s="105"/>
      <c r="G18" s="109"/>
      <c r="H18" s="109"/>
      <c r="I18" s="109"/>
      <c r="J18" s="105"/>
      <c r="K18" s="105"/>
      <c r="L18" s="105"/>
      <c r="M18" s="105"/>
      <c r="N18" s="105"/>
      <c r="O18" s="105"/>
      <c r="P18" s="105"/>
      <c r="Q18" s="105"/>
      <c r="R18" s="105"/>
      <c r="S18" s="105"/>
      <c r="T18" s="105"/>
      <c r="U18" s="105"/>
      <c r="V18" s="105"/>
      <c r="W18" s="105"/>
      <c r="X18" s="105"/>
      <c r="Y18" s="105"/>
      <c r="Z18" s="105"/>
      <c r="AA18" s="105"/>
      <c r="AB18" s="105"/>
    </row>
    <row r="19" spans="1:37" ht="18" customHeight="1" x14ac:dyDescent="0.2">
      <c r="A19" s="105"/>
      <c r="B19" s="105"/>
      <c r="C19" s="105"/>
      <c r="D19" s="105"/>
      <c r="E19" s="108"/>
      <c r="F19" s="105"/>
      <c r="G19" s="109"/>
      <c r="H19" s="109"/>
      <c r="I19" s="109"/>
      <c r="J19" s="105"/>
      <c r="K19" s="105"/>
      <c r="L19" s="105"/>
      <c r="M19" s="105"/>
      <c r="N19" s="105"/>
      <c r="O19" s="105"/>
      <c r="P19" s="105"/>
      <c r="Q19" s="105"/>
      <c r="R19" s="105"/>
      <c r="S19" s="105"/>
      <c r="T19" s="105"/>
      <c r="U19" s="105"/>
      <c r="V19" s="105"/>
      <c r="W19" s="105"/>
      <c r="X19" s="105"/>
      <c r="Y19" s="105"/>
      <c r="Z19" s="105"/>
      <c r="AA19" s="105"/>
      <c r="AB19" s="105"/>
    </row>
    <row r="20" spans="1:37" ht="18" customHeight="1" x14ac:dyDescent="0.2">
      <c r="A20" s="105"/>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row>
    <row r="21" spans="1:37" ht="18" customHeight="1" x14ac:dyDescent="0.2">
      <c r="A21" s="105"/>
      <c r="B21" s="482" t="s">
        <v>199</v>
      </c>
      <c r="C21" s="482"/>
      <c r="D21" s="4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row>
    <row r="22" spans="1:37" ht="18" customHeight="1" x14ac:dyDescent="0.2">
      <c r="A22" s="105"/>
      <c r="B22" s="482"/>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row>
    <row r="23" spans="1:37" ht="18" customHeight="1" x14ac:dyDescent="0.2">
      <c r="A23" s="105"/>
      <c r="B23" s="482"/>
      <c r="C23" s="4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B23" s="482"/>
    </row>
    <row r="24" spans="1:37" ht="18" customHeight="1" x14ac:dyDescent="0.2">
      <c r="A24" s="105"/>
      <c r="B24" s="482"/>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row>
    <row r="25" spans="1:37" ht="18" customHeight="1" x14ac:dyDescent="0.2">
      <c r="A25" s="105"/>
      <c r="B25" s="482"/>
      <c r="C25" s="482"/>
      <c r="D25" s="482"/>
      <c r="E25" s="482"/>
      <c r="F25" s="482"/>
      <c r="G25" s="482"/>
      <c r="H25" s="482"/>
      <c r="I25" s="482"/>
      <c r="J25" s="482"/>
      <c r="K25" s="482"/>
      <c r="L25" s="482"/>
      <c r="M25" s="482"/>
      <c r="N25" s="482"/>
      <c r="O25" s="482"/>
      <c r="P25" s="482"/>
      <c r="Q25" s="482"/>
      <c r="R25" s="482"/>
      <c r="S25" s="482"/>
      <c r="T25" s="482"/>
      <c r="U25" s="482"/>
      <c r="V25" s="482"/>
      <c r="W25" s="482"/>
      <c r="X25" s="482"/>
      <c r="Y25" s="482"/>
      <c r="Z25" s="482"/>
      <c r="AA25" s="482"/>
      <c r="AB25" s="482"/>
    </row>
    <row r="26" spans="1:37" ht="18" customHeight="1" x14ac:dyDescent="0.2">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row>
    <row r="27" spans="1:37" ht="18" customHeight="1" x14ac:dyDescent="0.2">
      <c r="A27" s="105"/>
      <c r="B27" s="105"/>
      <c r="C27" s="105"/>
      <c r="D27" s="105"/>
      <c r="E27" s="105"/>
      <c r="F27" s="105"/>
      <c r="G27" s="105"/>
      <c r="H27" s="105"/>
      <c r="I27" s="105"/>
      <c r="J27" s="105"/>
      <c r="K27" s="105"/>
      <c r="L27" s="105"/>
      <c r="M27" s="105"/>
      <c r="N27" s="105"/>
      <c r="O27" s="105" t="s">
        <v>200</v>
      </c>
      <c r="P27" s="105"/>
      <c r="Q27" s="105"/>
      <c r="R27" s="105"/>
      <c r="S27" s="105"/>
      <c r="T27" s="105"/>
      <c r="U27" s="105"/>
      <c r="V27" s="105"/>
      <c r="W27" s="105"/>
      <c r="X27" s="105"/>
      <c r="Y27" s="105"/>
      <c r="Z27" s="105"/>
      <c r="AA27" s="105"/>
      <c r="AB27" s="105"/>
      <c r="AK27" s="110"/>
    </row>
    <row r="28" spans="1:37" ht="18" customHeight="1" x14ac:dyDescent="0.2">
      <c r="A28" s="105"/>
      <c r="B28" s="105"/>
      <c r="C28" s="105" t="s">
        <v>201</v>
      </c>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row>
    <row r="29" spans="1:37" ht="18" customHeight="1" x14ac:dyDescent="0.2">
      <c r="A29" s="105"/>
      <c r="B29" s="105"/>
      <c r="C29" s="105"/>
      <c r="D29" s="105" t="s">
        <v>98</v>
      </c>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row>
    <row r="30" spans="1:37" ht="18" customHeight="1" x14ac:dyDescent="0.2">
      <c r="A30" s="105"/>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1:37" ht="18" customHeight="1" x14ac:dyDescent="0.2">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1:37" ht="18" customHeight="1" x14ac:dyDescent="0.2">
      <c r="A32" s="105"/>
      <c r="B32" s="105" t="s">
        <v>202</v>
      </c>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row>
    <row r="33" spans="1:28" ht="18" customHeight="1" x14ac:dyDescent="0.2">
      <c r="A33" s="105"/>
      <c r="B33" s="105"/>
      <c r="C33" s="110">
        <v>1</v>
      </c>
      <c r="D33" s="483" t="s">
        <v>203</v>
      </c>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row>
    <row r="34" spans="1:28" ht="18" customHeight="1" x14ac:dyDescent="0.2">
      <c r="A34" s="105"/>
      <c r="B34" s="105"/>
      <c r="C34" s="110"/>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row>
    <row r="35" spans="1:28" ht="18" customHeight="1" x14ac:dyDescent="0.2">
      <c r="A35" s="105"/>
      <c r="B35" s="105"/>
      <c r="C35" s="110"/>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row>
    <row r="36" spans="1:28" ht="18" customHeight="1" x14ac:dyDescent="0.2">
      <c r="A36" s="105"/>
      <c r="B36" s="105"/>
      <c r="C36" s="110"/>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row>
    <row r="37" spans="1:28" ht="18" customHeight="1" x14ac:dyDescent="0.2">
      <c r="A37" s="105"/>
      <c r="B37" s="105"/>
      <c r="C37" s="111">
        <v>2</v>
      </c>
      <c r="D37" s="485" t="s">
        <v>204</v>
      </c>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row>
    <row r="38" spans="1:28" ht="18" customHeight="1" x14ac:dyDescent="0.2">
      <c r="A38" s="105"/>
      <c r="B38" s="105"/>
      <c r="C38" s="111">
        <v>3</v>
      </c>
      <c r="D38" s="486" t="s">
        <v>205</v>
      </c>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6"/>
    </row>
    <row r="39" spans="1:28" ht="18" customHeight="1" x14ac:dyDescent="0.2">
      <c r="A39" s="105"/>
      <c r="B39" s="105"/>
      <c r="C39" s="111"/>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row>
    <row r="40" spans="1:28" ht="18" customHeight="1" x14ac:dyDescent="0.2">
      <c r="A40" s="105"/>
      <c r="B40" s="105"/>
      <c r="C40" s="105"/>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row>
    <row r="41" spans="1:28" ht="18" customHeight="1" x14ac:dyDescent="0.2">
      <c r="A41" s="105"/>
      <c r="B41" s="105"/>
      <c r="C41" s="105"/>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row>
    <row r="42" spans="1:28" ht="18" customHeight="1" x14ac:dyDescent="0.2">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row>
    <row r="43" spans="1:28" ht="18" customHeight="1" x14ac:dyDescent="0.2">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105"/>
    </row>
    <row r="44" spans="1:28" ht="18" customHeight="1" x14ac:dyDescent="0.2">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row>
  </sheetData>
  <mergeCells count="7">
    <mergeCell ref="A43:AA43"/>
    <mergeCell ref="A5:AA6"/>
    <mergeCell ref="B9:F9"/>
    <mergeCell ref="B21:AB25"/>
    <mergeCell ref="D33:AB36"/>
    <mergeCell ref="D37:AB37"/>
    <mergeCell ref="D38:AB39"/>
  </mergeCells>
  <phoneticPr fontId="2"/>
  <pageMargins left="0.75" right="0.75" top="1" bottom="1" header="0.51200000000000001" footer="0.51200000000000001"/>
  <pageSetup paperSize="9" scale="96"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59483D-4F54-40CB-AE19-03CD86A63DA6}">
  <ds:schemaRefs>
    <ds:schemaRef ds:uri="http://schemas.microsoft.com/sharepoint/v3/contenttype/forms"/>
  </ds:schemaRefs>
</ds:datastoreItem>
</file>

<file path=customXml/itemProps2.xml><?xml version="1.0" encoding="utf-8"?>
<ds:datastoreItem xmlns:ds="http://schemas.openxmlformats.org/officeDocument/2006/customXml" ds:itemID="{BCD56622-C4F7-4E4F-A351-1A7A73F0F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評価項目(標準)</vt:lpstr>
      <vt:lpstr>技術提案書提出届</vt:lpstr>
      <vt:lpstr>様式１技術評価点申告書</vt:lpstr>
      <vt:lpstr>様式２企業</vt:lpstr>
      <vt:lpstr>様式３管理</vt:lpstr>
      <vt:lpstr>様式６照査</vt:lpstr>
      <vt:lpstr>様式８</vt:lpstr>
      <vt:lpstr>ヒアリング評価対象者届出書</vt:lpstr>
      <vt:lpstr>ヒアリング評価対象者届出書!Print_Area</vt:lpstr>
      <vt:lpstr>技術提案書提出届!Print_Area</vt:lpstr>
      <vt:lpstr>'評価項目(標準)'!Print_Area</vt:lpstr>
      <vt:lpstr>様式１技術評価点申告書!Print_Area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2017-01-25T00:30:13Z</dcterms:created>
  <dcterms:modified xsi:type="dcterms:W3CDTF">2026-09-28T07:23:22Z</dcterms:modified>
  <cp:category/>
  <cp:contentStatus/>
</cp:coreProperties>
</file>