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readOnlyRecommended="1"/>
  <workbookPr defaultThemeVersion="124226"/>
  <mc:AlternateContent xmlns:mc="http://schemas.openxmlformats.org/markup-compatibility/2006">
    <mc:Choice Requires="x15">
      <x15ac:absPath xmlns:x15ac="http://schemas.microsoft.com/office/spreadsheetml/2010/11/ac" url="\\10.80.10.109\総務課\経理\02_道新\〇個人フォルダ\R8（案件）\1.準備\(0929)380370(10281300)【一般競争入札】道路改良工事（防災・安全）（D9-1）（週休２日）\"/>
    </mc:Choice>
  </mc:AlternateContent>
  <xr:revisionPtr revIDLastSave="0" documentId="8_{2CBA0F98-A713-4B9B-A59E-C1F9D4B22771}" xr6:coauthVersionLast="47" xr6:coauthVersionMax="47" xr10:uidLastSave="{00000000-0000-0000-0000-000000000000}"/>
  <bookViews>
    <workbookView xWindow="250" yWindow="230" windowWidth="21380" windowHeight="13130" xr2:uid="{00000000-000D-0000-FFFF-FFFF00000000}"/>
  </bookViews>
  <sheets>
    <sheet name="表紙" sheetId="1" r:id="rId1"/>
    <sheet name="加算点申告表" sheetId="12" r:id="rId2"/>
    <sheet name="加算点算出チェックリスト" sheetId="10" r:id="rId3"/>
    <sheet name="電子契約利用申込書【単体用】 " sheetId="14" r:id="rId4"/>
    <sheet name="電子契約利用申込書【JV用】" sheetId="15" r:id="rId5"/>
    <sheet name="(参考）加算点申告表 (R8) (満点の場合)" sheetId="13" r:id="rId6"/>
  </sheets>
  <definedNames>
    <definedName name="_xlnm.Print_Area" localSheetId="2">加算点算出チェックリスト!$A$1:$D$80</definedName>
    <definedName name="_xlnm.Print_Area" localSheetId="4">電子契約利用申込書【JV用】!$B$1:$Z$74</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10" i="13" l="1"/>
  <c r="AR10" i="13"/>
  <c r="AP10" i="13"/>
  <c r="AN10" i="13"/>
  <c r="AL10" i="13"/>
  <c r="AI10" i="13"/>
  <c r="AG10" i="13"/>
  <c r="AE10" i="13"/>
  <c r="AC10" i="13"/>
  <c r="AA10" i="13"/>
  <c r="Y10" i="13"/>
  <c r="W10" i="13"/>
  <c r="U10" i="13"/>
  <c r="S10" i="13"/>
  <c r="Q10" i="13"/>
  <c r="O10" i="13"/>
  <c r="M10" i="13"/>
  <c r="K10" i="13"/>
  <c r="I10" i="13"/>
  <c r="G10" i="13"/>
  <c r="E10" i="13"/>
  <c r="B5" i="10"/>
  <c r="B4" i="10"/>
  <c r="B3" i="10"/>
  <c r="AJ10" i="13" l="1"/>
  <c r="AU10" i="13" s="1"/>
  <c r="AR10" i="12"/>
  <c r="AI10" i="12"/>
  <c r="AG10" i="12"/>
  <c r="AE10" i="12"/>
  <c r="Q10" i="12" l="1"/>
  <c r="M10" i="12"/>
  <c r="AL10" i="12"/>
  <c r="AN10" i="12"/>
  <c r="AP10" i="12"/>
  <c r="AT10" i="12"/>
  <c r="O10" i="12"/>
  <c r="K10" i="12"/>
  <c r="S10" i="12"/>
  <c r="E10" i="12"/>
  <c r="G10" i="12"/>
  <c r="I10" i="12"/>
  <c r="U10" i="12"/>
  <c r="W10" i="12"/>
  <c r="Y10" i="12"/>
  <c r="AA10" i="12"/>
  <c r="AC10" i="12"/>
  <c r="AJ10" i="12" l="1"/>
  <c r="AU10"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A2199348-141E-4432-BF47-E0900D326230}">
      <text>
        <r>
          <rPr>
            <b/>
            <sz val="9"/>
            <color indexed="10"/>
            <rFont val="MS P ゴシック"/>
            <family val="3"/>
            <charset val="128"/>
          </rPr>
          <t>※１　入札参加時点の総合点数　　　を忘れずに記載してください。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F404C625-3FB4-41C9-9995-9DD5690B578F}">
      <text>
        <r>
          <rPr>
            <b/>
            <sz val="9"/>
            <color indexed="10"/>
            <rFont val="MS P ゴシック"/>
            <family val="3"/>
            <charset val="128"/>
          </rPr>
          <t>※１　入札参加時点の総合点数　　　を忘れずに記載してください。</t>
        </r>
      </text>
    </comment>
  </commentList>
</comments>
</file>

<file path=xl/sharedStrings.xml><?xml version="1.0" encoding="utf-8"?>
<sst xmlns="http://schemas.openxmlformats.org/spreadsheetml/2006/main" count="642" uniqueCount="261">
  <si>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</si>
  <si>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</si>
  <si>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</si>
  <si>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</si>
  <si>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</si>
  <si>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</si>
  <si>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</si>
  <si>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</si>
  <si>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</si>
  <si>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</si>
  <si>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</si>
  <si>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</si>
  <si>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</si>
  <si>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</si>
  <si>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</si>
  <si>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</si>
  <si>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</si>
  <si>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</si>
  <si>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</si>
  <si>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</si>
  <si>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</si>
  <si>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</si>
  <si>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8"/>
  </si>
  <si>
    <t>工事名：</t>
    <phoneticPr fontId="8"/>
  </si>
  <si>
    <t>路線名：</t>
    <phoneticPr fontId="8"/>
  </si>
  <si>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8"/>
  </si>
  <si>
    <t>評 価 項 目</t>
    <rPh sb="0" eb="1">
      <t>ヒョウ</t>
    </rPh>
    <rPh sb="2" eb="3">
      <t>アタイ</t>
    </rPh>
    <rPh sb="4" eb="5">
      <t>コウ</t>
    </rPh>
    <rPh sb="6" eb="7">
      <t>メ</t>
    </rPh>
    <phoneticPr fontId="8"/>
  </si>
  <si>
    <t>チェック欄</t>
    <rPh sb="4" eb="5">
      <t>ラン</t>
    </rPh>
    <phoneticPr fontId="8"/>
  </si>
  <si>
    <t>確　認　項　目</t>
    <rPh sb="0" eb="1">
      <t>アキラ</t>
    </rPh>
    <rPh sb="2" eb="3">
      <t>シノブ</t>
    </rPh>
    <rPh sb="4" eb="5">
      <t>コウ</t>
    </rPh>
    <rPh sb="6" eb="7">
      <t>メ</t>
    </rPh>
    <phoneticPr fontId="8"/>
  </si>
  <si>
    <t>企業の技術力</t>
    <rPh sb="0" eb="2">
      <t>キギョウ</t>
    </rPh>
    <rPh sb="3" eb="6">
      <t>ギジュツリョク</t>
    </rPh>
    <phoneticPr fontId="8"/>
  </si>
  <si>
    <t>施工実績</t>
    <rPh sb="0" eb="2">
      <t>セコウ</t>
    </rPh>
    <rPh sb="2" eb="4">
      <t>ジッセキ</t>
    </rPh>
    <phoneticPr fontId="8"/>
  </si>
  <si>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8"/>
  </si>
  <si>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8"/>
  </si>
  <si>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8"/>
  </si>
  <si>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8"/>
  </si>
  <si>
    <t>工事成績</t>
    <rPh sb="0" eb="2">
      <t>コウジ</t>
    </rPh>
    <rPh sb="2" eb="4">
      <t>セイセキ</t>
    </rPh>
    <phoneticPr fontId="8"/>
  </si>
  <si>
    <t>工事成績点は公告文で設定された期間以内のものであるか？</t>
    <rPh sb="0" eb="2">
      <t>コウジ</t>
    </rPh>
    <rPh sb="2" eb="4">
      <t>セイセキ</t>
    </rPh>
    <rPh sb="4" eb="5">
      <t>テン</t>
    </rPh>
    <phoneticPr fontId="8"/>
  </si>
  <si>
    <t>工事成績点の添付資料の準備はできているか？</t>
    <rPh sb="0" eb="2">
      <t>コウジ</t>
    </rPh>
    <rPh sb="2" eb="4">
      <t>セイセキ</t>
    </rPh>
    <rPh sb="4" eb="5">
      <t>テン</t>
    </rPh>
    <rPh sb="6" eb="8">
      <t>テンプ</t>
    </rPh>
    <rPh sb="8" eb="10">
      <t>シリョウ</t>
    </rPh>
    <rPh sb="11" eb="13">
      <t>ジュンビ</t>
    </rPh>
    <phoneticPr fontId="8"/>
  </si>
  <si>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8"/>
  </si>
  <si>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8"/>
  </si>
  <si>
    <t>優良工事表彰</t>
    <rPh sb="0" eb="2">
      <t>ユウリョウ</t>
    </rPh>
    <rPh sb="2" eb="4">
      <t>コウジ</t>
    </rPh>
    <rPh sb="4" eb="6">
      <t>ヒョウショウ</t>
    </rPh>
    <phoneticPr fontId="8"/>
  </si>
  <si>
    <t>優良工事表彰は公告文で設定された期間以内のものであるか？</t>
    <rPh sb="0" eb="2">
      <t>ユウリョウ</t>
    </rPh>
    <rPh sb="2" eb="4">
      <t>コウジ</t>
    </rPh>
    <rPh sb="4" eb="6">
      <t>ヒョウショウ</t>
    </rPh>
    <phoneticPr fontId="8"/>
  </si>
  <si>
    <t>優良工事表彰の添付資料の準備はできているか？</t>
    <rPh sb="0" eb="2">
      <t>ユウリョウ</t>
    </rPh>
    <rPh sb="2" eb="4">
      <t>コウジ</t>
    </rPh>
    <rPh sb="4" eb="6">
      <t>ヒョウショウ</t>
    </rPh>
    <phoneticPr fontId="8"/>
  </si>
  <si>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8"/>
  </si>
  <si>
    <t>IＳO９００１認定証の写しが準備できているか？</t>
    <rPh sb="7" eb="10">
      <t>ニンテイショウ</t>
    </rPh>
    <rPh sb="11" eb="12">
      <t>ウツ</t>
    </rPh>
    <rPh sb="14" eb="16">
      <t>ジュンビ</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</si>
  <si>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8"/>
  </si>
  <si>
    <t>技術者の能力</t>
    <rPh sb="0" eb="3">
      <t>ギジュツシャ</t>
    </rPh>
    <rPh sb="4" eb="6">
      <t>ノウリョク</t>
    </rPh>
    <phoneticPr fontId="8"/>
  </si>
  <si>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</si>
  <si>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8"/>
  </si>
  <si>
    <t>ＣＰＤ実績</t>
    <rPh sb="3" eb="5">
      <t>ジッセキ</t>
    </rPh>
    <phoneticPr fontId="8"/>
  </si>
  <si>
    <t>証明書のCPD単位取得期間は公告文で設定された期間以内のものであるか？</t>
    <rPh sb="0" eb="3">
      <t>ショウメイショ</t>
    </rPh>
    <rPh sb="7" eb="9">
      <t>タンイ</t>
    </rPh>
    <rPh sb="9" eb="11">
      <t>シュトク</t>
    </rPh>
    <rPh sb="11" eb="13">
      <t>キカン</t>
    </rPh>
    <phoneticPr fontId="8"/>
  </si>
  <si>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8"/>
  </si>
  <si>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8"/>
  </si>
  <si>
    <t>証明書の写しの準備はできているか？</t>
    <rPh sb="0" eb="3">
      <t>ショウメイショ</t>
    </rPh>
    <rPh sb="4" eb="5">
      <t>ウツ</t>
    </rPh>
    <rPh sb="7" eb="9">
      <t>ジュンビ</t>
    </rPh>
    <phoneticPr fontId="8"/>
  </si>
  <si>
    <t>営業所の所在の有無</t>
    <rPh sb="0" eb="3">
      <t>エイギョウショ</t>
    </rPh>
    <rPh sb="4" eb="6">
      <t>ショザイ</t>
    </rPh>
    <rPh sb="7" eb="9">
      <t>ウム</t>
    </rPh>
    <phoneticPr fontId="8"/>
  </si>
  <si>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8"/>
  </si>
  <si>
    <t>営業所は公告文に記載されている地域内であるか？</t>
    <rPh sb="0" eb="3">
      <t>エイギョウショ</t>
    </rPh>
    <rPh sb="4" eb="6">
      <t>コウコク</t>
    </rPh>
    <rPh sb="6" eb="7">
      <t>ブン</t>
    </rPh>
    <rPh sb="8" eb="10">
      <t>キサイ</t>
    </rPh>
    <rPh sb="15" eb="17">
      <t>チイキ</t>
    </rPh>
    <rPh sb="17" eb="18">
      <t>ナイ</t>
    </rPh>
    <phoneticPr fontId="8"/>
  </si>
  <si>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8"/>
  </si>
  <si>
    <t>ボランティア活動実績</t>
    <rPh sb="6" eb="8">
      <t>カツドウ</t>
    </rPh>
    <rPh sb="8" eb="10">
      <t>ジッセキ</t>
    </rPh>
    <phoneticPr fontId="8"/>
  </si>
  <si>
    <t>IＳO１４００１認定証の写しが準備できているか？</t>
    <rPh sb="8" eb="11">
      <t>ニンテイショウ</t>
    </rPh>
    <rPh sb="12" eb="13">
      <t>ウツ</t>
    </rPh>
    <rPh sb="15" eb="17">
      <t>ジュンビ</t>
    </rPh>
    <phoneticPr fontId="8"/>
  </si>
  <si>
    <t>加算点申告表で選択した加算点数は間違っていないか？</t>
    <rPh sb="0" eb="2">
      <t>カサン</t>
    </rPh>
    <phoneticPr fontId="8"/>
  </si>
  <si>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8"/>
  </si>
  <si>
    <t>愛知県の建設行政に係るボランティア活動の実績は公告文で設定された期間以内となっているか？</t>
    <rPh sb="17" eb="19">
      <t>カツドウ</t>
    </rPh>
    <rPh sb="20" eb="22">
      <t>ジッセキ</t>
    </rPh>
    <phoneticPr fontId="8"/>
  </si>
  <si>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8"/>
  </si>
  <si>
    <t>加算点申告表</t>
    <rPh sb="0" eb="6">
      <t>カサンテンシンコクヒョウ</t>
    </rPh>
    <phoneticPr fontId="2"/>
  </si>
  <si>
    <t>【記入上の注意】</t>
    <phoneticPr fontId="2"/>
  </si>
  <si>
    <t>【土木関係工事】一般土木工事及び舗装工事（地域型Ⅰ）</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</si>
  <si>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</si>
  <si>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</si>
  <si>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</si>
  <si>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</si>
  <si>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</si>
  <si>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</si>
  <si>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</si>
  <si>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</si>
  <si>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</si>
  <si>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</si>
  <si>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</si>
  <si>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</si>
  <si>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</si>
  <si>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</si>
  <si>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</si>
  <si>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</si>
  <si>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</si>
  <si>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最上位工事成績評定点</t>
    <rPh sb="0" eb="3">
      <t>サイジョウイ</t>
    </rPh>
    <rPh sb="3" eb="5">
      <t>コウジ</t>
    </rPh>
    <rPh sb="5" eb="7">
      <t>セイセキ</t>
    </rPh>
    <rPh sb="7" eb="8">
      <t>ヒョウ</t>
    </rPh>
    <rPh sb="8" eb="10">
      <t>テイテン</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</si>
  <si>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</si>
  <si>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</si>
  <si>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</si>
  <si>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</si>
  <si>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</si>
  <si>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</si>
  <si>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</si>
  <si>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</si>
  <si>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点数</t>
    <rPh sb="0" eb="1">
      <t>テン</t>
    </rPh>
    <rPh sb="1" eb="2">
      <t>スウ</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</si>
  <si>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</si>
  <si>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</si>
  <si>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</si>
  <si>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</si>
  <si>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</si>
  <si>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</si>
  <si>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</si>
  <si>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</si>
  <si>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</si>
  <si>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</si>
  <si>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</si>
  <si>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</si>
  <si>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</si>
  <si>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</si>
  <si>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</si>
  <si>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実績あり</t>
    <rPh sb="0" eb="2">
      <t>ジッセキ</t>
    </rPh>
    <phoneticPr fontId="2"/>
  </si>
  <si>
    <t>83≦点</t>
    <rPh sb="3" eb="4">
      <t>テン</t>
    </rPh>
    <phoneticPr fontId="2"/>
  </si>
  <si>
    <t>2件</t>
    <rPh sb="1" eb="2">
      <t>ケン</t>
    </rPh>
    <phoneticPr fontId="2"/>
  </si>
  <si>
    <t>各年度最上位成績の平均点 81≦点＜83</t>
    <rPh sb="16" eb="17">
      <t>テン</t>
    </rPh>
    <phoneticPr fontId="2"/>
  </si>
  <si>
    <t>1件</t>
    <rPh sb="1" eb="2">
      <t>ケン</t>
    </rPh>
    <phoneticPr fontId="2"/>
  </si>
  <si>
    <t>81≦点＜83</t>
    <rPh sb="3" eb="4">
      <t>テン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</si>
  <si>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</si>
  <si>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</si>
  <si>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79≦点＜81</t>
    <rPh sb="3" eb="4">
      <t>テン</t>
    </rPh>
    <phoneticPr fontId="2"/>
  </si>
  <si>
    <t>各年度最上位成績の平均点 77≦点＜79</t>
    <rPh sb="16" eb="17">
      <t>テン</t>
    </rPh>
    <phoneticPr fontId="2"/>
  </si>
  <si>
    <t>77≦点＜79</t>
    <rPh sb="3" eb="4">
      <t>テン</t>
    </rPh>
    <phoneticPr fontId="2"/>
  </si>
  <si>
    <t>各年度最上位成績の平均点 75≦点＜77</t>
    <rPh sb="16" eb="17">
      <t>テン</t>
    </rPh>
    <phoneticPr fontId="2"/>
  </si>
  <si>
    <t>75≦点＜77</t>
    <rPh sb="3" eb="4">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</si>
  <si>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</si>
  <si>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</si>
  <si>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</si>
  <si>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</si>
  <si>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</si>
  <si>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地域型Ⅰ加算点算出チェックリスト【入札参加者用】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8"/>
  </si>
  <si>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</si>
  <si>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8"/>
  </si>
  <si>
    <t>地域内での施工実績</t>
    <rPh sb="0" eb="3">
      <t>チイキナイ</t>
    </rPh>
    <rPh sb="5" eb="7">
      <t>セコウ</t>
    </rPh>
    <rPh sb="7" eb="9">
      <t>ジッセキ</t>
    </rPh>
    <phoneticPr fontId="8"/>
  </si>
  <si>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8"/>
  </si>
  <si>
    <t>参加企業</t>
    <rPh sb="0" eb="2">
      <t>サンカ</t>
    </rPh>
    <rPh sb="2" eb="4">
      <t>キギョウ</t>
    </rPh>
    <phoneticPr fontId="2"/>
  </si>
  <si>
    <t>*1総合
点数</t>
    <rPh sb="2" eb="4">
      <t>ソウゴウ</t>
    </rPh>
    <rPh sb="5" eb="7">
      <t>テンスウ</t>
    </rPh>
    <phoneticPr fontId="2"/>
  </si>
  <si>
    <t>県の建
設行政
有無</t>
    <rPh sb="0" eb="1">
      <t>ケン</t>
    </rPh>
    <rPh sb="2" eb="3">
      <t>ケン</t>
    </rPh>
    <rPh sb="4" eb="5">
      <t>セツ</t>
    </rPh>
    <rPh sb="5" eb="7">
      <t>ギョウセイ</t>
    </rPh>
    <rPh sb="8" eb="10">
      <t>ウム</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</si>
  <si>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8"/>
  </si>
  <si>
    <t>防災協定等は、現在、締結中になっているか？</t>
    <rPh sb="0" eb="2">
      <t>ボウサイ</t>
    </rPh>
    <rPh sb="2" eb="4">
      <t>キョウテイ</t>
    </rPh>
    <rPh sb="4" eb="5">
      <t>トウ</t>
    </rPh>
    <rPh sb="7" eb="9">
      <t>ゲンザイ</t>
    </rPh>
    <rPh sb="10" eb="12">
      <t>テイケツ</t>
    </rPh>
    <rPh sb="12" eb="13">
      <t>ナカ</t>
    </rPh>
    <phoneticPr fontId="8"/>
  </si>
  <si>
    <t>防災協定等その内容が確認できる資料の準備はできているか？</t>
    <rPh sb="0" eb="2">
      <t>ボウサイ</t>
    </rPh>
    <rPh sb="2" eb="4">
      <t>キョウテイ</t>
    </rPh>
    <rPh sb="4" eb="5">
      <t>トウ</t>
    </rPh>
    <rPh sb="7" eb="9">
      <t>ナイヨウ</t>
    </rPh>
    <rPh sb="10" eb="12">
      <t>カクニン</t>
    </rPh>
    <rPh sb="15" eb="17">
      <t>シリョウ</t>
    </rPh>
    <rPh sb="18" eb="20">
      <t>ジュンビ</t>
    </rPh>
    <phoneticPr fontId="8"/>
  </si>
  <si>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8"/>
  </si>
  <si>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8"/>
  </si>
  <si>
    <t>活動実績は公告文で設定された期間以内となっているか？</t>
    <rPh sb="0" eb="2">
      <t>カツドウ</t>
    </rPh>
    <rPh sb="2" eb="4">
      <t>ジッセキ</t>
    </rPh>
    <phoneticPr fontId="8"/>
  </si>
  <si>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</si>
  <si>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</si>
  <si>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</si>
  <si>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活動実績は防災協定等に基づいているものとなっているか？包括協定に基づく活動実績も含まれているか？</t>
    <rPh sb="0" eb="2">
      <t>カツドウ</t>
    </rPh>
    <rPh sb="2" eb="4">
      <t>ジッセキ</t>
    </rPh>
    <rPh sb="5" eb="7">
      <t>ボウサイ</t>
    </rPh>
    <rPh sb="7" eb="9">
      <t>キョウテイ</t>
    </rPh>
    <rPh sb="9" eb="10">
      <t>トウ</t>
    </rPh>
    <rPh sb="11" eb="12">
      <t>モト</t>
    </rPh>
    <rPh sb="27" eb="29">
      <t>ホウカツ</t>
    </rPh>
    <rPh sb="29" eb="31">
      <t>キョウテイ</t>
    </rPh>
    <rPh sb="32" eb="34">
      <t>モトズ</t>
    </rPh>
    <rPh sb="35" eb="37">
      <t>カツドウ</t>
    </rPh>
    <rPh sb="37" eb="39">
      <t>ジッセキ</t>
    </rPh>
    <rPh sb="40" eb="41">
      <t>フク</t>
    </rPh>
    <phoneticPr fontId="8"/>
  </si>
  <si>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</si>
  <si>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地域精通度・地域貢献度に関する事項</t>
    <rPh sb="0" eb="2">
      <t>チイキ</t>
    </rPh>
    <rPh sb="2" eb="4">
      <t>セイツウ</t>
    </rPh>
    <rPh sb="4" eb="5">
      <t>ド</t>
    </rPh>
    <rPh sb="6" eb="8">
      <t>チイキ</t>
    </rPh>
    <rPh sb="8" eb="10">
      <t>コウケン</t>
    </rPh>
    <rPh sb="10" eb="11">
      <t>ド</t>
    </rPh>
    <rPh sb="12" eb="13">
      <t>カン</t>
    </rPh>
    <rPh sb="15" eb="17">
      <t>ジコウ</t>
    </rPh>
    <phoneticPr fontId="8"/>
  </si>
  <si>
    <t>中長期的な担い手の確保</t>
    <rPh sb="0" eb="4">
      <t>チュウチョウキテキ</t>
    </rPh>
    <rPh sb="5" eb="6">
      <t>ニナ</t>
    </rPh>
    <rPh sb="7" eb="8">
      <t>テ</t>
    </rPh>
    <rPh sb="9" eb="11">
      <t>カクホ</t>
    </rPh>
    <phoneticPr fontId="8"/>
  </si>
  <si>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8"/>
  </si>
  <si>
    <t>中長期的な担い手の確保</t>
    <rPh sb="0" eb="4">
      <t>チュウチョウキテキ</t>
    </rPh>
    <rPh sb="5" eb="6">
      <t>ニナ</t>
    </rPh>
    <rPh sb="7" eb="8">
      <t>テ</t>
    </rPh>
    <rPh sb="9" eb="11">
      <t>カクホ</t>
    </rPh>
    <phoneticPr fontId="2"/>
  </si>
  <si>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8"/>
  </si>
  <si>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8"/>
  </si>
  <si>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8"/>
  </si>
  <si>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</si>
  <si>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</si>
  <si>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県実績4件以上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</si>
  <si>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</si>
  <si>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8"/>
  </si>
  <si>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8"/>
  </si>
  <si>
    <t>建設機械の保有</t>
    <rPh sb="0" eb="2">
      <t>ケンセツ</t>
    </rPh>
    <rPh sb="2" eb="4">
      <t>キカイ</t>
    </rPh>
    <rPh sb="5" eb="7">
      <t>ホユウ</t>
    </rPh>
    <phoneticPr fontId="8"/>
  </si>
  <si>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8"/>
  </si>
  <si>
    <t>*2経常ＪＶは、請負業者番号を入力してください。また、特定ＪＶは空欄で結構です。</t>
    <rPh sb="2" eb="4">
      <t>ケイジョウ</t>
    </rPh>
    <rPh sb="8" eb="10">
      <t>ウケオイ</t>
    </rPh>
    <rPh sb="10" eb="12">
      <t>ギョウシャ</t>
    </rPh>
    <rPh sb="12" eb="14">
      <t>バンゴウ</t>
    </rPh>
    <rPh sb="15" eb="17">
      <t>ニュウリョク</t>
    </rPh>
    <rPh sb="27" eb="29">
      <t>トクテイ</t>
    </rPh>
    <rPh sb="32" eb="34">
      <t>クウラン</t>
    </rPh>
    <rPh sb="35" eb="37">
      <t>ケッコウ</t>
    </rPh>
    <phoneticPr fontId="2"/>
  </si>
  <si>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</si>
  <si>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</si>
  <si>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女性の活躍促進宣言</t>
    <rPh sb="0" eb="2">
      <t>ジョセイ</t>
    </rPh>
    <rPh sb="3" eb="5">
      <t>カツヤク</t>
    </rPh>
    <rPh sb="5" eb="7">
      <t>ソクシン</t>
    </rPh>
    <rPh sb="7" eb="9">
      <t>センゲン</t>
    </rPh>
    <phoneticPr fontId="8"/>
  </si>
  <si>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8"/>
  </si>
  <si>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8"/>
  </si>
  <si>
    <t>*1総合点数の欄には、入札参加における総合点数を記載してください。なお、特定ＪＶは空欄で結構です。</t>
    <phoneticPr fontId="2"/>
  </si>
  <si>
    <t>IＳO９００１取得</t>
    <rPh sb="7" eb="9">
      <t>シュトク</t>
    </rPh>
    <phoneticPr fontId="8"/>
  </si>
  <si>
    <t>ＩＳＯ１４００１取得</t>
    <rPh sb="8" eb="10">
      <t>シュトク</t>
    </rPh>
    <phoneticPr fontId="8"/>
  </si>
  <si>
    <t>ISO9001
認証ﾞ取得
の有無</t>
    <rPh sb="11" eb="13">
      <t>シュトク</t>
    </rPh>
    <rPh sb="15" eb="17">
      <t>ウム</t>
    </rPh>
    <phoneticPr fontId="2"/>
  </si>
  <si>
    <t>ISO14001
認証ﾞ取得
の有無</t>
    <rPh sb="9" eb="11">
      <t>ニンショウ</t>
    </rPh>
    <rPh sb="12" eb="14">
      <t>シュトク</t>
    </rPh>
    <rPh sb="16" eb="18">
      <t>ウム</t>
    </rPh>
    <phoneticPr fontId="2"/>
  </si>
  <si>
    <t>令和○○年○○月○○日</t>
    <rPh sb="0" eb="2">
      <t>レイワ</t>
    </rPh>
    <phoneticPr fontId="2"/>
  </si>
  <si>
    <t>国家資格等の取得者</t>
    <rPh sb="0" eb="2">
      <t>コッカ</t>
    </rPh>
    <rPh sb="2" eb="4">
      <t>シカク</t>
    </rPh>
    <rPh sb="4" eb="5">
      <t>トウ</t>
    </rPh>
    <rPh sb="6" eb="9">
      <t>シュトクシャ</t>
    </rPh>
    <phoneticPr fontId="8"/>
  </si>
  <si>
    <t>ICT活用工事の取組実績</t>
    <rPh sb="3" eb="5">
      <t>カツヨウ</t>
    </rPh>
    <rPh sb="5" eb="7">
      <t>コウジ</t>
    </rPh>
    <rPh sb="8" eb="10">
      <t>トリクミ</t>
    </rPh>
    <rPh sb="10" eb="12">
      <t>ジッセキ</t>
    </rPh>
    <phoneticPr fontId="8"/>
  </si>
  <si>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8"/>
  </si>
  <si>
    <t>ICT活用工事取組証に記載の日付は公告文で設定された期間内のものであるか？</t>
    <phoneticPr fontId="8"/>
  </si>
  <si>
    <t>ICT活用工事取組証の写しの準備はできているか？</t>
    <rPh sb="3" eb="5">
      <t>カツヨウ</t>
    </rPh>
    <rPh sb="5" eb="7">
      <t>コウジ</t>
    </rPh>
    <rPh sb="7" eb="9">
      <t>トリクミ</t>
    </rPh>
    <rPh sb="9" eb="10">
      <t>ショウ</t>
    </rPh>
    <rPh sb="11" eb="12">
      <t>ウツ</t>
    </rPh>
    <rPh sb="14" eb="16">
      <t>ジュンビ</t>
    </rPh>
    <phoneticPr fontId="8"/>
  </si>
  <si>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</si>
  <si>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</si>
  <si>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該当なし</t>
    <phoneticPr fontId="2"/>
  </si>
  <si>
    <t>無</t>
    <rPh sb="0" eb="1">
      <t>ム</t>
    </rPh>
    <phoneticPr fontId="2"/>
  </si>
  <si>
    <t>有</t>
    <rPh sb="0" eb="1">
      <t>ア</t>
    </rPh>
    <phoneticPr fontId="2"/>
  </si>
  <si>
    <t>有</t>
    <rPh sb="0" eb="1">
      <t>タモツ</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</si>
  <si>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8"/>
  </si>
  <si>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phoneticPr fontId="8"/>
  </si>
  <si>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8"/>
  </si>
  <si>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8"/>
  </si>
  <si>
    <t>１年間の推奨単位を2年以内に取得</t>
    <phoneticPr fontId="2"/>
  </si>
  <si>
    <t>１年間の推奨単位の半分を2年以内に取得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</si>
  <si>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</si>
  <si>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</si>
  <si>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</si>
  <si>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県実績3件又は市町村実績3件以上</t>
    <rPh sb="0" eb="1">
      <t>ケン</t>
    </rPh>
    <rPh sb="1" eb="3">
      <t>ジッセキ</t>
    </rPh>
    <rPh sb="4" eb="5">
      <t>ケン</t>
    </rPh>
    <rPh sb="5" eb="6">
      <t>マタ</t>
    </rPh>
    <phoneticPr fontId="2"/>
  </si>
  <si>
    <t>県実績2件又は市町村実績2件</t>
    <rPh sb="0" eb="1">
      <t>ケン</t>
    </rPh>
    <rPh sb="1" eb="3">
      <t>ジッセキ</t>
    </rPh>
    <rPh sb="4" eb="5">
      <t>ケン</t>
    </rPh>
    <rPh sb="5" eb="6">
      <t>マタ</t>
    </rPh>
    <phoneticPr fontId="2"/>
  </si>
  <si>
    <t>県実績1件又は市町村実績1件</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</si>
  <si>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</si>
  <si>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23999999</t>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</si>
  <si>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8"/>
  </si>
  <si>
    <t>11台以上</t>
    <rPh sb="2" eb="3">
      <t>ダイ</t>
    </rPh>
    <rPh sb="3" eb="5">
      <t>イジョウ</t>
    </rPh>
    <phoneticPr fontId="2"/>
  </si>
  <si>
    <t>5台以上11台未満</t>
    <rPh sb="1" eb="2">
      <t>ダイ</t>
    </rPh>
    <rPh sb="2" eb="4">
      <t>イジョウ</t>
    </rPh>
    <rPh sb="6" eb="7">
      <t>ダイ</t>
    </rPh>
    <rPh sb="7" eb="9">
      <t>ミマン</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</si>
  <si>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</si>
  <si>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</si>
  <si>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休み方改革への取組実績</t>
    <rPh sb="0" eb="1">
      <t>ヤス</t>
    </rPh>
    <rPh sb="2" eb="3">
      <t>カタ</t>
    </rPh>
    <rPh sb="3" eb="5">
      <t>カイカク</t>
    </rPh>
    <rPh sb="7" eb="9">
      <t>トリクミ</t>
    </rPh>
    <rPh sb="9" eb="11">
      <t>ジッセキ</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</si>
  <si>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</si>
  <si>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8"/>
  </si>
  <si>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8"/>
  </si>
  <si>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8"/>
  </si>
  <si>
    <t>完全週休２日工事若しくは月単位の週休２日工事の取組証又は愛知県休み方改革マイスター企業認定の認定証の写しの準備はできているか？</t>
    <rPh sb="50" eb="51">
      <t>ウツ</t>
    </rPh>
    <rPh sb="53" eb="55">
      <t>ジュンビ</t>
    </rPh>
    <phoneticPr fontId="8"/>
  </si>
  <si>
    <t>　愛知県新城設楽建設事務所長  殿</t>
    <rPh sb="4" eb="8">
      <t>シンシロシタラ</t>
    </rPh>
    <rPh sb="8" eb="10">
      <t>ケンセツ</t>
    </rPh>
    <rPh sb="10" eb="12">
      <t>ジム</t>
    </rPh>
    <rPh sb="12" eb="14">
      <t>ショチョウ</t>
    </rPh>
    <rPh sb="16" eb="17">
      <t>ドノ</t>
    </rPh>
    <phoneticPr fontId="2"/>
  </si>
  <si>
    <t>管理番号：</t>
    <rPh sb="0" eb="4">
      <t>カンリバンゴウ</t>
    </rPh>
    <phoneticPr fontId="2"/>
  </si>
  <si>
    <t>〇〇〇〇〇〇</t>
    <phoneticPr fontId="2"/>
  </si>
  <si>
    <r>
      <rPr>
        <sz val="10"/>
        <color rgb="FFFF0000"/>
        <rFont val="ＭＳ Ｐゴシック"/>
        <family val="3"/>
        <charset val="128"/>
      </rPr>
      <t>土木</t>
    </r>
    <r>
      <rPr>
        <sz val="10"/>
        <rFont val="ＭＳ Ｐゴシック"/>
        <family val="3"/>
        <charset val="128"/>
      </rPr>
      <t>工事業</t>
    </r>
    <rPh sb="0" eb="2">
      <t>ドボク</t>
    </rPh>
    <rPh sb="2" eb="3">
      <t>コウ</t>
    </rPh>
    <rPh sb="3" eb="4">
      <t>コト</t>
    </rPh>
    <rPh sb="4" eb="5">
      <t>ギョウ</t>
    </rPh>
    <phoneticPr fontId="2"/>
  </si>
  <si>
    <t>管理番号：</t>
    <rPh sb="0" eb="2">
      <t>カンリ</t>
    </rPh>
    <rPh sb="2" eb="4">
      <t>バンゴウ</t>
    </rPh>
    <phoneticPr fontId="8"/>
  </si>
  <si>
    <t>月単位の週休２日工事の取組証あり</t>
    <rPh sb="0" eb="3">
      <t>ツキタンイ</t>
    </rPh>
    <rPh sb="4" eb="6">
      <t>シュウキュウ</t>
    </rPh>
    <rPh sb="7" eb="8">
      <t>ニチ</t>
    </rPh>
    <rPh sb="8" eb="10">
      <t>コウジ</t>
    </rPh>
    <rPh sb="11" eb="13">
      <t>トリクミ</t>
    </rPh>
    <rPh sb="13" eb="14">
      <t>ショウ</t>
    </rPh>
    <phoneticPr fontId="2"/>
  </si>
  <si>
    <t>北設楽郡
設楽町内</t>
    <rPh sb="0" eb="4">
      <t>キタシタラグン</t>
    </rPh>
    <rPh sb="5" eb="9">
      <t>シタラチョウナイ</t>
    </rPh>
    <phoneticPr fontId="2"/>
  </si>
  <si>
    <t>１年間の推奨単位を2年以内に取得</t>
  </si>
  <si>
    <t>＜単体用：建設部門用（R5.10.6版）＞</t>
    <rPh sb="1" eb="3">
      <t>タンタイ</t>
    </rPh>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</si>
  <si>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</si>
  <si>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愛知県新城設楽建設事務所長　殿</t>
    <rPh sb="0" eb="3">
      <t>アイチケン</t>
    </rPh>
    <rPh sb="3" eb="13">
      <t>シンシロシタラケンセツジムショチョウ</t>
    </rPh>
    <rPh sb="14" eb="15">
      <t>ドノ</t>
    </rPh>
    <phoneticPr fontId="27"/>
  </si>
  <si>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</si>
  <si>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</si>
  <si>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</si>
  <si>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</si>
  <si>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</si>
  <si>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</si>
  <si>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</si>
  <si>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</si>
  <si>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</si>
  <si>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担当者</t>
    <rPh sb="0" eb="3">
      <t>タントウシャ</t>
    </rPh>
    <phoneticPr fontId="27"/>
  </si>
  <si>
    <t>氏名</t>
    <rPh sb="0" eb="2">
      <t>シメイ</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</si>
  <si>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</si>
  <si>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</si>
  <si>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</si>
  <si>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</si>
  <si>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メールアドレス２</t>
    <phoneticPr fontId="27"/>
  </si>
  <si>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</si>
  <si>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</si>
  <si>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</si>
  <si>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</si>
  <si>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</si>
  <si>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</si>
  <si>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</si>
  <si>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＜JV用：建設部門用（R5.10.6版）＞</t>
    <rPh sb="3" eb="4">
      <t>ヨウ</t>
    </rPh>
    <rPh sb="5" eb="7">
      <t>ケンセツ</t>
    </rPh>
    <rPh sb="7" eb="9">
      <t>ブモン</t>
    </rPh>
    <rPh sb="9" eb="10">
      <t>ヨウ</t>
    </rPh>
    <rPh sb="18" eb="19">
      <t>バン</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</si>
  <si>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</si>
  <si>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</si>
  <si>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</si>
  <si>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</si>
  <si>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</si>
  <si>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</si>
  <si>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</si>
  <si>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</si>
  <si>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</si>
  <si>
    <t>土木工事業</t>
    <rPh sb="0" eb="2">
      <t>ドボク</t>
    </rPh>
    <rPh sb="2" eb="3">
      <t>コウ</t>
    </rPh>
    <rPh sb="3" eb="4">
      <t>コト</t>
    </rPh>
    <rPh sb="4" eb="5">
      <t>ギョウ</t>
    </rPh>
    <phoneticPr fontId="2"/>
  </si>
  <si>
    <t>設楽ダム関連道路整備受託工事（Ｄ２１）（２号工）（ＩＣＴ指定・余裕期間・週休２日）</t>
    <phoneticPr fontId="2"/>
  </si>
  <si>
    <t>一般県道小松田口線（７号橋）</t>
    <phoneticPr fontId="2"/>
  </si>
  <si>
    <t>一般国道４２０号</t>
    <phoneticPr fontId="2"/>
  </si>
  <si>
    <t>北設楽郡設楽町三都橋地内</t>
    <phoneticPr fontId="2"/>
  </si>
  <si>
    <t>３８０３７０</t>
    <phoneticPr fontId="2"/>
  </si>
  <si>
    <t>道路改良工事（防災・安全）（D９－１）（週休２日）</t>
    <phoneticPr fontId="2"/>
  </si>
  <si>
    <t>道路改良工事（防災・安全）（D９－１）（週休２日）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</si>
</sst>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quot;管&quot;&quot;理&quot;&quot;番&quot;&quot;号&quot;&quot;　&quot;@"/>
  </numFmts>
  <fonts count="3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9"/>
      <name val="ＭＳ 明朝"/>
      <family val="1"/>
      <charset val="128"/>
    </font>
    <font>
      <b/>
      <sz val="9"/>
      <name val="ＭＳ 明朝"/>
      <family val="1"/>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b/>
      <sz val="10"/>
      <name val="ＭＳ Ｐゴシック"/>
      <family val="3"/>
      <charset val="128"/>
    </font>
    <font>
      <sz val="14"/>
      <name val="ＭＳ Ｐゴシック"/>
      <family val="3"/>
      <charset val="128"/>
    </font>
    <font>
      <sz val="10"/>
      <color rgb="FFFF0000"/>
      <name val="ＭＳ Ｐゴシック"/>
      <family val="3"/>
      <charset val="128"/>
    </font>
    <font>
      <b/>
      <sz val="9"/>
      <color indexed="10"/>
      <name val="MS P 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4">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7">
    <xf numFmtId="0" fontId="0" fillId="0" borderId="0"/>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4" fillId="0" borderId="0">
      <alignment vertical="center"/>
    </xf>
    <xf numFmtId="0" fontId="1" fillId="0" borderId="0">
      <alignment vertical="center"/>
    </xf>
  </cellStyleXfs>
  <cellXfs count="336">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0" fillId="0" borderId="0" xfId="1" applyFont="1">
      <alignment vertical="center"/>
    </xf>
    <xf numFmtId="0" fontId="7" fillId="0" borderId="0" xfId="1">
      <alignment vertical="center"/>
    </xf>
    <xf numFmtId="0" fontId="10" fillId="0" borderId="20" xfId="1" applyFont="1" applyBorder="1" applyAlignment="1">
      <alignment vertical="center" shrinkToFit="1"/>
    </xf>
    <xf numFmtId="0" fontId="10" fillId="0" borderId="21" xfId="1" applyFont="1" applyBorder="1" applyAlignment="1">
      <alignment horizontal="center" vertical="center"/>
    </xf>
    <xf numFmtId="0" fontId="11" fillId="0" borderId="0" xfId="1" applyFont="1">
      <alignment vertical="center"/>
    </xf>
    <xf numFmtId="0" fontId="10" fillId="0" borderId="22" xfId="1" applyFont="1" applyBorder="1" applyAlignment="1">
      <alignment vertical="center" shrinkToFit="1"/>
    </xf>
    <xf numFmtId="0" fontId="10" fillId="4" borderId="23" xfId="1" applyFont="1" applyFill="1" applyBorder="1" applyAlignment="1">
      <alignment horizontal="center" vertical="center"/>
    </xf>
    <xf numFmtId="0" fontId="10" fillId="0" borderId="24" xfId="1" applyFont="1" applyBorder="1" applyAlignment="1">
      <alignment vertical="center" wrapText="1"/>
    </xf>
    <xf numFmtId="0" fontId="10" fillId="0" borderId="24" xfId="1" applyFont="1" applyBorder="1">
      <alignment vertical="center"/>
    </xf>
    <xf numFmtId="0" fontId="12" fillId="0" borderId="22" xfId="1" applyFont="1" applyBorder="1" applyAlignment="1">
      <alignment vertical="center" wrapText="1"/>
    </xf>
    <xf numFmtId="0" fontId="12" fillId="0" borderId="22" xfId="1" applyFont="1" applyBorder="1" applyAlignment="1">
      <alignment vertical="center" wrapText="1" shrinkToFit="1"/>
    </xf>
    <xf numFmtId="0" fontId="10" fillId="4" borderId="25" xfId="1" applyFont="1" applyFill="1" applyBorder="1" applyAlignment="1">
      <alignment horizontal="center" vertical="center"/>
    </xf>
    <xf numFmtId="0" fontId="10" fillId="0" borderId="26" xfId="1" applyFont="1" applyBorder="1" applyAlignment="1">
      <alignment vertical="center" wrapText="1"/>
    </xf>
    <xf numFmtId="0" fontId="10" fillId="4" borderId="23" xfId="0" applyFont="1" applyFill="1" applyBorder="1" applyAlignment="1">
      <alignment horizontal="center" vertical="center"/>
    </xf>
    <xf numFmtId="0" fontId="11" fillId="0" borderId="0" xfId="0" applyFont="1" applyAlignment="1">
      <alignment vertical="center"/>
    </xf>
    <xf numFmtId="0" fontId="16" fillId="0" borderId="0" xfId="1" applyFont="1">
      <alignment vertical="center"/>
    </xf>
    <xf numFmtId="0" fontId="17" fillId="0" borderId="0" xfId="1" applyFont="1">
      <alignment vertical="center"/>
    </xf>
    <xf numFmtId="0" fontId="10" fillId="0" borderId="24" xfId="0" applyFont="1" applyBorder="1" applyAlignment="1">
      <alignment vertical="center"/>
    </xf>
    <xf numFmtId="0" fontId="16" fillId="0" borderId="0" xfId="0" applyFont="1" applyAlignment="1">
      <alignment vertical="center"/>
    </xf>
    <xf numFmtId="0" fontId="10" fillId="0" borderId="24" xfId="4" applyFont="1" applyBorder="1" applyAlignment="1">
      <alignment vertical="center" wrapText="1"/>
    </xf>
    <xf numFmtId="0" fontId="10" fillId="0" borderId="30" xfId="1" applyFont="1" applyBorder="1" applyAlignment="1">
      <alignment vertical="center" shrinkToFit="1"/>
    </xf>
    <xf numFmtId="0" fontId="10" fillId="0" borderId="0" xfId="1" applyFont="1" applyAlignment="1">
      <alignment horizontal="left" vertical="center"/>
    </xf>
    <xf numFmtId="49" fontId="0" fillId="2" borderId="16" xfId="0" applyNumberFormat="1" applyFill="1" applyBorder="1" applyAlignment="1" applyProtection="1">
      <alignment horizontal="left" vertical="center"/>
      <protection locked="0"/>
    </xf>
    <xf numFmtId="0" fontId="14" fillId="0" borderId="0" xfId="2" applyFont="1">
      <alignment vertical="center"/>
    </xf>
    <xf numFmtId="0" fontId="15" fillId="0" borderId="0" xfId="2" applyFont="1">
      <alignment vertical="center"/>
    </xf>
    <xf numFmtId="0" fontId="4" fillId="0" borderId="0" xfId="2">
      <alignment vertical="center"/>
    </xf>
    <xf numFmtId="0" fontId="21" fillId="0" borderId="1" xfId="2" applyFont="1" applyBorder="1">
      <alignment vertical="center"/>
    </xf>
    <xf numFmtId="0" fontId="21" fillId="0" borderId="2" xfId="2"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2" applyFont="1" applyBorder="1">
      <alignment vertical="center"/>
    </xf>
    <xf numFmtId="0" fontId="15" fillId="0" borderId="0" xfId="0" applyFont="1" applyAlignment="1">
      <alignment vertical="center"/>
    </xf>
    <xf numFmtId="0" fontId="15" fillId="0" borderId="4" xfId="2" applyFont="1" applyBorder="1" applyAlignment="1">
      <alignment horizontal="right" vertical="center"/>
    </xf>
    <xf numFmtId="0" fontId="15" fillId="2" borderId="0" xfId="2" applyFont="1" applyFill="1">
      <alignment vertical="center"/>
    </xf>
    <xf numFmtId="0" fontId="15" fillId="0" borderId="0" xfId="3" applyFont="1">
      <alignment vertical="center"/>
    </xf>
    <xf numFmtId="0" fontId="15" fillId="0" borderId="5" xfId="2" applyFont="1" applyBorder="1">
      <alignment vertical="center"/>
    </xf>
    <xf numFmtId="0" fontId="15" fillId="3" borderId="0" xfId="2" applyFont="1" applyFill="1">
      <alignment vertical="center"/>
    </xf>
    <xf numFmtId="0" fontId="15" fillId="0" borderId="0" xfId="2" applyFont="1" applyAlignment="1">
      <alignment horizontal="left" vertical="center"/>
    </xf>
    <xf numFmtId="0" fontId="15" fillId="0" borderId="0" xfId="2" applyFont="1" applyAlignment="1">
      <alignment horizontal="left" vertical="top" wrapText="1"/>
    </xf>
    <xf numFmtId="0" fontId="15" fillId="0" borderId="6" xfId="2" applyFont="1" applyBorder="1" applyAlignment="1">
      <alignment horizontal="right" vertical="center"/>
    </xf>
    <xf numFmtId="0" fontId="15" fillId="0" borderId="7" xfId="2" applyFont="1" applyBorder="1">
      <alignment vertical="center"/>
    </xf>
    <xf numFmtId="0" fontId="15" fillId="0" borderId="7" xfId="3" applyFont="1" applyBorder="1">
      <alignment vertical="center"/>
    </xf>
    <xf numFmtId="0" fontId="15" fillId="0" borderId="8" xfId="2" applyFont="1" applyBorder="1">
      <alignment vertical="center"/>
    </xf>
    <xf numFmtId="0" fontId="4" fillId="0" borderId="0" xfId="3">
      <alignment vertical="center"/>
    </xf>
    <xf numFmtId="0" fontId="5" fillId="0" borderId="17"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10" xfId="2" applyFont="1" applyBorder="1" applyAlignment="1">
      <alignment vertical="center"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10" xfId="2" applyFont="1" applyBorder="1" applyAlignment="1">
      <alignment horizontal="center" vertical="center" wrapText="1"/>
    </xf>
    <xf numFmtId="0" fontId="15" fillId="0" borderId="12" xfId="2" applyFont="1" applyBorder="1" applyAlignment="1">
      <alignment horizontal="center" vertical="center" textRotation="255" wrapText="1"/>
    </xf>
    <xf numFmtId="0" fontId="15" fillId="0" borderId="13" xfId="5" applyFont="1" applyBorder="1" applyAlignment="1">
      <alignment horizontal="center" vertical="center" textRotation="255" wrapText="1"/>
    </xf>
    <xf numFmtId="0" fontId="15" fillId="0" borderId="13" xfId="2" applyFont="1" applyBorder="1" applyAlignment="1">
      <alignment horizontal="center" vertical="center" textRotation="255" wrapText="1"/>
    </xf>
    <xf numFmtId="0" fontId="15" fillId="3" borderId="16" xfId="2" applyFont="1" applyFill="1" applyBorder="1" applyAlignment="1">
      <alignment horizontal="left" vertical="center" wrapText="1"/>
    </xf>
    <xf numFmtId="0" fontId="6" fillId="0" borderId="14" xfId="2" applyFont="1" applyBorder="1" applyAlignment="1">
      <alignment horizontal="center" vertical="center"/>
    </xf>
    <xf numFmtId="178" fontId="15" fillId="3" borderId="14" xfId="2" applyNumberFormat="1" applyFont="1" applyFill="1" applyBorder="1" applyAlignment="1">
      <alignment horizontal="center" vertical="center" wrapText="1"/>
    </xf>
    <xf numFmtId="0" fontId="15" fillId="3" borderId="14" xfId="2" applyFont="1" applyFill="1" applyBorder="1" applyAlignment="1">
      <alignment horizontal="center" vertical="center"/>
    </xf>
    <xf numFmtId="0" fontId="6" fillId="0" borderId="15" xfId="2" applyFont="1" applyBorder="1" applyAlignment="1">
      <alignment horizontal="center" vertical="center"/>
    </xf>
    <xf numFmtId="0" fontId="15" fillId="3" borderId="16" xfId="2" applyFont="1" applyFill="1" applyBorder="1" applyAlignment="1">
      <alignment horizontal="center" vertical="center" shrinkToFit="1"/>
    </xf>
    <xf numFmtId="177" fontId="15" fillId="3" borderId="14" xfId="2" applyNumberFormat="1" applyFont="1" applyFill="1" applyBorder="1" applyAlignment="1">
      <alignment horizontal="center" vertical="center"/>
    </xf>
    <xf numFmtId="177" fontId="15" fillId="3" borderId="14" xfId="2" applyNumberFormat="1" applyFont="1" applyFill="1" applyBorder="1" applyAlignment="1">
      <alignment horizontal="center" vertical="center" wrapText="1"/>
    </xf>
    <xf numFmtId="0" fontId="15" fillId="0" borderId="14" xfId="2" applyFont="1" applyBorder="1" applyAlignment="1">
      <alignment horizontal="center" vertical="center" wrapText="1"/>
    </xf>
    <xf numFmtId="0" fontId="15" fillId="3" borderId="14" xfId="2" applyFont="1" applyFill="1" applyBorder="1" applyAlignment="1">
      <alignment horizontal="center" vertical="center" wrapText="1"/>
    </xf>
    <xf numFmtId="176" fontId="6" fillId="0" borderId="27" xfId="2" applyNumberFormat="1" applyFont="1" applyBorder="1">
      <alignment vertical="center"/>
    </xf>
    <xf numFmtId="0" fontId="15" fillId="0" borderId="9" xfId="2" applyFont="1" applyBorder="1" applyAlignment="1">
      <alignment horizontal="center" vertical="center" shrinkToFit="1"/>
    </xf>
    <xf numFmtId="0" fontId="15" fillId="0" borderId="60" xfId="2" applyFont="1" applyBorder="1">
      <alignment vertical="center"/>
    </xf>
    <xf numFmtId="0" fontId="15" fillId="0" borderId="9" xfId="2" applyFont="1" applyBorder="1" applyAlignment="1">
      <alignment horizontal="center" vertical="center"/>
    </xf>
    <xf numFmtId="0" fontId="15" fillId="0" borderId="9" xfId="2" applyFont="1" applyBorder="1">
      <alignment vertical="center"/>
    </xf>
    <xf numFmtId="0" fontId="15" fillId="0" borderId="17" xfId="2" applyFont="1" applyBorder="1">
      <alignment vertical="center"/>
    </xf>
    <xf numFmtId="0" fontId="15" fillId="0" borderId="9" xfId="2" applyFont="1" applyBorder="1" applyAlignment="1">
      <alignment horizontal="right" vertical="center"/>
    </xf>
    <xf numFmtId="0" fontId="15" fillId="0" borderId="17" xfId="2" applyFont="1" applyBorder="1" applyAlignment="1">
      <alignment horizontal="right" vertical="center"/>
    </xf>
    <xf numFmtId="0" fontId="15" fillId="0" borderId="9" xfId="2" applyFont="1" applyBorder="1" applyAlignment="1">
      <alignment horizontal="right" vertical="center" wrapText="1"/>
    </xf>
    <xf numFmtId="0" fontId="15" fillId="0" borderId="9" xfId="2" applyFont="1" applyBorder="1" applyAlignment="1">
      <alignment horizontal="left" vertical="center" shrinkToFit="1"/>
    </xf>
    <xf numFmtId="0" fontId="15" fillId="0" borderId="19" xfId="2" applyFont="1" applyBorder="1" applyAlignment="1">
      <alignment horizontal="center" vertical="center"/>
    </xf>
    <xf numFmtId="0" fontId="15" fillId="0" borderId="10" xfId="2" applyFont="1" applyBorder="1" applyAlignment="1">
      <alignment horizontal="center" vertical="center" shrinkToFit="1"/>
    </xf>
    <xf numFmtId="0" fontId="15" fillId="0" borderId="47" xfId="2" applyFont="1" applyBorder="1">
      <alignment vertical="center"/>
    </xf>
    <xf numFmtId="0" fontId="15" fillId="0" borderId="10" xfId="2" applyFont="1" applyBorder="1" applyAlignment="1">
      <alignment horizontal="center" vertical="center"/>
    </xf>
    <xf numFmtId="0" fontId="15" fillId="0" borderId="10" xfId="2" applyFont="1" applyBorder="1">
      <alignment vertical="center"/>
    </xf>
    <xf numFmtId="0" fontId="15" fillId="0" borderId="12" xfId="2" applyFont="1" applyBorder="1">
      <alignment vertical="center"/>
    </xf>
    <xf numFmtId="0" fontId="15" fillId="0" borderId="10" xfId="2" applyFont="1" applyBorder="1" applyAlignment="1">
      <alignment horizontal="right" vertical="center"/>
    </xf>
    <xf numFmtId="0" fontId="15" fillId="0" borderId="12" xfId="2" applyFont="1" applyBorder="1" applyAlignment="1">
      <alignment horizontal="right" vertical="center" wrapText="1"/>
    </xf>
    <xf numFmtId="0" fontId="15" fillId="0" borderId="10" xfId="2" applyFont="1" applyBorder="1" applyAlignment="1">
      <alignment horizontal="left" vertical="center" wrapText="1"/>
    </xf>
    <xf numFmtId="0" fontId="15" fillId="0" borderId="14" xfId="2" applyFont="1" applyBorder="1" applyAlignment="1">
      <alignment horizontal="right" vertical="center" wrapText="1"/>
    </xf>
    <xf numFmtId="0" fontId="15" fillId="0" borderId="10" xfId="2" applyFont="1" applyBorder="1" applyAlignment="1">
      <alignment horizontal="right" vertical="center" shrinkToFit="1"/>
    </xf>
    <xf numFmtId="0" fontId="15" fillId="0" borderId="10" xfId="2" applyFont="1" applyBorder="1" applyAlignment="1">
      <alignment horizontal="left" vertical="center"/>
    </xf>
    <xf numFmtId="0" fontId="15" fillId="0" borderId="13" xfId="2" applyFont="1" applyBorder="1" applyAlignment="1">
      <alignment horizontal="left" vertical="center" shrinkToFit="1"/>
    </xf>
    <xf numFmtId="0" fontId="15" fillId="0" borderId="10" xfId="2" quotePrefix="1" applyFont="1" applyBorder="1">
      <alignment vertical="center"/>
    </xf>
    <xf numFmtId="0" fontId="15" fillId="0" borderId="13" xfId="2" applyFont="1" applyBorder="1" applyAlignment="1">
      <alignment horizontal="center" vertical="center"/>
    </xf>
    <xf numFmtId="0" fontId="15" fillId="0" borderId="15" xfId="2" applyFont="1" applyBorder="1" applyAlignment="1">
      <alignment vertical="center" wrapText="1"/>
    </xf>
    <xf numFmtId="0" fontId="15" fillId="0" borderId="14" xfId="2" applyFont="1" applyBorder="1" applyAlignment="1">
      <alignment horizontal="right" vertical="center"/>
    </xf>
    <xf numFmtId="0" fontId="15" fillId="0" borderId="10" xfId="2" applyFont="1" applyBorder="1" applyAlignment="1">
      <alignment horizontal="right" vertical="center" wrapText="1"/>
    </xf>
    <xf numFmtId="0" fontId="15" fillId="0" borderId="40" xfId="2" applyFont="1" applyBorder="1" applyAlignment="1">
      <alignment horizontal="center" vertical="center" wrapText="1"/>
    </xf>
    <xf numFmtId="0" fontId="18" fillId="0" borderId="0" xfId="2" applyFont="1">
      <alignment vertical="center"/>
    </xf>
    <xf numFmtId="0" fontId="20" fillId="0" borderId="0" xfId="2" applyFont="1">
      <alignment vertical="center"/>
    </xf>
    <xf numFmtId="0" fontId="4" fillId="0" borderId="0" xfId="0" applyFont="1" applyAlignment="1">
      <alignment vertical="center"/>
    </xf>
    <xf numFmtId="0" fontId="19" fillId="0" borderId="0" xfId="2" applyFont="1">
      <alignment vertical="center"/>
    </xf>
    <xf numFmtId="0" fontId="0" fillId="0" borderId="0" xfId="0" applyAlignment="1">
      <alignment vertical="center"/>
    </xf>
    <xf numFmtId="0" fontId="15" fillId="2" borderId="14" xfId="2" applyFont="1" applyFill="1" applyBorder="1" applyAlignment="1" applyProtection="1">
      <alignment vertical="center" wrapText="1"/>
      <protection locked="0"/>
    </xf>
    <xf numFmtId="0" fontId="15" fillId="2" borderId="15" xfId="2" applyFont="1" applyFill="1" applyBorder="1" applyProtection="1">
      <alignment vertical="center"/>
      <protection locked="0"/>
    </xf>
    <xf numFmtId="0" fontId="15" fillId="0" borderId="53" xfId="2" applyFont="1" applyBorder="1" applyAlignment="1">
      <alignment horizontal="center" vertical="center" shrinkToFit="1"/>
    </xf>
    <xf numFmtId="0" fontId="15" fillId="0" borderId="61" xfId="2" applyFont="1" applyBorder="1" applyAlignment="1">
      <alignment horizontal="center" vertical="center" shrinkToFit="1"/>
    </xf>
    <xf numFmtId="0" fontId="15" fillId="0" borderId="62" xfId="2" applyFont="1" applyBorder="1" applyAlignment="1">
      <alignment horizontal="center" vertical="center" shrinkToFit="1"/>
    </xf>
    <xf numFmtId="0" fontId="15" fillId="0" borderId="12" xfId="2" applyFont="1" applyBorder="1" applyAlignment="1">
      <alignment horizontal="right" vertical="center"/>
    </xf>
    <xf numFmtId="0" fontId="15" fillId="0" borderId="49" xfId="2" applyFont="1" applyBorder="1" applyAlignment="1">
      <alignment horizontal="right" vertical="center"/>
    </xf>
    <xf numFmtId="0" fontId="15" fillId="0" borderId="53" xfId="2" applyFont="1" applyBorder="1" applyAlignment="1">
      <alignment horizontal="center" vertical="center" wrapText="1"/>
    </xf>
    <xf numFmtId="0" fontId="15" fillId="0" borderId="61" xfId="2" applyFont="1" applyBorder="1" applyAlignment="1">
      <alignment horizontal="center" vertical="center" wrapText="1"/>
    </xf>
    <xf numFmtId="0" fontId="15" fillId="0" borderId="62" xfId="2" applyFont="1" applyBorder="1" applyAlignment="1">
      <alignment horizontal="center" vertical="center" wrapText="1"/>
    </xf>
    <xf numFmtId="0" fontId="15" fillId="0" borderId="40" xfId="2" applyFont="1" applyBorder="1" applyAlignment="1">
      <alignment horizontal="right" vertical="center"/>
    </xf>
    <xf numFmtId="0" fontId="15" fillId="3" borderId="14" xfId="2" applyFont="1" applyFill="1" applyBorder="1" applyAlignment="1">
      <alignment vertical="center" wrapText="1"/>
    </xf>
    <xf numFmtId="0" fontId="5" fillId="0" borderId="9" xfId="2" applyFont="1" applyBorder="1" applyAlignment="1">
      <alignment horizontal="center" vertical="center" wrapText="1"/>
    </xf>
    <xf numFmtId="0" fontId="15" fillId="0" borderId="28" xfId="2" applyFont="1" applyBorder="1" applyAlignment="1">
      <alignment horizontal="left" vertical="center" wrapText="1"/>
    </xf>
    <xf numFmtId="0" fontId="15" fillId="0" borderId="9" xfId="2" applyFont="1" applyBorder="1" applyAlignment="1">
      <alignment horizontal="left" vertical="center" wrapText="1"/>
    </xf>
    <xf numFmtId="0" fontId="5" fillId="0" borderId="10" xfId="2" applyFont="1" applyBorder="1" applyAlignment="1">
      <alignment horizontal="center" vertical="center" wrapText="1"/>
    </xf>
    <xf numFmtId="0" fontId="15" fillId="0" borderId="14" xfId="2" applyFont="1" applyBorder="1" applyAlignment="1">
      <alignment horizontal="left" vertical="center" wrapText="1"/>
    </xf>
    <xf numFmtId="0" fontId="6" fillId="0" borderId="31" xfId="0" applyFont="1" applyBorder="1" applyAlignment="1">
      <alignment horizontal="center" vertical="center"/>
    </xf>
    <xf numFmtId="0" fontId="15" fillId="3" borderId="31"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9" xfId="5" applyFont="1" applyBorder="1" applyAlignment="1">
      <alignment horizontal="right" vertical="center"/>
    </xf>
    <xf numFmtId="0" fontId="15" fillId="0" borderId="10" xfId="0" applyFont="1" applyBorder="1" applyAlignment="1">
      <alignment vertical="center" wrapText="1"/>
    </xf>
    <xf numFmtId="0" fontId="9" fillId="0" borderId="0" xfId="1" applyFont="1" applyAlignment="1">
      <alignment horizontal="center" vertical="center"/>
    </xf>
    <xf numFmtId="0" fontId="23" fillId="0" borderId="18" xfId="2" applyFont="1" applyBorder="1" applyAlignment="1">
      <alignment horizontal="center" vertical="center" wrapText="1"/>
    </xf>
    <xf numFmtId="0" fontId="23" fillId="0" borderId="19" xfId="2" applyFont="1" applyBorder="1" applyAlignment="1">
      <alignment horizontal="center" vertical="center" wrapText="1"/>
    </xf>
    <xf numFmtId="0" fontId="15" fillId="0" borderId="11" xfId="2" applyFont="1" applyBorder="1" applyAlignment="1">
      <alignment horizontal="center" vertical="center" shrinkToFit="1"/>
    </xf>
    <xf numFmtId="0" fontId="15" fillId="6" borderId="41" xfId="2" applyFont="1" applyFill="1" applyBorder="1" applyAlignment="1">
      <alignment horizontal="center" vertical="center" shrinkToFit="1"/>
    </xf>
    <xf numFmtId="0" fontId="15" fillId="6" borderId="32" xfId="2" applyFont="1" applyFill="1" applyBorder="1">
      <alignment vertical="center"/>
    </xf>
    <xf numFmtId="0" fontId="5" fillId="4" borderId="42" xfId="2" applyFont="1" applyFill="1" applyBorder="1" applyAlignment="1">
      <alignment vertical="center" wrapText="1"/>
    </xf>
    <xf numFmtId="0" fontId="5" fillId="4" borderId="34" xfId="2" applyFont="1" applyFill="1" applyBorder="1" applyAlignment="1">
      <alignment vertical="center" wrapText="1"/>
    </xf>
    <xf numFmtId="0" fontId="5" fillId="4" borderId="0" xfId="2" applyFont="1" applyFill="1" applyAlignment="1">
      <alignment vertical="center" wrapText="1"/>
    </xf>
    <xf numFmtId="0" fontId="5" fillId="4" borderId="43" xfId="2" applyFont="1" applyFill="1" applyBorder="1" applyAlignment="1">
      <alignment vertical="center" wrapText="1"/>
    </xf>
    <xf numFmtId="0" fontId="5" fillId="4" borderId="38" xfId="2" applyFont="1" applyFill="1" applyBorder="1" applyAlignment="1">
      <alignment vertical="center" wrapText="1"/>
    </xf>
    <xf numFmtId="0" fontId="10" fillId="0" borderId="0" xfId="1" applyFont="1" applyAlignment="1">
      <alignment horizontal="center" vertical="center" shrinkToFit="1"/>
    </xf>
    <xf numFmtId="0" fontId="23" fillId="0" borderId="10" xfId="0" applyFont="1" applyBorder="1" applyAlignment="1">
      <alignment horizontal="left" vertical="center" wrapText="1"/>
    </xf>
    <xf numFmtId="0" fontId="23" fillId="0" borderId="10" xfId="5" applyFont="1" applyBorder="1" applyAlignment="1">
      <alignment horizontal="right" vertical="center"/>
    </xf>
    <xf numFmtId="0" fontId="5" fillId="0" borderId="14" xfId="0" applyFont="1" applyBorder="1" applyAlignment="1">
      <alignment horizontal="left" vertical="center" wrapText="1"/>
    </xf>
    <xf numFmtId="0" fontId="5" fillId="0" borderId="14" xfId="0" applyFont="1" applyBorder="1" applyAlignment="1">
      <alignment horizontal="right" vertical="center" wrapText="1"/>
    </xf>
    <xf numFmtId="0" fontId="5" fillId="0" borderId="31" xfId="0" applyFont="1" applyBorder="1" applyAlignment="1">
      <alignment horizontal="left" vertical="center" wrapText="1"/>
    </xf>
    <xf numFmtId="0" fontId="5" fillId="0" borderId="32" xfId="0" applyFont="1" applyBorder="1" applyAlignment="1">
      <alignment horizontal="right" vertical="center" wrapText="1"/>
    </xf>
    <xf numFmtId="179" fontId="3" fillId="0" borderId="0" xfId="0" applyNumberFormat="1" applyFont="1" applyAlignment="1">
      <alignment horizontal="right"/>
    </xf>
    <xf numFmtId="58" fontId="3" fillId="0" borderId="0" xfId="0" applyNumberFormat="1" applyFont="1" applyAlignment="1">
      <alignment horizontal="left"/>
    </xf>
    <xf numFmtId="0" fontId="3" fillId="0" borderId="0" xfId="0" applyFont="1" applyAlignment="1">
      <alignment horizontal="left"/>
    </xf>
    <xf numFmtId="0" fontId="25" fillId="0" borderId="0" xfId="6" applyFont="1">
      <alignment vertical="center"/>
    </xf>
    <xf numFmtId="0" fontId="26" fillId="0" borderId="0" xfId="6" applyFont="1" applyAlignment="1">
      <alignment horizontal="right" vertical="center"/>
    </xf>
    <xf numFmtId="0" fontId="26" fillId="0" borderId="69" xfId="6" applyFont="1" applyBorder="1">
      <alignment vertical="center"/>
    </xf>
    <xf numFmtId="0" fontId="26" fillId="0" borderId="70" xfId="6" applyFont="1" applyBorder="1">
      <alignment vertical="center"/>
    </xf>
    <xf numFmtId="0" fontId="26" fillId="0" borderId="71" xfId="6" applyFont="1" applyBorder="1">
      <alignment vertical="center"/>
    </xf>
    <xf numFmtId="0" fontId="26" fillId="0" borderId="0" xfId="6" applyFont="1">
      <alignment vertical="center"/>
    </xf>
    <xf numFmtId="0" fontId="26" fillId="0" borderId="42" xfId="6" applyFont="1" applyBorder="1">
      <alignment vertical="center"/>
    </xf>
    <xf numFmtId="0" fontId="26" fillId="0" borderId="43" xfId="6" applyFont="1" applyBorder="1">
      <alignment vertical="center"/>
    </xf>
    <xf numFmtId="0" fontId="26" fillId="0" borderId="38" xfId="6" applyFont="1" applyBorder="1">
      <alignment vertical="center"/>
    </xf>
    <xf numFmtId="0" fontId="26" fillId="0" borderId="38" xfId="6" applyFont="1" applyBorder="1" applyAlignment="1">
      <alignment vertical="top"/>
    </xf>
    <xf numFmtId="0" fontId="26" fillId="0" borderId="52" xfId="6" applyFont="1" applyBorder="1">
      <alignment vertical="center"/>
    </xf>
    <xf numFmtId="0" fontId="29" fillId="0" borderId="69" xfId="6" applyFont="1" applyBorder="1">
      <alignment vertical="center"/>
    </xf>
    <xf numFmtId="0" fontId="26" fillId="0" borderId="42" xfId="6" applyFont="1" applyBorder="1" applyAlignment="1">
      <alignment vertical="center" wrapText="1"/>
    </xf>
    <xf numFmtId="0" fontId="26" fillId="0" borderId="0" xfId="6" applyFont="1" applyAlignment="1">
      <alignment vertical="center" wrapText="1"/>
    </xf>
    <xf numFmtId="0" fontId="26" fillId="0" borderId="51" xfId="6" applyFont="1" applyBorder="1" applyAlignment="1">
      <alignment vertical="center" wrapText="1"/>
    </xf>
    <xf numFmtId="0" fontId="25" fillId="0" borderId="0" xfId="6" applyFont="1" applyAlignment="1">
      <alignment horizontal="left" vertical="center"/>
    </xf>
    <xf numFmtId="0" fontId="26" fillId="0" borderId="0" xfId="6" applyFont="1" applyAlignment="1">
      <alignment horizontal="center" vertical="center"/>
    </xf>
    <xf numFmtId="0" fontId="26" fillId="0" borderId="0" xfId="6" applyFont="1" applyAlignment="1">
      <alignment horizontal="left" vertical="center"/>
    </xf>
    <xf numFmtId="0" fontId="25" fillId="0" borderId="0" xfId="6" applyFont="1" applyAlignment="1">
      <alignment horizontal="left" vertical="center" wrapText="1"/>
    </xf>
    <xf numFmtId="0" fontId="18" fillId="0" borderId="18" xfId="2" applyFont="1" applyBorder="1" applyAlignment="1">
      <alignment horizontal="center" vertical="center" wrapText="1"/>
    </xf>
    <xf numFmtId="0" fontId="18" fillId="0" borderId="9" xfId="2" applyFont="1" applyBorder="1">
      <alignment vertical="center"/>
    </xf>
    <xf numFmtId="0" fontId="18" fillId="0" borderId="19" xfId="2" applyFont="1" applyBorder="1" applyAlignment="1">
      <alignment horizontal="center" vertical="center" wrapText="1"/>
    </xf>
    <xf numFmtId="0" fontId="18" fillId="0" borderId="10" xfId="0" applyFont="1" applyBorder="1" applyAlignment="1">
      <alignment horizontal="left" vertical="center" wrapText="1"/>
    </xf>
    <xf numFmtId="0" fontId="18" fillId="0" borderId="10" xfId="5" applyFont="1" applyBorder="1" applyAlignment="1">
      <alignment horizontal="right" vertical="center"/>
    </xf>
    <xf numFmtId="0" fontId="3" fillId="0" borderId="0" xfId="0" applyFont="1" applyAlignment="1">
      <alignment horizontal="center"/>
    </xf>
    <xf numFmtId="0" fontId="15" fillId="4" borderId="10" xfId="2" applyFont="1" applyFill="1" applyBorder="1" applyAlignment="1">
      <alignment horizontal="left" vertical="center"/>
    </xf>
    <xf numFmtId="0" fontId="15" fillId="4" borderId="29" xfId="2" applyFont="1" applyFill="1" applyBorder="1" applyAlignment="1">
      <alignment horizontal="left" vertical="center"/>
    </xf>
    <xf numFmtId="0" fontId="15" fillId="4" borderId="31" xfId="2" applyFont="1" applyFill="1" applyBorder="1" applyAlignment="1">
      <alignment horizontal="center" vertical="center"/>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4" borderId="34" xfId="2" applyFont="1" applyFill="1" applyBorder="1" applyAlignment="1">
      <alignment horizontal="center" vertical="center"/>
    </xf>
    <xf numFmtId="0" fontId="15" fillId="4" borderId="35" xfId="2" applyFont="1" applyFill="1" applyBorder="1" applyAlignment="1">
      <alignment horizontal="center" vertical="center"/>
    </xf>
    <xf numFmtId="0" fontId="15" fillId="4" borderId="36" xfId="2" applyFont="1" applyFill="1" applyBorder="1" applyAlignment="1">
      <alignment horizontal="center" vertical="center"/>
    </xf>
    <xf numFmtId="0" fontId="15" fillId="6" borderId="31" xfId="2" applyFont="1" applyFill="1" applyBorder="1" applyAlignment="1">
      <alignment horizontal="center" vertical="center" wrapText="1"/>
    </xf>
    <xf numFmtId="0" fontId="15" fillId="6" borderId="32" xfId="2" applyFont="1" applyFill="1" applyBorder="1" applyAlignment="1">
      <alignment horizontal="center" vertical="center" wrapText="1"/>
    </xf>
    <xf numFmtId="0" fontId="15" fillId="6" borderId="33" xfId="2" applyFont="1" applyFill="1" applyBorder="1" applyAlignment="1">
      <alignment horizontal="center" vertical="center" wrapText="1"/>
    </xf>
    <xf numFmtId="0" fontId="15" fillId="6" borderId="34" xfId="2" applyFont="1" applyFill="1" applyBorder="1" applyAlignment="1">
      <alignment horizontal="center" vertical="center" wrapText="1"/>
    </xf>
    <xf numFmtId="0" fontId="15" fillId="6" borderId="35" xfId="2" applyFont="1" applyFill="1" applyBorder="1" applyAlignment="1">
      <alignment horizontal="center" vertical="center" wrapText="1"/>
    </xf>
    <xf numFmtId="0" fontId="15" fillId="6" borderId="36" xfId="2" applyFont="1" applyFill="1" applyBorder="1" applyAlignment="1">
      <alignment horizontal="center" vertical="center" wrapText="1"/>
    </xf>
    <xf numFmtId="0" fontId="15" fillId="0" borderId="10" xfId="2" applyFont="1" applyBorder="1" applyAlignment="1">
      <alignment horizontal="center" vertical="center" wrapText="1"/>
    </xf>
    <xf numFmtId="0" fontId="22" fillId="0" borderId="18" xfId="2" applyFont="1" applyBorder="1" applyAlignment="1">
      <alignment horizontal="center" vertical="center"/>
    </xf>
    <xf numFmtId="0" fontId="22" fillId="0" borderId="9" xfId="2" applyFont="1" applyBorder="1" applyAlignment="1">
      <alignment horizontal="center" vertical="center"/>
    </xf>
    <xf numFmtId="0" fontId="22" fillId="0" borderId="17" xfId="2" applyFont="1" applyBorder="1" applyAlignment="1">
      <alignment horizontal="center" vertical="center"/>
    </xf>
    <xf numFmtId="0" fontId="22" fillId="0" borderId="11" xfId="2" applyFont="1" applyBorder="1" applyAlignment="1">
      <alignment horizontal="center" vertical="center"/>
    </xf>
    <xf numFmtId="0" fontId="22" fillId="0" borderId="10" xfId="2" applyFont="1" applyBorder="1" applyAlignment="1">
      <alignment horizontal="center" vertical="center"/>
    </xf>
    <xf numFmtId="0" fontId="22" fillId="0" borderId="12" xfId="2" applyFont="1" applyBorder="1" applyAlignment="1">
      <alignment horizontal="center" vertical="center"/>
    </xf>
    <xf numFmtId="0" fontId="22" fillId="0" borderId="55" xfId="2" applyFont="1" applyBorder="1" applyAlignment="1">
      <alignment horizontal="center" vertical="center"/>
    </xf>
    <xf numFmtId="0" fontId="22" fillId="0" borderId="29" xfId="2" applyFont="1" applyBorder="1" applyAlignment="1">
      <alignment horizontal="center" vertical="center"/>
    </xf>
    <xf numFmtId="0" fontId="22" fillId="0" borderId="49" xfId="2" applyFont="1" applyBorder="1" applyAlignment="1">
      <alignment horizontal="center" vertical="center"/>
    </xf>
    <xf numFmtId="0" fontId="5" fillId="0" borderId="41"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42" xfId="2" applyFont="1" applyBorder="1" applyAlignment="1">
      <alignment horizontal="center" vertical="center" wrapText="1"/>
    </xf>
    <xf numFmtId="0" fontId="5" fillId="0" borderId="0" xfId="2" applyFont="1" applyAlignment="1">
      <alignment horizontal="center" vertical="center" wrapText="1"/>
    </xf>
    <xf numFmtId="0" fontId="5" fillId="0" borderId="43" xfId="2" applyFont="1" applyBorder="1" applyAlignment="1">
      <alignment horizontal="center" vertical="center" wrapText="1"/>
    </xf>
    <xf numFmtId="0" fontId="5" fillId="0" borderId="36" xfId="2" applyFont="1" applyBorder="1" applyAlignment="1">
      <alignment horizontal="center" vertical="center" wrapText="1"/>
    </xf>
    <xf numFmtId="0" fontId="15" fillId="0" borderId="47" xfId="2" applyFont="1" applyBorder="1" applyAlignment="1">
      <alignment horizontal="center" vertical="center" wrapText="1"/>
    </xf>
    <xf numFmtId="0" fontId="15" fillId="0" borderId="23" xfId="2"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56" xfId="2" applyFont="1" applyBorder="1" applyAlignment="1">
      <alignment horizontal="center" vertical="center" textRotation="255" wrapText="1"/>
    </xf>
    <xf numFmtId="0" fontId="15" fillId="0" borderId="18"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11" xfId="2" applyFont="1" applyBorder="1" applyAlignment="1">
      <alignment horizontal="center" vertical="center" wrapText="1"/>
    </xf>
    <xf numFmtId="0" fontId="15" fillId="4" borderId="13" xfId="2" applyFont="1" applyFill="1" applyBorder="1" applyAlignment="1">
      <alignment horizontal="left" vertical="center"/>
    </xf>
    <xf numFmtId="0" fontId="15" fillId="0" borderId="44" xfId="2" applyFont="1" applyBorder="1" applyAlignment="1">
      <alignment horizontal="center" vertical="center"/>
    </xf>
    <xf numFmtId="0" fontId="15" fillId="0" borderId="45" xfId="2" applyFont="1" applyBorder="1" applyAlignment="1">
      <alignment horizontal="center" vertical="center"/>
    </xf>
    <xf numFmtId="0" fontId="15" fillId="0" borderId="48" xfId="2" applyFont="1" applyBorder="1" applyAlignment="1">
      <alignment horizontal="center" vertical="center"/>
    </xf>
    <xf numFmtId="0" fontId="5" fillId="0" borderId="31" xfId="2" applyFont="1" applyBorder="1" applyAlignment="1">
      <alignment horizontal="left" vertical="center" wrapText="1"/>
    </xf>
    <xf numFmtId="0" fontId="4" fillId="0" borderId="37" xfId="2" applyBorder="1">
      <alignment vertical="center"/>
    </xf>
    <xf numFmtId="0" fontId="4" fillId="0" borderId="32" xfId="2" applyBorder="1">
      <alignment vertical="center"/>
    </xf>
    <xf numFmtId="0" fontId="4" fillId="0" borderId="33" xfId="2" applyBorder="1">
      <alignment vertical="center"/>
    </xf>
    <xf numFmtId="0" fontId="4" fillId="0" borderId="0" xfId="2">
      <alignment vertical="center"/>
    </xf>
    <xf numFmtId="0" fontId="4" fillId="0" borderId="34" xfId="2" applyBorder="1">
      <alignment vertical="center"/>
    </xf>
    <xf numFmtId="0" fontId="4" fillId="0" borderId="35" xfId="2" applyBorder="1">
      <alignment vertical="center"/>
    </xf>
    <xf numFmtId="0" fontId="4" fillId="0" borderId="38" xfId="2" applyBorder="1">
      <alignment vertical="center"/>
    </xf>
    <xf numFmtId="0" fontId="4" fillId="0" borderId="36" xfId="2" applyBorder="1">
      <alignment vertical="center"/>
    </xf>
    <xf numFmtId="0" fontId="15" fillId="4" borderId="12" xfId="2" applyFont="1" applyFill="1" applyBorder="1" applyAlignment="1">
      <alignment horizontal="left" vertical="center"/>
    </xf>
    <xf numFmtId="0" fontId="15" fillId="4" borderId="49" xfId="2" applyFont="1" applyFill="1" applyBorder="1" applyAlignment="1">
      <alignment horizontal="left" vertical="center"/>
    </xf>
    <xf numFmtId="0" fontId="5" fillId="0" borderId="32" xfId="2" applyFont="1" applyBorder="1" applyAlignment="1">
      <alignment horizontal="center" vertical="center" wrapText="1"/>
    </xf>
    <xf numFmtId="0" fontId="5" fillId="0" borderId="34" xfId="2" applyFont="1" applyBorder="1" applyAlignment="1">
      <alignment horizontal="center" vertical="center" wrapText="1"/>
    </xf>
    <xf numFmtId="0" fontId="15" fillId="4" borderId="33" xfId="2" applyFont="1" applyFill="1" applyBorder="1" applyAlignment="1">
      <alignment horizontal="center" vertical="center" wrapText="1"/>
    </xf>
    <xf numFmtId="0" fontId="15" fillId="4" borderId="34" xfId="2" applyFont="1" applyFill="1" applyBorder="1" applyAlignment="1">
      <alignment horizontal="center" vertical="center" wrapText="1"/>
    </xf>
    <xf numFmtId="0" fontId="15" fillId="4" borderId="35" xfId="2" applyFont="1" applyFill="1" applyBorder="1" applyAlignment="1">
      <alignment horizontal="center" vertical="center" wrapText="1"/>
    </xf>
    <xf numFmtId="0" fontId="15" fillId="4" borderId="36" xfId="2" applyFont="1" applyFill="1" applyBorder="1" applyAlignment="1">
      <alignment horizontal="center" vertical="center" wrapText="1"/>
    </xf>
    <xf numFmtId="0" fontId="5" fillId="4" borderId="31" xfId="2" applyFont="1" applyFill="1" applyBorder="1" applyAlignment="1">
      <alignment horizontal="center" vertical="center" wrapText="1"/>
    </xf>
    <xf numFmtId="0" fontId="5" fillId="4" borderId="50" xfId="2" applyFont="1" applyFill="1" applyBorder="1" applyAlignment="1">
      <alignment horizontal="center" vertical="center" wrapText="1"/>
    </xf>
    <xf numFmtId="0" fontId="5" fillId="4" borderId="33" xfId="2" applyFont="1" applyFill="1" applyBorder="1" applyAlignment="1">
      <alignment horizontal="center" vertical="center" wrapText="1"/>
    </xf>
    <xf numFmtId="0" fontId="5" fillId="4" borderId="51" xfId="2" applyFont="1" applyFill="1" applyBorder="1" applyAlignment="1">
      <alignment horizontal="center" vertical="center" wrapText="1"/>
    </xf>
    <xf numFmtId="0" fontId="5" fillId="4" borderId="35" xfId="2" applyFont="1" applyFill="1" applyBorder="1" applyAlignment="1">
      <alignment horizontal="center" vertical="center" wrapText="1"/>
    </xf>
    <xf numFmtId="0" fontId="5" fillId="4" borderId="52" xfId="2" applyFont="1" applyFill="1" applyBorder="1" applyAlignment="1">
      <alignment horizontal="center" vertical="center" wrapText="1"/>
    </xf>
    <xf numFmtId="0" fontId="15" fillId="4" borderId="37" xfId="2" applyFont="1" applyFill="1" applyBorder="1" applyAlignment="1">
      <alignment horizontal="center" vertical="center"/>
    </xf>
    <xf numFmtId="0" fontId="15" fillId="4" borderId="0" xfId="2" applyFont="1" applyFill="1" applyAlignment="1">
      <alignment horizontal="center" vertical="center"/>
    </xf>
    <xf numFmtId="0" fontId="15" fillId="4" borderId="38" xfId="2" applyFont="1" applyFill="1" applyBorder="1" applyAlignment="1">
      <alignment horizontal="center" vertical="center"/>
    </xf>
    <xf numFmtId="0" fontId="15" fillId="4" borderId="2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31" xfId="2" applyFont="1" applyFill="1" applyBorder="1" applyAlignment="1">
      <alignment horizontal="center" vertical="center" wrapText="1" shrinkToFit="1"/>
    </xf>
    <xf numFmtId="0" fontId="15" fillId="4" borderId="32" xfId="2" applyFont="1" applyFill="1" applyBorder="1" applyAlignment="1">
      <alignment horizontal="center" vertical="center" wrapText="1" shrinkToFit="1"/>
    </xf>
    <xf numFmtId="0" fontId="15" fillId="4" borderId="33" xfId="2" applyFont="1" applyFill="1" applyBorder="1" applyAlignment="1">
      <alignment horizontal="center" vertical="center" wrapText="1" shrinkToFit="1"/>
    </xf>
    <xf numFmtId="0" fontId="15" fillId="4" borderId="34" xfId="2" applyFont="1" applyFill="1" applyBorder="1" applyAlignment="1">
      <alignment horizontal="center" vertical="center" wrapText="1" shrinkToFit="1"/>
    </xf>
    <xf numFmtId="0" fontId="15" fillId="4" borderId="35" xfId="2" applyFont="1" applyFill="1" applyBorder="1" applyAlignment="1">
      <alignment horizontal="center" vertical="center" wrapText="1" shrinkToFit="1"/>
    </xf>
    <xf numFmtId="0" fontId="15" fillId="4" borderId="36" xfId="2" applyFont="1" applyFill="1" applyBorder="1" applyAlignment="1">
      <alignment horizontal="center" vertical="center" wrapText="1" shrinkToFit="1"/>
    </xf>
    <xf numFmtId="0" fontId="15" fillId="6" borderId="31" xfId="2" applyFont="1" applyFill="1" applyBorder="1" applyAlignment="1">
      <alignment horizontal="center" vertical="center"/>
    </xf>
    <xf numFmtId="0" fontId="15" fillId="6" borderId="32" xfId="2" applyFont="1" applyFill="1" applyBorder="1" applyAlignment="1">
      <alignment horizontal="center" vertical="center"/>
    </xf>
    <xf numFmtId="0" fontId="15" fillId="6" borderId="33" xfId="2" applyFont="1" applyFill="1" applyBorder="1" applyAlignment="1">
      <alignment horizontal="center" vertical="center"/>
    </xf>
    <xf numFmtId="0" fontId="15" fillId="6" borderId="34" xfId="2" applyFont="1" applyFill="1" applyBorder="1" applyAlignment="1">
      <alignment horizontal="center" vertical="center"/>
    </xf>
    <xf numFmtId="0" fontId="15" fillId="6" borderId="35" xfId="2" applyFont="1" applyFill="1" applyBorder="1" applyAlignment="1">
      <alignment horizontal="center" vertical="center"/>
    </xf>
    <xf numFmtId="0" fontId="15" fillId="6" borderId="36" xfId="2" applyFont="1" applyFill="1" applyBorder="1" applyAlignment="1">
      <alignment horizontal="center" vertical="center"/>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15" fillId="0" borderId="0" xfId="2" applyFont="1" applyAlignment="1">
      <alignment horizontal="right" vertical="center"/>
    </xf>
    <xf numFmtId="0" fontId="15" fillId="0" borderId="13" xfId="2" applyFont="1" applyBorder="1" applyAlignment="1">
      <alignment horizontal="center" vertical="center" wrapText="1"/>
    </xf>
    <xf numFmtId="0" fontId="15" fillId="0" borderId="12" xfId="2" applyFont="1" applyBorder="1" applyAlignment="1">
      <alignment horizontal="center" vertical="center" wrapText="1"/>
    </xf>
    <xf numFmtId="0" fontId="15" fillId="0" borderId="18" xfId="2" applyFont="1" applyBorder="1" applyAlignment="1">
      <alignment horizontal="center" vertical="center"/>
    </xf>
    <xf numFmtId="0" fontId="15" fillId="0" borderId="9" xfId="2" applyFont="1" applyBorder="1" applyAlignment="1">
      <alignment horizontal="center" vertical="center"/>
    </xf>
    <xf numFmtId="0" fontId="15" fillId="0" borderId="17" xfId="2" applyFont="1" applyBorder="1" applyAlignment="1">
      <alignment horizontal="center" vertical="center"/>
    </xf>
    <xf numFmtId="0" fontId="15" fillId="0" borderId="13" xfId="5" applyFont="1" applyBorder="1" applyAlignment="1">
      <alignment horizontal="center" vertical="center" wrapText="1"/>
    </xf>
    <xf numFmtId="0" fontId="15" fillId="0" borderId="44" xfId="2" applyFont="1" applyBorder="1" applyAlignment="1">
      <alignment horizontal="center" vertical="center" wrapText="1"/>
    </xf>
    <xf numFmtId="0" fontId="15" fillId="0" borderId="45" xfId="2" applyFont="1" applyBorder="1" applyAlignment="1">
      <alignment horizontal="center" vertical="center" wrapText="1"/>
    </xf>
    <xf numFmtId="0" fontId="15" fillId="0" borderId="46" xfId="2" applyFont="1" applyBorder="1" applyAlignment="1">
      <alignment horizontal="center" vertical="center" wrapText="1"/>
    </xf>
    <xf numFmtId="0" fontId="15" fillId="5" borderId="31" xfId="0" applyFont="1" applyFill="1" applyBorder="1" applyAlignment="1">
      <alignment horizontal="left" vertical="center" wrapText="1"/>
    </xf>
    <xf numFmtId="0" fontId="15" fillId="5" borderId="32" xfId="0" applyFont="1" applyFill="1" applyBorder="1" applyAlignment="1">
      <alignment horizontal="left" vertical="center" wrapText="1"/>
    </xf>
    <xf numFmtId="0" fontId="15" fillId="5" borderId="33" xfId="0" applyFont="1" applyFill="1" applyBorder="1" applyAlignment="1">
      <alignment horizontal="left" vertical="center" wrapText="1"/>
    </xf>
    <xf numFmtId="0" fontId="15" fillId="5" borderId="34" xfId="0" applyFont="1" applyFill="1" applyBorder="1" applyAlignment="1">
      <alignment horizontal="left" vertical="center" wrapText="1"/>
    </xf>
    <xf numFmtId="0" fontId="15" fillId="5" borderId="35" xfId="0" applyFont="1" applyFill="1" applyBorder="1" applyAlignment="1">
      <alignment horizontal="left" vertical="center" wrapText="1"/>
    </xf>
    <xf numFmtId="0" fontId="15" fillId="5" borderId="36" xfId="0" applyFont="1" applyFill="1" applyBorder="1" applyAlignment="1">
      <alignment horizontal="left" vertical="center" wrapText="1"/>
    </xf>
    <xf numFmtId="0" fontId="15" fillId="0" borderId="0" xfId="2" applyFont="1" applyAlignment="1">
      <alignment horizontal="left" vertical="center"/>
    </xf>
    <xf numFmtId="0" fontId="15" fillId="2" borderId="0" xfId="2" applyFont="1" applyFill="1" applyAlignment="1" applyProtection="1">
      <alignment vertical="top" shrinkToFit="1"/>
      <protection locked="0"/>
    </xf>
    <xf numFmtId="0" fontId="15" fillId="2" borderId="38" xfId="2" applyFont="1" applyFill="1" applyBorder="1" applyAlignment="1" applyProtection="1">
      <alignment vertical="center" shrinkToFit="1"/>
      <protection locked="0"/>
    </xf>
    <xf numFmtId="0" fontId="15" fillId="0" borderId="53" xfId="2" applyFont="1" applyBorder="1" applyAlignment="1">
      <alignment horizontal="center" vertical="center"/>
    </xf>
    <xf numFmtId="0" fontId="15" fillId="0" borderId="20" xfId="2" applyFont="1" applyBorder="1" applyAlignment="1">
      <alignment horizontal="center" vertical="center"/>
    </xf>
    <xf numFmtId="0" fontId="15" fillId="0" borderId="54" xfId="2" applyFont="1" applyBorder="1" applyAlignment="1">
      <alignment horizontal="center" vertical="center"/>
    </xf>
    <xf numFmtId="0" fontId="10" fillId="0" borderId="11" xfId="1" applyFont="1" applyBorder="1" applyAlignment="1">
      <alignment horizontal="center" vertical="center" textRotation="255"/>
    </xf>
    <xf numFmtId="0" fontId="10" fillId="0" borderId="16" xfId="1" applyFont="1" applyBorder="1" applyAlignment="1">
      <alignment horizontal="center" vertical="center" textRotation="255"/>
    </xf>
    <xf numFmtId="0" fontId="10" fillId="0" borderId="55" xfId="1" applyFont="1" applyBorder="1" applyAlignment="1">
      <alignment horizontal="center" vertical="center" textRotation="255"/>
    </xf>
    <xf numFmtId="0" fontId="9" fillId="0" borderId="0" xfId="1" applyFont="1" applyAlignment="1">
      <alignment horizontal="center" vertical="center"/>
    </xf>
    <xf numFmtId="0" fontId="10" fillId="0" borderId="18" xfId="1" applyFont="1" applyBorder="1" applyAlignment="1">
      <alignment horizontal="center" vertical="center"/>
    </xf>
    <xf numFmtId="0" fontId="10" fillId="0" borderId="57" xfId="1" applyFont="1" applyBorder="1" applyAlignment="1">
      <alignment horizontal="center" vertical="center"/>
    </xf>
    <xf numFmtId="0" fontId="10" fillId="0" borderId="0" xfId="1" applyFont="1" applyAlignment="1">
      <alignment horizontal="left" vertical="center"/>
    </xf>
    <xf numFmtId="0" fontId="10" fillId="0" borderId="58" xfId="1" applyFont="1" applyBorder="1" applyAlignment="1">
      <alignment horizontal="center" vertical="center" textRotation="255"/>
    </xf>
    <xf numFmtId="0" fontId="10" fillId="0" borderId="59" xfId="1" applyFont="1" applyBorder="1" applyAlignment="1">
      <alignment horizontal="center" vertical="center" textRotation="255"/>
    </xf>
    <xf numFmtId="0" fontId="26" fillId="0" borderId="63" xfId="6" applyFont="1" applyBorder="1" applyAlignment="1">
      <alignment horizontal="center" vertical="center"/>
    </xf>
    <xf numFmtId="0" fontId="26" fillId="0" borderId="64" xfId="6" applyFont="1" applyBorder="1" applyAlignment="1">
      <alignment horizontal="center" vertical="center"/>
    </xf>
    <xf numFmtId="0" fontId="26" fillId="0" borderId="65" xfId="6" applyFont="1" applyBorder="1" applyAlignment="1">
      <alignment horizontal="center" vertical="center"/>
    </xf>
    <xf numFmtId="0" fontId="26" fillId="7" borderId="66" xfId="6" applyFont="1" applyFill="1" applyBorder="1" applyAlignment="1">
      <alignment horizontal="left" vertical="center"/>
    </xf>
    <xf numFmtId="0" fontId="26" fillId="7" borderId="67" xfId="6" applyFont="1" applyFill="1" applyBorder="1" applyAlignment="1">
      <alignment horizontal="left" vertical="center"/>
    </xf>
    <xf numFmtId="0" fontId="26" fillId="7" borderId="68" xfId="6" applyFont="1" applyFill="1" applyBorder="1" applyAlignment="1">
      <alignment horizontal="left" vertical="center"/>
    </xf>
    <xf numFmtId="0" fontId="25" fillId="7" borderId="0" xfId="6" applyFont="1" applyFill="1" applyAlignment="1">
      <alignment horizontal="center" vertical="center"/>
    </xf>
    <xf numFmtId="0" fontId="26" fillId="0" borderId="10" xfId="6" applyFont="1" applyBorder="1" applyAlignment="1">
      <alignment horizontal="center" vertical="center"/>
    </xf>
    <xf numFmtId="0" fontId="26" fillId="0" borderId="10" xfId="6" applyFont="1" applyBorder="1" applyAlignment="1">
      <alignment horizontal="left" vertical="center"/>
    </xf>
    <xf numFmtId="0" fontId="26" fillId="0" borderId="10" xfId="6" applyFont="1" applyBorder="1" applyAlignment="1">
      <alignment horizontal="center" vertical="center" wrapText="1"/>
    </xf>
    <xf numFmtId="0" fontId="26" fillId="0" borderId="10" xfId="6" applyFont="1" applyBorder="1" applyAlignment="1">
      <alignment horizontal="left" vertical="center" wrapText="1"/>
    </xf>
    <xf numFmtId="0" fontId="26" fillId="0" borderId="0" xfId="6" applyFont="1" applyAlignment="1">
      <alignment horizontal="center" vertical="top" wrapText="1"/>
    </xf>
    <xf numFmtId="0" fontId="26" fillId="0" borderId="51" xfId="6" applyFont="1" applyBorder="1" applyAlignment="1">
      <alignment horizontal="center" vertical="top" wrapText="1"/>
    </xf>
    <xf numFmtId="0" fontId="28" fillId="0" borderId="0" xfId="6" applyFont="1" applyAlignment="1">
      <alignment horizontal="center" vertical="center"/>
    </xf>
    <xf numFmtId="0" fontId="25" fillId="0" borderId="0" xfId="6" applyFont="1" applyAlignment="1">
      <alignment horizontal="left" vertical="center" wrapText="1"/>
    </xf>
    <xf numFmtId="0" fontId="26" fillId="0" borderId="66" xfId="6" applyFont="1" applyBorder="1" applyAlignment="1">
      <alignment horizontal="center" vertical="center"/>
    </xf>
    <xf numFmtId="0" fontId="26" fillId="0" borderId="67" xfId="6" applyFont="1" applyBorder="1" applyAlignment="1">
      <alignment horizontal="center" vertical="center"/>
    </xf>
    <xf numFmtId="0" fontId="26" fillId="0" borderId="72" xfId="6" applyFont="1" applyBorder="1" applyAlignment="1">
      <alignment horizontal="center" vertical="center"/>
    </xf>
    <xf numFmtId="0" fontId="26" fillId="7" borderId="73" xfId="6" applyFont="1" applyFill="1" applyBorder="1" applyAlignment="1">
      <alignment horizontal="left" vertical="center"/>
    </xf>
    <xf numFmtId="0" fontId="26" fillId="7" borderId="64" xfId="6" applyFont="1" applyFill="1" applyBorder="1" applyAlignment="1">
      <alignment horizontal="left" vertical="center"/>
    </xf>
    <xf numFmtId="0" fontId="26" fillId="7" borderId="65" xfId="6" applyFont="1" applyFill="1" applyBorder="1" applyAlignment="1">
      <alignment horizontal="left" vertical="center"/>
    </xf>
    <xf numFmtId="0" fontId="26" fillId="0" borderId="68" xfId="6" applyFont="1" applyBorder="1" applyAlignment="1">
      <alignment horizontal="center" vertical="center"/>
    </xf>
    <xf numFmtId="0" fontId="26" fillId="7" borderId="72" xfId="6" applyFont="1" applyFill="1" applyBorder="1" applyAlignment="1">
      <alignment horizontal="left" vertical="center"/>
    </xf>
    <xf numFmtId="0" fontId="26" fillId="0" borderId="73" xfId="6" applyFont="1" applyBorder="1" applyAlignment="1">
      <alignment horizontal="center" vertical="center"/>
    </xf>
    <xf numFmtId="0" fontId="26" fillId="0" borderId="42" xfId="6" applyFont="1" applyBorder="1" applyAlignment="1">
      <alignment horizontal="left" vertical="top" wrapText="1"/>
    </xf>
    <xf numFmtId="0" fontId="26" fillId="0" borderId="0" xfId="6" applyFont="1" applyAlignment="1">
      <alignment horizontal="left" vertical="top" wrapText="1"/>
    </xf>
    <xf numFmtId="0" fontId="26" fillId="0" borderId="51" xfId="6" applyFont="1" applyBorder="1" applyAlignment="1">
      <alignment horizontal="left" vertical="top" wrapText="1"/>
    </xf>
    <xf numFmtId="0" fontId="26" fillId="0" borderId="43" xfId="6" applyFont="1" applyBorder="1" applyAlignment="1">
      <alignment horizontal="left" vertical="top" wrapText="1"/>
    </xf>
    <xf numFmtId="0" fontId="26" fillId="0" borderId="38" xfId="6" applyFont="1" applyBorder="1" applyAlignment="1">
      <alignment horizontal="left" vertical="top" wrapText="1"/>
    </xf>
    <xf numFmtId="0" fontId="26" fillId="0" borderId="52" xfId="6" applyFont="1" applyBorder="1" applyAlignment="1">
      <alignment horizontal="left" vertical="top" wrapText="1"/>
    </xf>
    <xf numFmtId="0" fontId="26" fillId="7" borderId="43" xfId="6" applyFont="1" applyFill="1" applyBorder="1" applyAlignment="1">
      <alignment horizontal="left" vertical="center"/>
    </xf>
    <xf numFmtId="0" fontId="26" fillId="7" borderId="38" xfId="6" applyFont="1" applyFill="1" applyBorder="1" applyAlignment="1">
      <alignment horizontal="left" vertical="center"/>
    </xf>
    <xf numFmtId="0" fontId="26" fillId="7" borderId="52" xfId="6" applyFont="1" applyFill="1" applyBorder="1" applyAlignment="1">
      <alignment horizontal="left" vertical="center"/>
    </xf>
    <xf numFmtId="0" fontId="26" fillId="0" borderId="70" xfId="6" applyFont="1" applyBorder="1" applyAlignment="1">
      <alignment horizontal="left" vertical="center" wrapText="1"/>
    </xf>
    <xf numFmtId="0" fontId="26" fillId="0" borderId="42" xfId="6" applyFont="1" applyBorder="1" applyAlignment="1">
      <alignment horizontal="left" vertical="center" wrapText="1"/>
    </xf>
    <xf numFmtId="0" fontId="26" fillId="0" borderId="0" xfId="6" applyFont="1" applyAlignment="1">
      <alignment horizontal="left" vertical="center" wrapText="1"/>
    </xf>
    <xf numFmtId="0" fontId="26" fillId="0" borderId="51" xfId="6" applyFont="1" applyBorder="1" applyAlignment="1">
      <alignment horizontal="left" vertical="center" wrapText="1"/>
    </xf>
    <xf numFmtId="0" fontId="30" fillId="0" borderId="42" xfId="6" applyFont="1" applyBorder="1" applyAlignment="1">
      <alignment horizontal="left" vertical="top" wrapText="1"/>
    </xf>
    <xf numFmtId="0" fontId="30" fillId="0" borderId="0" xfId="6" applyFont="1" applyAlignment="1">
      <alignment horizontal="left" vertical="top" wrapText="1"/>
    </xf>
    <xf numFmtId="0" fontId="30" fillId="0" borderId="51" xfId="6" applyFont="1" applyBorder="1" applyAlignment="1">
      <alignment horizontal="left" vertical="top" wrapText="1"/>
    </xf>
    <xf numFmtId="0" fontId="25" fillId="7" borderId="66" xfId="6" applyFont="1" applyFill="1" applyBorder="1" applyAlignment="1">
      <alignment horizontal="left" vertical="center"/>
    </xf>
    <xf numFmtId="0" fontId="25" fillId="7" borderId="67" xfId="6" applyFont="1" applyFill="1" applyBorder="1" applyAlignment="1">
      <alignment horizontal="left" vertical="center"/>
    </xf>
    <xf numFmtId="0" fontId="25" fillId="7" borderId="68" xfId="6" applyFont="1" applyFill="1" applyBorder="1" applyAlignment="1">
      <alignment horizontal="left" vertical="center"/>
    </xf>
    <xf numFmtId="0" fontId="26" fillId="0" borderId="66" xfId="6" applyFont="1" applyBorder="1" applyAlignment="1">
      <alignment horizontal="left" vertical="center"/>
    </xf>
    <xf numFmtId="0" fontId="26" fillId="0" borderId="67" xfId="6" applyFont="1" applyBorder="1" applyAlignment="1">
      <alignment horizontal="left" vertical="center"/>
    </xf>
    <xf numFmtId="0" fontId="26" fillId="0" borderId="68" xfId="6" applyFont="1" applyBorder="1" applyAlignment="1">
      <alignment horizontal="left" vertical="center"/>
    </xf>
    <xf numFmtId="0" fontId="25" fillId="0" borderId="66" xfId="6" applyFont="1" applyBorder="1" applyAlignment="1">
      <alignment horizontal="left" vertical="top"/>
    </xf>
    <xf numFmtId="0" fontId="25" fillId="0" borderId="67" xfId="6" applyFont="1" applyBorder="1" applyAlignment="1">
      <alignment horizontal="left" vertical="top"/>
    </xf>
    <xf numFmtId="0" fontId="25" fillId="0" borderId="68" xfId="6" applyFont="1" applyBorder="1" applyAlignment="1">
      <alignment horizontal="left" vertical="top"/>
    </xf>
  </cellXfs>
  <cellStyles count="7">
    <cellStyle name="標準" xfId="0" builtinId="0"/>
    <cellStyle name="標準 2" xfId="6" xr:uid="{A9030312-DC37-44B1-A973-9C0D6C0219B0}"/>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7チェックリスト【入札参加者用】（土木関係・広域型・その他）" xfId="4" xr:uid="{00000000-0005-0000-0000-000004000000}"/>
    <cellStyle name="標準_07加算点申告表（土木関係・広域型・その他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7</xdr:row>
          <xdr:rowOff>76200</xdr:rowOff>
        </xdr:from>
        <xdr:to>
          <xdr:col>2</xdr:col>
          <xdr:colOff>488950</xdr:colOff>
          <xdr:row>7</xdr:row>
          <xdr:rowOff>285750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76200</xdr:rowOff>
        </xdr:from>
        <xdr:to>
          <xdr:col>2</xdr:col>
          <xdr:colOff>488950</xdr:colOff>
          <xdr:row>8</xdr:row>
          <xdr:rowOff>285750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200-00004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76200</xdr:rowOff>
        </xdr:from>
        <xdr:to>
          <xdr:col>2</xdr:col>
          <xdr:colOff>488950</xdr:colOff>
          <xdr:row>9</xdr:row>
          <xdr:rowOff>285750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200-00004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200-00004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200-00004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200-00004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76200</xdr:rowOff>
        </xdr:from>
        <xdr:to>
          <xdr:col>2</xdr:col>
          <xdr:colOff>488950</xdr:colOff>
          <xdr:row>13</xdr:row>
          <xdr:rowOff>285750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200-00004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200-00004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200-00004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107950</xdr:rowOff>
        </xdr:from>
        <xdr:to>
          <xdr:col>2</xdr:col>
          <xdr:colOff>488950</xdr:colOff>
          <xdr:row>16</xdr:row>
          <xdr:rowOff>317500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200-00004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76200</xdr:rowOff>
        </xdr:from>
        <xdr:to>
          <xdr:col>2</xdr:col>
          <xdr:colOff>488950</xdr:colOff>
          <xdr:row>17</xdr:row>
          <xdr:rowOff>285750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200-00005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76200</xdr:rowOff>
        </xdr:from>
        <xdr:to>
          <xdr:col>2</xdr:col>
          <xdr:colOff>488950</xdr:colOff>
          <xdr:row>18</xdr:row>
          <xdr:rowOff>285750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200-00005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76200</xdr:rowOff>
        </xdr:from>
        <xdr:to>
          <xdr:col>2</xdr:col>
          <xdr:colOff>488950</xdr:colOff>
          <xdr:row>19</xdr:row>
          <xdr:rowOff>285750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200-00005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200-00005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76200</xdr:rowOff>
        </xdr:from>
        <xdr:to>
          <xdr:col>2</xdr:col>
          <xdr:colOff>488950</xdr:colOff>
          <xdr:row>21</xdr:row>
          <xdr:rowOff>285750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200-00005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76200</xdr:rowOff>
        </xdr:from>
        <xdr:to>
          <xdr:col>2</xdr:col>
          <xdr:colOff>488950</xdr:colOff>
          <xdr:row>22</xdr:row>
          <xdr:rowOff>285750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200-00005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76200</xdr:rowOff>
        </xdr:from>
        <xdr:to>
          <xdr:col>2</xdr:col>
          <xdr:colOff>488950</xdr:colOff>
          <xdr:row>23</xdr:row>
          <xdr:rowOff>285750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200-00005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76200</xdr:rowOff>
        </xdr:from>
        <xdr:to>
          <xdr:col>2</xdr:col>
          <xdr:colOff>488950</xdr:colOff>
          <xdr:row>27</xdr:row>
          <xdr:rowOff>285750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200-00005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76200</xdr:rowOff>
        </xdr:from>
        <xdr:to>
          <xdr:col>2</xdr:col>
          <xdr:colOff>488950</xdr:colOff>
          <xdr:row>28</xdr:row>
          <xdr:rowOff>285750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200-00005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76200</xdr:rowOff>
        </xdr:from>
        <xdr:to>
          <xdr:col>2</xdr:col>
          <xdr:colOff>488950</xdr:colOff>
          <xdr:row>29</xdr:row>
          <xdr:rowOff>285750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200-00005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76200</xdr:rowOff>
        </xdr:from>
        <xdr:to>
          <xdr:col>2</xdr:col>
          <xdr:colOff>488950</xdr:colOff>
          <xdr:row>34</xdr:row>
          <xdr:rowOff>285750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200-00005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76200</xdr:rowOff>
        </xdr:from>
        <xdr:to>
          <xdr:col>2</xdr:col>
          <xdr:colOff>488950</xdr:colOff>
          <xdr:row>35</xdr:row>
          <xdr:rowOff>285750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200-00005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50800</xdr:rowOff>
        </xdr:from>
        <xdr:to>
          <xdr:col>2</xdr:col>
          <xdr:colOff>488950</xdr:colOff>
          <xdr:row>36</xdr:row>
          <xdr:rowOff>260350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200-00005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50800</xdr:rowOff>
        </xdr:from>
        <xdr:to>
          <xdr:col>2</xdr:col>
          <xdr:colOff>488950</xdr:colOff>
          <xdr:row>37</xdr:row>
          <xdr:rowOff>260350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200-00006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50800</xdr:rowOff>
        </xdr:from>
        <xdr:to>
          <xdr:col>2</xdr:col>
          <xdr:colOff>488950</xdr:colOff>
          <xdr:row>38</xdr:row>
          <xdr:rowOff>260350</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200-00006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50800</xdr:rowOff>
        </xdr:from>
        <xdr:to>
          <xdr:col>2</xdr:col>
          <xdr:colOff>488950</xdr:colOff>
          <xdr:row>39</xdr:row>
          <xdr:rowOff>260350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200-00006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50800</xdr:rowOff>
        </xdr:from>
        <xdr:to>
          <xdr:col>2</xdr:col>
          <xdr:colOff>488950</xdr:colOff>
          <xdr:row>40</xdr:row>
          <xdr:rowOff>260350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200-00006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50800</xdr:rowOff>
        </xdr:from>
        <xdr:to>
          <xdr:col>2</xdr:col>
          <xdr:colOff>488950</xdr:colOff>
          <xdr:row>41</xdr:row>
          <xdr:rowOff>260350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200-00006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200-00006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200-00006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50800</xdr:rowOff>
        </xdr:from>
        <xdr:to>
          <xdr:col>2</xdr:col>
          <xdr:colOff>488950</xdr:colOff>
          <xdr:row>44</xdr:row>
          <xdr:rowOff>260350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200-00006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50800</xdr:rowOff>
        </xdr:from>
        <xdr:to>
          <xdr:col>2</xdr:col>
          <xdr:colOff>488950</xdr:colOff>
          <xdr:row>45</xdr:row>
          <xdr:rowOff>260350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200-00006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50800</xdr:rowOff>
        </xdr:from>
        <xdr:to>
          <xdr:col>2</xdr:col>
          <xdr:colOff>488950</xdr:colOff>
          <xdr:row>46</xdr:row>
          <xdr:rowOff>260350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200-00006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50800</xdr:rowOff>
        </xdr:from>
        <xdr:to>
          <xdr:col>2</xdr:col>
          <xdr:colOff>488950</xdr:colOff>
          <xdr:row>47</xdr:row>
          <xdr:rowOff>260350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200-00006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50800</xdr:rowOff>
        </xdr:from>
        <xdr:to>
          <xdr:col>2</xdr:col>
          <xdr:colOff>488950</xdr:colOff>
          <xdr:row>48</xdr:row>
          <xdr:rowOff>260350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200-00006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50800</xdr:rowOff>
        </xdr:from>
        <xdr:to>
          <xdr:col>2</xdr:col>
          <xdr:colOff>488950</xdr:colOff>
          <xdr:row>49</xdr:row>
          <xdr:rowOff>260350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200-00006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50800</xdr:rowOff>
        </xdr:from>
        <xdr:to>
          <xdr:col>2</xdr:col>
          <xdr:colOff>488950</xdr:colOff>
          <xdr:row>50</xdr:row>
          <xdr:rowOff>260350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200-00006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95250</xdr:rowOff>
        </xdr:from>
        <xdr:to>
          <xdr:col>2</xdr:col>
          <xdr:colOff>488950</xdr:colOff>
          <xdr:row>51</xdr:row>
          <xdr:rowOff>304800</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200-00006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50800</xdr:rowOff>
        </xdr:from>
        <xdr:to>
          <xdr:col>2</xdr:col>
          <xdr:colOff>488950</xdr:colOff>
          <xdr:row>52</xdr:row>
          <xdr:rowOff>260350</xdr:rowOff>
        </xdr:to>
        <xdr:sp macro="" textlink="">
          <xdr:nvSpPr>
            <xdr:cNvPr id="6255" name="Check Box 111" hidden="1">
              <a:extLst>
                <a:ext uri="{63B3BB69-23CF-44E3-9099-C40C66FF867C}">
                  <a14:compatExt spid="_x0000_s6255"/>
                </a:ext>
                <a:ext uri="{FF2B5EF4-FFF2-40B4-BE49-F238E27FC236}">
                  <a16:creationId xmlns:a16="http://schemas.microsoft.com/office/drawing/2014/main" id="{00000000-0008-0000-0200-00006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76200</xdr:rowOff>
        </xdr:from>
        <xdr:to>
          <xdr:col>2</xdr:col>
          <xdr:colOff>488950</xdr:colOff>
          <xdr:row>53</xdr:row>
          <xdr:rowOff>285750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200-00007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76200</xdr:rowOff>
        </xdr:from>
        <xdr:to>
          <xdr:col>2</xdr:col>
          <xdr:colOff>488950</xdr:colOff>
          <xdr:row>54</xdr:row>
          <xdr:rowOff>285750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200-00007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76200</xdr:rowOff>
        </xdr:from>
        <xdr:to>
          <xdr:col>2</xdr:col>
          <xdr:colOff>488950</xdr:colOff>
          <xdr:row>55</xdr:row>
          <xdr:rowOff>285750</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200-00007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76200</xdr:rowOff>
        </xdr:from>
        <xdr:to>
          <xdr:col>2</xdr:col>
          <xdr:colOff>488950</xdr:colOff>
          <xdr:row>56</xdr:row>
          <xdr:rowOff>285750</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200-00007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50800</xdr:rowOff>
        </xdr:from>
        <xdr:to>
          <xdr:col>2</xdr:col>
          <xdr:colOff>488950</xdr:colOff>
          <xdr:row>58</xdr:row>
          <xdr:rowOff>260350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200-00007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50800</xdr:rowOff>
        </xdr:from>
        <xdr:to>
          <xdr:col>2</xdr:col>
          <xdr:colOff>488950</xdr:colOff>
          <xdr:row>59</xdr:row>
          <xdr:rowOff>260350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200-00007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50800</xdr:rowOff>
        </xdr:from>
        <xdr:to>
          <xdr:col>2</xdr:col>
          <xdr:colOff>488950</xdr:colOff>
          <xdr:row>60</xdr:row>
          <xdr:rowOff>260350</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200-00007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50800</xdr:rowOff>
        </xdr:from>
        <xdr:to>
          <xdr:col>2</xdr:col>
          <xdr:colOff>488950</xdr:colOff>
          <xdr:row>61</xdr:row>
          <xdr:rowOff>260350</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200-00007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50800</xdr:rowOff>
        </xdr:from>
        <xdr:to>
          <xdr:col>2</xdr:col>
          <xdr:colOff>488950</xdr:colOff>
          <xdr:row>62</xdr:row>
          <xdr:rowOff>260350</xdr:rowOff>
        </xdr:to>
        <xdr:sp macro="" textlink="">
          <xdr:nvSpPr>
            <xdr:cNvPr id="6265" name="Check Box 121" hidden="1">
              <a:extLst>
                <a:ext uri="{63B3BB69-23CF-44E3-9099-C40C66FF867C}">
                  <a14:compatExt spid="_x0000_s6265"/>
                </a:ext>
                <a:ext uri="{FF2B5EF4-FFF2-40B4-BE49-F238E27FC236}">
                  <a16:creationId xmlns:a16="http://schemas.microsoft.com/office/drawing/2014/main" id="{00000000-0008-0000-0200-00007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50800</xdr:rowOff>
        </xdr:from>
        <xdr:to>
          <xdr:col>2</xdr:col>
          <xdr:colOff>488950</xdr:colOff>
          <xdr:row>63</xdr:row>
          <xdr:rowOff>260350</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200-00007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88900</xdr:rowOff>
        </xdr:from>
        <xdr:to>
          <xdr:col>2</xdr:col>
          <xdr:colOff>488950</xdr:colOff>
          <xdr:row>64</xdr:row>
          <xdr:rowOff>298450</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200-00007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88900</xdr:rowOff>
        </xdr:from>
        <xdr:to>
          <xdr:col>2</xdr:col>
          <xdr:colOff>488950</xdr:colOff>
          <xdr:row>65</xdr:row>
          <xdr:rowOff>298450</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200-00007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88900</xdr:rowOff>
        </xdr:from>
        <xdr:to>
          <xdr:col>2</xdr:col>
          <xdr:colOff>488950</xdr:colOff>
          <xdr:row>66</xdr:row>
          <xdr:rowOff>298450</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200-00007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241300</xdr:rowOff>
        </xdr:from>
        <xdr:to>
          <xdr:col>2</xdr:col>
          <xdr:colOff>488950</xdr:colOff>
          <xdr:row>67</xdr:row>
          <xdr:rowOff>450850</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200-00007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241300</xdr:rowOff>
        </xdr:from>
        <xdr:to>
          <xdr:col>2</xdr:col>
          <xdr:colOff>488950</xdr:colOff>
          <xdr:row>68</xdr:row>
          <xdr:rowOff>450850</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200-00007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241300</xdr:rowOff>
        </xdr:from>
        <xdr:to>
          <xdr:col>2</xdr:col>
          <xdr:colOff>488950</xdr:colOff>
          <xdr:row>69</xdr:row>
          <xdr:rowOff>450850</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200-00008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50800</xdr:rowOff>
        </xdr:from>
        <xdr:to>
          <xdr:col>2</xdr:col>
          <xdr:colOff>488950</xdr:colOff>
          <xdr:row>70</xdr:row>
          <xdr:rowOff>260350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200-00008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0</xdr:rowOff>
        </xdr:from>
        <xdr:to>
          <xdr:col>2</xdr:col>
          <xdr:colOff>488950</xdr:colOff>
          <xdr:row>71</xdr:row>
          <xdr:rowOff>209550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200-00008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0</xdr:rowOff>
        </xdr:from>
        <xdr:to>
          <xdr:col>2</xdr:col>
          <xdr:colOff>488950</xdr:colOff>
          <xdr:row>71</xdr:row>
          <xdr:rowOff>209550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200-00008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50800</xdr:rowOff>
        </xdr:from>
        <xdr:to>
          <xdr:col>2</xdr:col>
          <xdr:colOff>488950</xdr:colOff>
          <xdr:row>71</xdr:row>
          <xdr:rowOff>260350</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200-00008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72</xdr:row>
          <xdr:rowOff>50800</xdr:rowOff>
        </xdr:from>
        <xdr:to>
          <xdr:col>2</xdr:col>
          <xdr:colOff>488950</xdr:colOff>
          <xdr:row>72</xdr:row>
          <xdr:rowOff>260350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200-00008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73</xdr:row>
          <xdr:rowOff>50800</xdr:rowOff>
        </xdr:from>
        <xdr:to>
          <xdr:col>2</xdr:col>
          <xdr:colOff>488950</xdr:colOff>
          <xdr:row>73</xdr:row>
          <xdr:rowOff>260350</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200-00008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78</xdr:row>
          <xdr:rowOff>50800</xdr:rowOff>
        </xdr:from>
        <xdr:to>
          <xdr:col>2</xdr:col>
          <xdr:colOff>488950</xdr:colOff>
          <xdr:row>78</xdr:row>
          <xdr:rowOff>260350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200-00008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79</xdr:row>
          <xdr:rowOff>50800</xdr:rowOff>
        </xdr:from>
        <xdr:to>
          <xdr:col>2</xdr:col>
          <xdr:colOff>488950</xdr:colOff>
          <xdr:row>79</xdr:row>
          <xdr:rowOff>260350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200-00008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74</xdr:row>
          <xdr:rowOff>69850</xdr:rowOff>
        </xdr:from>
        <xdr:to>
          <xdr:col>2</xdr:col>
          <xdr:colOff>476250</xdr:colOff>
          <xdr:row>74</xdr:row>
          <xdr:rowOff>279400</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200-00008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75</xdr:row>
          <xdr:rowOff>69850</xdr:rowOff>
        </xdr:from>
        <xdr:to>
          <xdr:col>2</xdr:col>
          <xdr:colOff>476250</xdr:colOff>
          <xdr:row>75</xdr:row>
          <xdr:rowOff>279400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200-00008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76</xdr:row>
          <xdr:rowOff>69850</xdr:rowOff>
        </xdr:from>
        <xdr:to>
          <xdr:col>2</xdr:col>
          <xdr:colOff>476250</xdr:colOff>
          <xdr:row>76</xdr:row>
          <xdr:rowOff>279400</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200-00008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77</xdr:row>
          <xdr:rowOff>69850</xdr:rowOff>
        </xdr:from>
        <xdr:to>
          <xdr:col>2</xdr:col>
          <xdr:colOff>476250</xdr:colOff>
          <xdr:row>77</xdr:row>
          <xdr:rowOff>279400</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200-00008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200-00008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107950</xdr:rowOff>
        </xdr:from>
        <xdr:to>
          <xdr:col>2</xdr:col>
          <xdr:colOff>488950</xdr:colOff>
          <xdr:row>25</xdr:row>
          <xdr:rowOff>317500</xdr:rowOff>
        </xdr:to>
        <xdr:sp macro="" textlink="">
          <xdr:nvSpPr>
            <xdr:cNvPr id="6287" name="Check Box 143" hidden="1">
              <a:extLst>
                <a:ext uri="{63B3BB69-23CF-44E3-9099-C40C66FF867C}">
                  <a14:compatExt spid="_x0000_s6287"/>
                </a:ext>
                <a:ext uri="{FF2B5EF4-FFF2-40B4-BE49-F238E27FC236}">
                  <a16:creationId xmlns:a16="http://schemas.microsoft.com/office/drawing/2014/main" id="{00000000-0008-0000-0200-00008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50800</xdr:rowOff>
        </xdr:from>
        <xdr:to>
          <xdr:col>2</xdr:col>
          <xdr:colOff>488950</xdr:colOff>
          <xdr:row>26</xdr:row>
          <xdr:rowOff>260350</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200-00009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200-00009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50800</xdr:rowOff>
        </xdr:from>
        <xdr:to>
          <xdr:col>2</xdr:col>
          <xdr:colOff>488950</xdr:colOff>
          <xdr:row>33</xdr:row>
          <xdr:rowOff>260350</xdr:rowOff>
        </xdr:to>
        <xdr:sp macro="" textlink="">
          <xdr:nvSpPr>
            <xdr:cNvPr id="6290" name="Check Box 146" hidden="1">
              <a:extLst>
                <a:ext uri="{63B3BB69-23CF-44E3-9099-C40C66FF867C}">
                  <a14:compatExt spid="_x0000_s6290"/>
                </a:ext>
                <a:ext uri="{FF2B5EF4-FFF2-40B4-BE49-F238E27FC236}">
                  <a16:creationId xmlns:a16="http://schemas.microsoft.com/office/drawing/2014/main" id="{00000000-0008-0000-0200-00009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6291" name="Check Box 147" hidden="1">
              <a:extLst>
                <a:ext uri="{63B3BB69-23CF-44E3-9099-C40C66FF867C}">
                  <a14:compatExt spid="_x0000_s6291"/>
                </a:ext>
                <a:ext uri="{FF2B5EF4-FFF2-40B4-BE49-F238E27FC236}">
                  <a16:creationId xmlns:a16="http://schemas.microsoft.com/office/drawing/2014/main" id="{00000000-0008-0000-0200-00009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6292" name="Check Box 148" hidden="1">
              <a:extLst>
                <a:ext uri="{63B3BB69-23CF-44E3-9099-C40C66FF867C}">
                  <a14:compatExt spid="_x0000_s6292"/>
                </a:ext>
                <a:ext uri="{FF2B5EF4-FFF2-40B4-BE49-F238E27FC236}">
                  <a16:creationId xmlns:a16="http://schemas.microsoft.com/office/drawing/2014/main" id="{00000000-0008-0000-0200-00009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76200</xdr:rowOff>
        </xdr:from>
        <xdr:to>
          <xdr:col>2</xdr:col>
          <xdr:colOff>488950</xdr:colOff>
          <xdr:row>57</xdr:row>
          <xdr:rowOff>285750</xdr:rowOff>
        </xdr:to>
        <xdr:sp macro="" textlink="">
          <xdr:nvSpPr>
            <xdr:cNvPr id="6293" name="Check Box 149" hidden="1">
              <a:extLst>
                <a:ext uri="{63B3BB69-23CF-44E3-9099-C40C66FF867C}">
                  <a14:compatExt spid="_x0000_s6293"/>
                </a:ext>
                <a:ext uri="{FF2B5EF4-FFF2-40B4-BE49-F238E27FC236}">
                  <a16:creationId xmlns:a16="http://schemas.microsoft.com/office/drawing/2014/main" id="{00000000-0008-0000-0200-00009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3.bin"/><Relationship Id="rId6"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F4" sqref="F4"/>
    </sheetView>
  </sheetViews>
  <sheetFormatPr defaultColWidth="9" defaultRowHeight="13"/>
  <cols>
    <col min="1" max="1" width="14.26953125" style="2" customWidth="1"/>
    <col min="2" max="2" width="15.7265625" style="2" bestFit="1" customWidth="1"/>
    <col min="3" max="4" width="9" style="2"/>
    <col min="5" max="5" width="13" style="2" customWidth="1"/>
    <col min="6" max="6" width="31.6328125" style="2" customWidth="1"/>
    <col min="7" max="16384" width="9" style="2"/>
  </cols>
  <sheetData>
    <row r="1" spans="1:6">
      <c r="A1" s="169" t="s">
        <v>0</v>
      </c>
      <c r="B1" s="169"/>
      <c r="C1" s="169"/>
      <c r="D1" s="169"/>
      <c r="E1" s="169"/>
      <c r="F1" s="169"/>
    </row>
    <row r="2" spans="1:6" ht="40.5" customHeight="1">
      <c r="A2" s="1"/>
      <c r="B2" s="1"/>
      <c r="C2" s="1"/>
      <c r="D2" s="1"/>
      <c r="E2" s="1"/>
      <c r="F2" s="1"/>
    </row>
    <row r="3" spans="1:6">
      <c r="A3" s="1"/>
      <c r="B3" s="1"/>
      <c r="C3" s="1"/>
      <c r="D3" s="1"/>
      <c r="E3" s="1"/>
      <c r="F3" s="142" t="s">
        <v>258</v>
      </c>
    </row>
    <row r="4" spans="1:6">
      <c r="F4" s="3" t="s">
        <v>172</v>
      </c>
    </row>
    <row r="5" spans="1:6" ht="40.5" customHeight="1">
      <c r="F5" s="3"/>
    </row>
    <row r="6" spans="1:6">
      <c r="A6" s="2" t="s">
        <v>209</v>
      </c>
    </row>
    <row r="7" spans="1:6" ht="40.5" customHeight="1"/>
    <row r="8" spans="1:6">
      <c r="E8" s="4" t="s">
        <v>14</v>
      </c>
      <c r="F8" s="2" t="s">
        <v>12</v>
      </c>
    </row>
    <row r="9" spans="1:6">
      <c r="E9" s="4" t="s">
        <v>15</v>
      </c>
      <c r="F9" s="2" t="s">
        <v>13</v>
      </c>
    </row>
    <row r="10" spans="1:6">
      <c r="E10" s="4" t="s">
        <v>16</v>
      </c>
      <c r="F10" s="2" t="s">
        <v>17</v>
      </c>
    </row>
    <row r="12" spans="1:6">
      <c r="A12" s="2" t="s">
        <v>1</v>
      </c>
    </row>
    <row r="13" spans="1:6">
      <c r="A13" s="2" t="s">
        <v>2</v>
      </c>
      <c r="B13" s="143">
        <v>46297</v>
      </c>
    </row>
    <row r="14" spans="1:6">
      <c r="A14" s="2" t="s">
        <v>3</v>
      </c>
      <c r="B14" s="144" t="s">
        <v>259</v>
      </c>
    </row>
    <row r="15" spans="1:6">
      <c r="A15" s="2" t="s">
        <v>4</v>
      </c>
      <c r="B15" s="144" t="s">
        <v>256</v>
      </c>
    </row>
    <row r="16" spans="1:6">
      <c r="A16" s="2" t="s">
        <v>5</v>
      </c>
      <c r="B16" s="144" t="s">
        <v>257</v>
      </c>
    </row>
    <row r="18" spans="1:2">
      <c r="A18" s="2" t="s">
        <v>6</v>
      </c>
    </row>
    <row r="19" spans="1:2">
      <c r="A19" s="2" t="s">
        <v>7</v>
      </c>
      <c r="B19" s="2" t="s">
        <v>18</v>
      </c>
    </row>
    <row r="20" spans="1:2">
      <c r="A20" s="2" t="s">
        <v>8</v>
      </c>
      <c r="B20" s="2" t="s">
        <v>19</v>
      </c>
    </row>
    <row r="22" spans="1:2">
      <c r="A22" s="2" t="s">
        <v>9</v>
      </c>
    </row>
    <row r="23" spans="1:2">
      <c r="A23" s="2" t="s">
        <v>10</v>
      </c>
    </row>
    <row r="24" spans="1:2">
      <c r="A24" s="2" t="s">
        <v>11</v>
      </c>
    </row>
  </sheetData>
  <mergeCells count="1">
    <mergeCell ref="A1:F1"/>
  </mergeCells>
  <phoneticPr fontId="2"/>
  <pageMargins left="0.75" right="0.75" top="1" bottom="1" header="0.51200000000000001" footer="0.51200000000000001"/>
  <pageSetup paperSize="9" scale="9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24"/>
  <sheetViews>
    <sheetView showGridLines="0" zoomScale="75" zoomScaleNormal="75" zoomScaleSheetLayoutView="50" workbookViewId="0">
      <selection activeCell="T10" sqref="T10"/>
    </sheetView>
  </sheetViews>
  <sheetFormatPr defaultColWidth="9" defaultRowHeight="13"/>
  <cols>
    <col min="1" max="1" width="13.08984375" style="30" bestFit="1" customWidth="1"/>
    <col min="2" max="2" width="11.6328125" style="30" customWidth="1"/>
    <col min="3" max="3" width="6.08984375" style="30" customWidth="1"/>
    <col min="4" max="4" width="7.6328125" style="30" customWidth="1"/>
    <col min="5" max="5" width="5.08984375" style="30" customWidth="1"/>
    <col min="6" max="6" width="30.36328125" style="30" customWidth="1"/>
    <col min="7" max="7" width="5.08984375" style="30" customWidth="1"/>
    <col min="8" max="8" width="6.7265625" style="30" customWidth="1"/>
    <col min="9" max="9" width="5.08984375" style="30" customWidth="1"/>
    <col min="10" max="10" width="5.26953125" style="30" customWidth="1"/>
    <col min="11" max="11" width="5.08984375" style="30" customWidth="1"/>
    <col min="12" max="13" width="5.08984375" style="48" customWidth="1"/>
    <col min="14" max="14" width="14.08984375" style="30" bestFit="1" customWidth="1"/>
    <col min="15" max="15" width="5.08984375" style="30" customWidth="1"/>
    <col min="16" max="17" width="5.08984375" style="48" customWidth="1"/>
    <col min="18" max="18" width="6.90625" style="30" customWidth="1"/>
    <col min="19" max="19" width="5.08984375" style="30" customWidth="1"/>
    <col min="20" max="20" width="18" style="30" customWidth="1"/>
    <col min="21" max="21" width="5.08984375" style="30" customWidth="1"/>
    <col min="22" max="22" width="23.6328125" style="30" customWidth="1"/>
    <col min="23" max="23" width="5.08984375" style="30" customWidth="1"/>
    <col min="24" max="24" width="19" style="30" customWidth="1"/>
    <col min="25" max="25" width="5.08984375" style="30" customWidth="1"/>
    <col min="26" max="26" width="11.36328125" style="30" customWidth="1"/>
    <col min="27" max="27" width="5.08984375" style="30" customWidth="1"/>
    <col min="28" max="28" width="27.6328125" style="30" customWidth="1"/>
    <col min="29" max="29" width="3.08984375" style="30" customWidth="1"/>
    <col min="30" max="30" width="15.36328125" style="30" customWidth="1"/>
    <col min="31" max="31" width="3.08984375" style="30" customWidth="1"/>
    <col min="32" max="32" width="13.453125" style="30" customWidth="1"/>
    <col min="33" max="33" width="7.6328125" style="30" customWidth="1"/>
    <col min="34" max="34" width="13.26953125" style="30" customWidth="1"/>
    <col min="35" max="35" width="7.6328125" style="30" customWidth="1"/>
    <col min="36" max="36" width="5.90625" style="30" customWidth="1"/>
    <col min="37" max="37" width="7.6328125" style="30" customWidth="1"/>
    <col min="38" max="38" width="5.08984375" style="30" customWidth="1"/>
    <col min="39" max="39" width="5" style="30" customWidth="1"/>
    <col min="40" max="42" width="5.08984375" style="30" customWidth="1"/>
    <col min="43" max="43" width="10" style="101" customWidth="1"/>
    <col min="44" max="44" width="5.90625" style="101" customWidth="1"/>
    <col min="45" max="45" width="6.90625" style="30" customWidth="1"/>
    <col min="46" max="46" width="7.6328125" style="30" customWidth="1"/>
    <col min="47" max="47" width="9" style="30" customWidth="1"/>
    <col min="48" max="16384" width="9" style="30"/>
  </cols>
  <sheetData>
    <row r="1" spans="1:47" ht="24" thickTop="1">
      <c r="A1" s="28" t="s">
        <v>64</v>
      </c>
      <c r="B1" s="28"/>
      <c r="C1" s="28"/>
      <c r="D1" s="29"/>
      <c r="E1" s="29"/>
      <c r="F1" s="29"/>
      <c r="H1" s="31" t="s">
        <v>65</v>
      </c>
      <c r="I1" s="32"/>
      <c r="J1" s="33"/>
      <c r="K1" s="33"/>
      <c r="L1" s="33"/>
      <c r="M1" s="33"/>
      <c r="N1" s="33"/>
      <c r="O1" s="34"/>
      <c r="P1" s="34"/>
      <c r="Q1" s="33"/>
      <c r="R1" s="33"/>
      <c r="S1" s="34"/>
      <c r="T1" s="34"/>
      <c r="U1" s="33"/>
      <c r="V1" s="33"/>
      <c r="W1" s="33"/>
      <c r="X1" s="33"/>
      <c r="Y1" s="35"/>
      <c r="Z1" s="29"/>
      <c r="AA1" s="29"/>
      <c r="AB1" s="29"/>
      <c r="AC1" s="29"/>
      <c r="AD1" s="29"/>
      <c r="AE1" s="29"/>
      <c r="AF1" s="29"/>
      <c r="AG1" s="29"/>
      <c r="AH1" s="29"/>
      <c r="AI1" s="29"/>
      <c r="AJ1" s="29"/>
      <c r="AK1" s="29"/>
      <c r="AL1" s="29"/>
      <c r="AM1" s="29"/>
      <c r="AN1" s="29"/>
      <c r="AO1" s="29"/>
      <c r="AP1" s="29"/>
      <c r="AQ1" s="36"/>
      <c r="AR1" s="36"/>
      <c r="AS1" s="29"/>
      <c r="AT1" s="256"/>
      <c r="AU1" s="256"/>
    </row>
    <row r="2" spans="1:47">
      <c r="A2" s="29" t="s">
        <v>66</v>
      </c>
      <c r="B2" s="29"/>
      <c r="C2" s="29"/>
      <c r="D2" s="29"/>
      <c r="E2" s="29"/>
      <c r="H2" s="37" t="s">
        <v>67</v>
      </c>
      <c r="I2" s="38"/>
      <c r="J2" s="29" t="s">
        <v>68</v>
      </c>
      <c r="K2" s="29"/>
      <c r="L2" s="29"/>
      <c r="M2" s="29"/>
      <c r="N2" s="29"/>
      <c r="O2" s="39"/>
      <c r="P2" s="39"/>
      <c r="Q2" s="29"/>
      <c r="R2" s="29"/>
      <c r="S2" s="39"/>
      <c r="T2" s="39"/>
      <c r="U2" s="29"/>
      <c r="V2" s="29"/>
      <c r="W2" s="29"/>
      <c r="X2" s="29"/>
      <c r="Y2" s="40"/>
      <c r="Z2" s="29"/>
      <c r="AA2" s="29"/>
      <c r="AB2" s="29"/>
      <c r="AC2" s="29"/>
      <c r="AD2" s="29"/>
      <c r="AE2" s="29"/>
      <c r="AF2" s="29"/>
      <c r="AG2" s="29"/>
      <c r="AH2" s="29"/>
      <c r="AI2" s="29"/>
      <c r="AJ2" s="29"/>
      <c r="AK2" s="29"/>
      <c r="AL2" s="29"/>
      <c r="AM2" s="29"/>
      <c r="AN2" s="29"/>
      <c r="AO2" s="29"/>
      <c r="AP2" s="29"/>
      <c r="AQ2" s="36"/>
      <c r="AR2" s="36"/>
      <c r="AU2" s="29"/>
    </row>
    <row r="3" spans="1:47">
      <c r="A3" s="29"/>
      <c r="B3" s="272"/>
      <c r="C3" s="272"/>
      <c r="D3" s="29"/>
      <c r="E3" s="29"/>
      <c r="F3" s="29"/>
      <c r="H3" s="37" t="s">
        <v>69</v>
      </c>
      <c r="I3" s="41"/>
      <c r="J3" s="29" t="s">
        <v>70</v>
      </c>
      <c r="K3" s="29"/>
      <c r="L3" s="29"/>
      <c r="M3" s="29"/>
      <c r="N3" s="29"/>
      <c r="O3" s="39"/>
      <c r="P3" s="39"/>
      <c r="Q3" s="29"/>
      <c r="R3" s="29"/>
      <c r="S3" s="39"/>
      <c r="T3" s="39"/>
      <c r="U3" s="29"/>
      <c r="V3" s="29"/>
      <c r="W3" s="29"/>
      <c r="X3" s="29"/>
      <c r="Y3" s="40"/>
      <c r="Z3" s="29"/>
      <c r="AA3" s="29"/>
      <c r="AB3" s="29"/>
      <c r="AC3" s="29"/>
      <c r="AD3" s="29"/>
      <c r="AE3" s="29"/>
      <c r="AF3" s="29"/>
      <c r="AG3" s="29"/>
      <c r="AH3" s="29"/>
      <c r="AI3" s="29"/>
      <c r="AJ3" s="29"/>
      <c r="AK3" s="29"/>
      <c r="AL3" s="29"/>
      <c r="AM3" s="29"/>
      <c r="AN3" s="29"/>
      <c r="AO3" s="29"/>
      <c r="AP3" s="29"/>
      <c r="AQ3" s="36"/>
      <c r="AR3" s="36"/>
      <c r="AS3" s="29"/>
      <c r="AT3" s="29"/>
      <c r="AU3" s="29"/>
    </row>
    <row r="4" spans="1:47">
      <c r="A4" s="42" t="s">
        <v>210</v>
      </c>
      <c r="B4" s="272">
        <v>380370</v>
      </c>
      <c r="C4" s="272"/>
      <c r="D4" s="29"/>
      <c r="E4" s="29"/>
      <c r="F4" s="29"/>
      <c r="H4" s="37" t="s">
        <v>71</v>
      </c>
      <c r="I4" s="29" t="s">
        <v>72</v>
      </c>
      <c r="J4" s="29"/>
      <c r="K4" s="29"/>
      <c r="L4" s="29"/>
      <c r="M4" s="29"/>
      <c r="N4" s="29"/>
      <c r="O4" s="39"/>
      <c r="P4" s="39"/>
      <c r="Q4" s="29"/>
      <c r="R4" s="29"/>
      <c r="S4" s="39"/>
      <c r="T4" s="39"/>
      <c r="U4" s="29"/>
      <c r="V4" s="29"/>
      <c r="W4" s="29"/>
      <c r="X4" s="29"/>
      <c r="Y4" s="40"/>
      <c r="Z4" s="29"/>
      <c r="AA4" s="29"/>
      <c r="AB4" s="29"/>
      <c r="AC4" s="29"/>
      <c r="AD4" s="29"/>
      <c r="AE4" s="29"/>
      <c r="AF4" s="29"/>
      <c r="AG4" s="29"/>
      <c r="AH4" s="29"/>
      <c r="AI4" s="29"/>
      <c r="AJ4" s="29"/>
      <c r="AK4" s="29"/>
      <c r="AL4" s="29"/>
      <c r="AM4" s="29"/>
      <c r="AN4" s="29"/>
      <c r="AO4" s="29"/>
      <c r="AP4" s="29"/>
      <c r="AQ4" s="36"/>
      <c r="AR4" s="36"/>
      <c r="AS4" s="29"/>
      <c r="AT4" s="29"/>
      <c r="AU4" s="29"/>
    </row>
    <row r="5" spans="1:47" ht="13.5" customHeight="1" thickBot="1">
      <c r="A5" s="43" t="s">
        <v>73</v>
      </c>
      <c r="B5" s="273" t="s">
        <v>259</v>
      </c>
      <c r="C5" s="273"/>
      <c r="D5" s="273"/>
      <c r="E5" s="273"/>
      <c r="F5" s="273"/>
      <c r="H5" s="44" t="s">
        <v>74</v>
      </c>
      <c r="I5" s="45" t="s">
        <v>75</v>
      </c>
      <c r="J5" s="45"/>
      <c r="K5" s="45"/>
      <c r="L5" s="45"/>
      <c r="M5" s="45"/>
      <c r="N5" s="45"/>
      <c r="O5" s="46"/>
      <c r="P5" s="46"/>
      <c r="Q5" s="45"/>
      <c r="R5" s="45"/>
      <c r="S5" s="46"/>
      <c r="T5" s="46"/>
      <c r="U5" s="45"/>
      <c r="V5" s="45"/>
      <c r="W5" s="45"/>
      <c r="X5" s="45"/>
      <c r="Y5" s="47"/>
      <c r="Z5" s="29"/>
      <c r="AA5" s="29"/>
      <c r="AB5" s="29"/>
      <c r="AC5" s="29"/>
      <c r="AD5" s="29"/>
      <c r="AE5" s="29"/>
      <c r="AF5" s="29"/>
      <c r="AG5" s="29"/>
      <c r="AH5" s="29"/>
      <c r="AI5" s="29"/>
      <c r="AJ5" s="29"/>
      <c r="AK5" s="29"/>
      <c r="AL5" s="29"/>
      <c r="AM5" s="29"/>
      <c r="AN5" s="29"/>
      <c r="AO5" s="29"/>
      <c r="AP5" s="29"/>
      <c r="AQ5" s="36"/>
      <c r="AR5" s="36"/>
      <c r="AS5" s="29"/>
      <c r="AT5" s="29"/>
      <c r="AU5" s="29"/>
    </row>
    <row r="6" spans="1:47" ht="14" thickTop="1" thickBot="1">
      <c r="A6" s="42" t="s">
        <v>76</v>
      </c>
      <c r="B6" s="274" t="s">
        <v>256</v>
      </c>
      <c r="C6" s="274"/>
      <c r="D6" s="274"/>
      <c r="E6" s="274"/>
      <c r="F6" s="274"/>
      <c r="G6" s="29"/>
      <c r="H6" s="29"/>
      <c r="W6" s="29"/>
      <c r="X6" s="29"/>
      <c r="Y6" s="29"/>
      <c r="Z6" s="29"/>
      <c r="AA6" s="29"/>
      <c r="AB6" s="29"/>
      <c r="AC6" s="29"/>
      <c r="AD6" s="29"/>
      <c r="AE6" s="29"/>
      <c r="AF6" s="29"/>
      <c r="AG6" s="29"/>
      <c r="AH6" s="29"/>
      <c r="AI6" s="29"/>
      <c r="AJ6" s="29"/>
      <c r="AK6" s="29"/>
      <c r="AL6" s="29"/>
      <c r="AM6" s="29"/>
      <c r="AN6" s="29"/>
      <c r="AO6" s="29"/>
      <c r="AP6" s="29"/>
      <c r="AQ6" s="36"/>
      <c r="AR6" s="36"/>
      <c r="AS6" s="29"/>
      <c r="AT6" s="29"/>
      <c r="AU6" s="29"/>
    </row>
    <row r="7" spans="1:47" ht="25.5" customHeight="1">
      <c r="A7" s="204" t="s">
        <v>132</v>
      </c>
      <c r="B7" s="205"/>
      <c r="C7" s="49" t="s">
        <v>133</v>
      </c>
      <c r="D7" s="275" t="s">
        <v>77</v>
      </c>
      <c r="E7" s="276"/>
      <c r="F7" s="276"/>
      <c r="G7" s="276"/>
      <c r="H7" s="276"/>
      <c r="I7" s="276"/>
      <c r="J7" s="276"/>
      <c r="K7" s="276"/>
      <c r="L7" s="276"/>
      <c r="M7" s="276"/>
      <c r="N7" s="276"/>
      <c r="O7" s="276"/>
      <c r="P7" s="276"/>
      <c r="Q7" s="276"/>
      <c r="R7" s="276"/>
      <c r="S7" s="277"/>
      <c r="T7" s="259" t="s">
        <v>78</v>
      </c>
      <c r="U7" s="260"/>
      <c r="V7" s="260"/>
      <c r="W7" s="260"/>
      <c r="X7" s="260"/>
      <c r="Y7" s="261"/>
      <c r="Z7" s="259" t="s">
        <v>79</v>
      </c>
      <c r="AA7" s="260"/>
      <c r="AB7" s="260"/>
      <c r="AC7" s="260"/>
      <c r="AD7" s="260"/>
      <c r="AE7" s="260"/>
      <c r="AF7" s="260"/>
      <c r="AG7" s="260"/>
      <c r="AH7" s="260"/>
      <c r="AI7" s="260"/>
      <c r="AJ7" s="260"/>
      <c r="AK7" s="260"/>
      <c r="AL7" s="260"/>
      <c r="AM7" s="260"/>
      <c r="AN7" s="260"/>
      <c r="AO7" s="260"/>
      <c r="AP7" s="260"/>
      <c r="AQ7" s="260"/>
      <c r="AR7" s="260"/>
      <c r="AS7" s="260"/>
      <c r="AT7" s="261"/>
      <c r="AU7" s="263" t="s">
        <v>80</v>
      </c>
    </row>
    <row r="8" spans="1:47" ht="79.150000000000006" customHeight="1">
      <c r="A8" s="206"/>
      <c r="B8" s="184"/>
      <c r="C8" s="202" t="s">
        <v>253</v>
      </c>
      <c r="D8" s="206" t="s">
        <v>81</v>
      </c>
      <c r="E8" s="184"/>
      <c r="F8" s="200" t="s">
        <v>82</v>
      </c>
      <c r="G8" s="201"/>
      <c r="H8" s="184" t="s">
        <v>83</v>
      </c>
      <c r="I8" s="184"/>
      <c r="J8" s="184" t="s">
        <v>149</v>
      </c>
      <c r="K8" s="184"/>
      <c r="L8" s="184" t="s">
        <v>178</v>
      </c>
      <c r="M8" s="184"/>
      <c r="N8" s="184" t="s">
        <v>153</v>
      </c>
      <c r="O8" s="184"/>
      <c r="P8" s="184" t="s">
        <v>179</v>
      </c>
      <c r="Q8" s="184"/>
      <c r="R8" s="184" t="s">
        <v>170</v>
      </c>
      <c r="S8" s="258"/>
      <c r="T8" s="206" t="s">
        <v>81</v>
      </c>
      <c r="U8" s="184"/>
      <c r="V8" s="184" t="s">
        <v>84</v>
      </c>
      <c r="W8" s="184"/>
      <c r="X8" s="184" t="s">
        <v>85</v>
      </c>
      <c r="Y8" s="258"/>
      <c r="Z8" s="206" t="s">
        <v>86</v>
      </c>
      <c r="AA8" s="184"/>
      <c r="AB8" s="184" t="s">
        <v>87</v>
      </c>
      <c r="AC8" s="184"/>
      <c r="AD8" s="184" t="s">
        <v>141</v>
      </c>
      <c r="AE8" s="184"/>
      <c r="AF8" s="184"/>
      <c r="AG8" s="184"/>
      <c r="AH8" s="184"/>
      <c r="AI8" s="184"/>
      <c r="AJ8" s="184"/>
      <c r="AK8" s="184" t="s">
        <v>88</v>
      </c>
      <c r="AL8" s="184"/>
      <c r="AM8" s="184"/>
      <c r="AN8" s="184"/>
      <c r="AO8" s="200" t="s">
        <v>163</v>
      </c>
      <c r="AP8" s="257"/>
      <c r="AQ8" s="262" t="s">
        <v>203</v>
      </c>
      <c r="AR8" s="262"/>
      <c r="AS8" s="257" t="s">
        <v>171</v>
      </c>
      <c r="AT8" s="258"/>
      <c r="AU8" s="264"/>
    </row>
    <row r="9" spans="1:47" ht="63.75" customHeight="1">
      <c r="A9" s="50" t="s">
        <v>162</v>
      </c>
      <c r="B9" s="51" t="s">
        <v>20</v>
      </c>
      <c r="C9" s="203"/>
      <c r="D9" s="52" t="s">
        <v>89</v>
      </c>
      <c r="E9" s="53" t="s">
        <v>90</v>
      </c>
      <c r="F9" s="54" t="s">
        <v>91</v>
      </c>
      <c r="G9" s="53" t="s">
        <v>90</v>
      </c>
      <c r="H9" s="53" t="s">
        <v>89</v>
      </c>
      <c r="I9" s="53" t="s">
        <v>90</v>
      </c>
      <c r="J9" s="53" t="s">
        <v>92</v>
      </c>
      <c r="K9" s="53" t="s">
        <v>90</v>
      </c>
      <c r="L9" s="53" t="s">
        <v>92</v>
      </c>
      <c r="M9" s="53" t="s">
        <v>90</v>
      </c>
      <c r="N9" s="53" t="s">
        <v>89</v>
      </c>
      <c r="O9" s="53" t="s">
        <v>90</v>
      </c>
      <c r="P9" s="53" t="s">
        <v>92</v>
      </c>
      <c r="Q9" s="53" t="s">
        <v>90</v>
      </c>
      <c r="R9" s="53" t="s">
        <v>92</v>
      </c>
      <c r="S9" s="55" t="s">
        <v>90</v>
      </c>
      <c r="T9" s="52" t="s">
        <v>92</v>
      </c>
      <c r="U9" s="53" t="s">
        <v>90</v>
      </c>
      <c r="V9" s="53" t="s">
        <v>93</v>
      </c>
      <c r="W9" s="53" t="s">
        <v>90</v>
      </c>
      <c r="X9" s="53" t="s">
        <v>94</v>
      </c>
      <c r="Y9" s="55" t="s">
        <v>95</v>
      </c>
      <c r="Z9" s="52" t="s">
        <v>96</v>
      </c>
      <c r="AA9" s="53" t="s">
        <v>90</v>
      </c>
      <c r="AB9" s="54" t="s">
        <v>94</v>
      </c>
      <c r="AC9" s="53" t="s">
        <v>90</v>
      </c>
      <c r="AD9" s="54" t="s">
        <v>97</v>
      </c>
      <c r="AE9" s="53" t="s">
        <v>98</v>
      </c>
      <c r="AF9" s="54" t="s">
        <v>99</v>
      </c>
      <c r="AG9" s="53" t="s">
        <v>98</v>
      </c>
      <c r="AH9" s="54" t="s">
        <v>154</v>
      </c>
      <c r="AI9" s="53" t="s">
        <v>98</v>
      </c>
      <c r="AJ9" s="53" t="s">
        <v>90</v>
      </c>
      <c r="AK9" s="54" t="s">
        <v>142</v>
      </c>
      <c r="AL9" s="53" t="s">
        <v>90</v>
      </c>
      <c r="AM9" s="54" t="s">
        <v>134</v>
      </c>
      <c r="AN9" s="53" t="s">
        <v>90</v>
      </c>
      <c r="AO9" s="53" t="s">
        <v>92</v>
      </c>
      <c r="AP9" s="53" t="s">
        <v>90</v>
      </c>
      <c r="AQ9" s="56" t="s">
        <v>94</v>
      </c>
      <c r="AR9" s="56" t="s">
        <v>90</v>
      </c>
      <c r="AS9" s="57" t="s">
        <v>92</v>
      </c>
      <c r="AT9" s="55" t="s">
        <v>90</v>
      </c>
      <c r="AU9" s="265"/>
    </row>
    <row r="10" spans="1:47" ht="66.75" customHeight="1" thickBot="1">
      <c r="A10" s="27" t="s">
        <v>197</v>
      </c>
      <c r="B10" s="102" t="s">
        <v>100</v>
      </c>
      <c r="C10" s="103">
        <v>1310</v>
      </c>
      <c r="D10" s="58" t="s">
        <v>105</v>
      </c>
      <c r="E10" s="59">
        <f>VLOOKUP(D10,$D$11:$E$14,2,FALSE)</f>
        <v>3</v>
      </c>
      <c r="F10" s="60" t="s">
        <v>106</v>
      </c>
      <c r="G10" s="59">
        <f>IF(F10="","",VLOOKUP(F10,$F$11:$G$21,2,FALSE))</f>
        <v>5</v>
      </c>
      <c r="H10" s="61" t="s">
        <v>107</v>
      </c>
      <c r="I10" s="59">
        <f>VLOOKUP(H10,$H$11:$I$13,2,FALSE)</f>
        <v>2</v>
      </c>
      <c r="J10" s="61" t="s">
        <v>108</v>
      </c>
      <c r="K10" s="59">
        <f>VLOOKUP(J10,$J$11:$K$12,2,FALSE)</f>
        <v>1</v>
      </c>
      <c r="L10" s="61" t="s">
        <v>108</v>
      </c>
      <c r="M10" s="59">
        <f>VLOOKUP(L10,$L$11:$M$12,2,FALSE)</f>
        <v>1</v>
      </c>
      <c r="N10" s="61" t="s">
        <v>199</v>
      </c>
      <c r="O10" s="59">
        <f>VLOOKUP(N10,$N$11:$O$13,2,FALSE)</f>
        <v>1</v>
      </c>
      <c r="P10" s="61" t="s">
        <v>108</v>
      </c>
      <c r="Q10" s="59">
        <f>VLOOKUP(P10,$P$11:$Q$12,2,FALSE)</f>
        <v>2</v>
      </c>
      <c r="R10" s="61" t="s">
        <v>108</v>
      </c>
      <c r="S10" s="62">
        <f>VLOOKUP(R10,$R$11:$S$12,2,FALSE)</f>
        <v>1</v>
      </c>
      <c r="T10" s="63" t="s">
        <v>109</v>
      </c>
      <c r="U10" s="59">
        <f>VLOOKUP(T10,$T$11:$U$12,2,FALSE)</f>
        <v>1</v>
      </c>
      <c r="V10" s="64" t="s">
        <v>110</v>
      </c>
      <c r="W10" s="59">
        <f>VLOOKUP(V10,$V$11:$W$16,2,FALSE)</f>
        <v>5</v>
      </c>
      <c r="X10" s="65" t="s">
        <v>216</v>
      </c>
      <c r="Y10" s="62">
        <f>VLOOKUP(X10,$X$11:$Y$13,2,FALSE)</f>
        <v>2</v>
      </c>
      <c r="Z10" s="63" t="s">
        <v>215</v>
      </c>
      <c r="AA10" s="59">
        <f>VLOOKUP(Z10,$Z$11:$AA$13,2,FALSE)</f>
        <v>1</v>
      </c>
      <c r="AB10" s="61" t="s">
        <v>215</v>
      </c>
      <c r="AC10" s="59">
        <f>VLOOKUP(AB10,$AB$11:$AC$12,2,FALSE)</f>
        <v>1</v>
      </c>
      <c r="AD10" s="113" t="s">
        <v>190</v>
      </c>
      <c r="AE10" s="66">
        <f>VLOOKUP(AD10,$AD$11:$AE$14,2,FALSE)</f>
        <v>3</v>
      </c>
      <c r="AF10" s="113" t="s">
        <v>155</v>
      </c>
      <c r="AG10" s="66">
        <f>VLOOKUP(AF10,$AF$11:$AG$15,2,FALSE)</f>
        <v>2</v>
      </c>
      <c r="AH10" s="113" t="s">
        <v>196</v>
      </c>
      <c r="AI10" s="66">
        <f>VLOOKUP(AH10,$AH$11:$AI$12,2,FALSE)</f>
        <v>1</v>
      </c>
      <c r="AJ10" s="59">
        <f>AE10+AG10+AI10</f>
        <v>6</v>
      </c>
      <c r="AK10" s="67" t="s">
        <v>182</v>
      </c>
      <c r="AL10" s="66">
        <f>VLOOKUP(AK10,$AK$11:$AL$12,2,FALSE)</f>
        <v>1</v>
      </c>
      <c r="AM10" s="67" t="s">
        <v>183</v>
      </c>
      <c r="AN10" s="66">
        <f>VLOOKUP(AM10,$AM$11:$AN$12,2,FALSE)</f>
        <v>1</v>
      </c>
      <c r="AO10" s="67" t="s">
        <v>108</v>
      </c>
      <c r="AP10" s="59">
        <f>VLOOKUP(AO10,$AO$11:$AP$12,2,FALSE)</f>
        <v>0.5</v>
      </c>
      <c r="AQ10" s="120" t="s">
        <v>201</v>
      </c>
      <c r="AR10" s="119">
        <f>VLOOKUP(AQ10,$AQ$11:$AR$15,2,FALSE)</f>
        <v>2</v>
      </c>
      <c r="AS10" s="67" t="s">
        <v>108</v>
      </c>
      <c r="AT10" s="62">
        <f>VLOOKUP(AS10,$AS$11:$AT$12,2,FALSE)</f>
        <v>1</v>
      </c>
      <c r="AU10" s="68">
        <f>SUM(E10,G10,I10,K10,M10,O10,Q10,S10,U10,W10,Y10,AA10,AC10,AJ10,AL10,AN10,AP10,AR10,AT10)</f>
        <v>37.5</v>
      </c>
    </row>
    <row r="11" spans="1:47" ht="48.65" customHeight="1">
      <c r="A11" s="185" t="s">
        <v>104</v>
      </c>
      <c r="B11" s="186"/>
      <c r="C11" s="187"/>
      <c r="D11" s="69" t="s">
        <v>105</v>
      </c>
      <c r="E11" s="70">
        <v>3</v>
      </c>
      <c r="F11" s="104" t="s">
        <v>106</v>
      </c>
      <c r="G11" s="75">
        <v>5</v>
      </c>
      <c r="H11" s="78" t="s">
        <v>107</v>
      </c>
      <c r="I11" s="72">
        <v>2</v>
      </c>
      <c r="J11" s="71" t="s">
        <v>108</v>
      </c>
      <c r="K11" s="72">
        <v>1</v>
      </c>
      <c r="L11" s="71" t="s">
        <v>108</v>
      </c>
      <c r="M11" s="72">
        <v>1</v>
      </c>
      <c r="N11" s="71" t="s">
        <v>199</v>
      </c>
      <c r="O11" s="72">
        <v>1</v>
      </c>
      <c r="P11" s="71" t="s">
        <v>108</v>
      </c>
      <c r="Q11" s="72">
        <v>2</v>
      </c>
      <c r="R11" s="71" t="s">
        <v>108</v>
      </c>
      <c r="S11" s="73">
        <v>1</v>
      </c>
      <c r="T11" s="69" t="s">
        <v>109</v>
      </c>
      <c r="U11" s="72">
        <v>1</v>
      </c>
      <c r="V11" s="69" t="s">
        <v>110</v>
      </c>
      <c r="W11" s="74">
        <v>5</v>
      </c>
      <c r="X11" s="114" t="s">
        <v>188</v>
      </c>
      <c r="Y11" s="75">
        <v>2</v>
      </c>
      <c r="Z11" s="164" t="s">
        <v>215</v>
      </c>
      <c r="AA11" s="165">
        <v>1</v>
      </c>
      <c r="AB11" s="166" t="s">
        <v>215</v>
      </c>
      <c r="AC11" s="72">
        <v>1</v>
      </c>
      <c r="AD11" s="115" t="s">
        <v>190</v>
      </c>
      <c r="AE11" s="76">
        <v>3</v>
      </c>
      <c r="AF11" s="116" t="s">
        <v>155</v>
      </c>
      <c r="AG11" s="76">
        <v>2</v>
      </c>
      <c r="AH11" s="116" t="s">
        <v>196</v>
      </c>
      <c r="AI11" s="76">
        <v>1</v>
      </c>
      <c r="AJ11" s="237"/>
      <c r="AK11" s="77" t="s">
        <v>182</v>
      </c>
      <c r="AL11" s="72">
        <v>1</v>
      </c>
      <c r="AM11" s="77" t="s">
        <v>183</v>
      </c>
      <c r="AN11" s="72">
        <v>1</v>
      </c>
      <c r="AO11" s="71" t="s">
        <v>108</v>
      </c>
      <c r="AP11" s="72">
        <v>0.5</v>
      </c>
      <c r="AQ11" s="121" t="s">
        <v>201</v>
      </c>
      <c r="AR11" s="122">
        <v>2</v>
      </c>
      <c r="AS11" s="78" t="s">
        <v>108</v>
      </c>
      <c r="AT11" s="72">
        <v>1</v>
      </c>
      <c r="AU11" s="208"/>
    </row>
    <row r="12" spans="1:47" ht="63.65" customHeight="1">
      <c r="A12" s="188"/>
      <c r="B12" s="189"/>
      <c r="C12" s="190"/>
      <c r="D12" s="79" t="s">
        <v>111</v>
      </c>
      <c r="E12" s="80">
        <v>2</v>
      </c>
      <c r="F12" s="105" t="s">
        <v>112</v>
      </c>
      <c r="G12" s="107">
        <v>4</v>
      </c>
      <c r="H12" s="92" t="s">
        <v>113</v>
      </c>
      <c r="I12" s="82">
        <v>1</v>
      </c>
      <c r="J12" s="81" t="s">
        <v>103</v>
      </c>
      <c r="K12" s="82">
        <v>0</v>
      </c>
      <c r="L12" s="81" t="s">
        <v>103</v>
      </c>
      <c r="M12" s="82">
        <v>0</v>
      </c>
      <c r="N12" s="81" t="s">
        <v>200</v>
      </c>
      <c r="O12" s="82">
        <v>0.5</v>
      </c>
      <c r="P12" s="81" t="s">
        <v>103</v>
      </c>
      <c r="Q12" s="82">
        <v>0</v>
      </c>
      <c r="R12" s="81" t="s">
        <v>103</v>
      </c>
      <c r="S12" s="83">
        <v>0</v>
      </c>
      <c r="T12" s="79" t="s">
        <v>101</v>
      </c>
      <c r="U12" s="82">
        <v>0</v>
      </c>
      <c r="V12" s="79" t="s">
        <v>114</v>
      </c>
      <c r="W12" s="84">
        <v>4</v>
      </c>
      <c r="X12" s="117" t="s">
        <v>189</v>
      </c>
      <c r="Y12" s="85">
        <v>1</v>
      </c>
      <c r="Z12" s="127" t="s">
        <v>21</v>
      </c>
      <c r="AA12" s="82">
        <v>0</v>
      </c>
      <c r="AB12" s="54" t="s">
        <v>180</v>
      </c>
      <c r="AC12" s="82">
        <v>0</v>
      </c>
      <c r="AD12" s="118" t="s">
        <v>191</v>
      </c>
      <c r="AE12" s="87">
        <v>2</v>
      </c>
      <c r="AF12" s="86" t="s">
        <v>193</v>
      </c>
      <c r="AG12" s="88">
        <v>1.5</v>
      </c>
      <c r="AH12" s="89" t="s">
        <v>180</v>
      </c>
      <c r="AI12" s="88">
        <v>0</v>
      </c>
      <c r="AJ12" s="238"/>
      <c r="AK12" s="90" t="s">
        <v>181</v>
      </c>
      <c r="AL12" s="82">
        <v>0</v>
      </c>
      <c r="AM12" s="90" t="s">
        <v>181</v>
      </c>
      <c r="AN12" s="91">
        <v>0</v>
      </c>
      <c r="AO12" s="81" t="s">
        <v>103</v>
      </c>
      <c r="AP12" s="82">
        <v>0</v>
      </c>
      <c r="AQ12" s="167" t="s">
        <v>214</v>
      </c>
      <c r="AR12" s="168">
        <v>1</v>
      </c>
      <c r="AS12" s="92" t="s">
        <v>103</v>
      </c>
      <c r="AT12" s="82">
        <v>0</v>
      </c>
      <c r="AU12" s="209"/>
    </row>
    <row r="13" spans="1:47" ht="65.150000000000006" customHeight="1">
      <c r="A13" s="188"/>
      <c r="B13" s="189"/>
      <c r="C13" s="190"/>
      <c r="D13" s="79" t="s">
        <v>113</v>
      </c>
      <c r="E13" s="80">
        <v>1</v>
      </c>
      <c r="F13" s="105" t="s">
        <v>115</v>
      </c>
      <c r="G13" s="107">
        <v>3</v>
      </c>
      <c r="H13" s="92" t="s">
        <v>101</v>
      </c>
      <c r="I13" s="82">
        <v>0</v>
      </c>
      <c r="J13" s="172"/>
      <c r="K13" s="173"/>
      <c r="L13" s="172"/>
      <c r="M13" s="173"/>
      <c r="N13" s="81" t="s">
        <v>102</v>
      </c>
      <c r="O13" s="82">
        <v>0</v>
      </c>
      <c r="P13" s="178"/>
      <c r="Q13" s="179"/>
      <c r="R13" s="170"/>
      <c r="S13" s="220"/>
      <c r="T13" s="194" t="s">
        <v>116</v>
      </c>
      <c r="U13" s="222"/>
      <c r="V13" s="79" t="s">
        <v>117</v>
      </c>
      <c r="W13" s="84">
        <v>3</v>
      </c>
      <c r="X13" s="66" t="s">
        <v>21</v>
      </c>
      <c r="Y13" s="93">
        <v>0</v>
      </c>
      <c r="Z13" s="128"/>
      <c r="AA13" s="129"/>
      <c r="AB13" s="240"/>
      <c r="AC13" s="241"/>
      <c r="AD13" s="118" t="s">
        <v>192</v>
      </c>
      <c r="AE13" s="94">
        <v>1</v>
      </c>
      <c r="AF13" s="86" t="s">
        <v>194</v>
      </c>
      <c r="AG13" s="95">
        <v>1</v>
      </c>
      <c r="AH13" s="266" t="s">
        <v>156</v>
      </c>
      <c r="AI13" s="267"/>
      <c r="AJ13" s="238"/>
      <c r="AK13" s="211" t="s">
        <v>143</v>
      </c>
      <c r="AL13" s="212"/>
      <c r="AM13" s="212"/>
      <c r="AN13" s="213"/>
      <c r="AO13" s="172"/>
      <c r="AP13" s="173"/>
      <c r="AQ13" s="123" t="s">
        <v>202</v>
      </c>
      <c r="AR13" s="123">
        <v>0.5</v>
      </c>
      <c r="AS13" s="234"/>
      <c r="AT13" s="173"/>
      <c r="AU13" s="209"/>
    </row>
    <row r="14" spans="1:47" ht="66.650000000000006" customHeight="1">
      <c r="A14" s="188"/>
      <c r="B14" s="189"/>
      <c r="C14" s="190"/>
      <c r="D14" s="79" t="s">
        <v>21</v>
      </c>
      <c r="E14" s="80">
        <v>0</v>
      </c>
      <c r="F14" s="105" t="s">
        <v>118</v>
      </c>
      <c r="G14" s="107">
        <v>2</v>
      </c>
      <c r="H14" s="207"/>
      <c r="I14" s="170"/>
      <c r="J14" s="174"/>
      <c r="K14" s="175"/>
      <c r="L14" s="174"/>
      <c r="M14" s="175"/>
      <c r="N14" s="170"/>
      <c r="O14" s="170"/>
      <c r="P14" s="180"/>
      <c r="Q14" s="181"/>
      <c r="R14" s="170"/>
      <c r="S14" s="220"/>
      <c r="T14" s="196"/>
      <c r="U14" s="223"/>
      <c r="V14" s="79" t="s">
        <v>119</v>
      </c>
      <c r="W14" s="84">
        <v>2</v>
      </c>
      <c r="X14" s="228"/>
      <c r="Y14" s="229"/>
      <c r="Z14" s="130"/>
      <c r="AA14" s="131"/>
      <c r="AB14" s="242"/>
      <c r="AC14" s="243"/>
      <c r="AD14" s="82" t="s">
        <v>21</v>
      </c>
      <c r="AE14" s="82">
        <v>0</v>
      </c>
      <c r="AF14" s="86" t="s">
        <v>195</v>
      </c>
      <c r="AG14" s="95">
        <v>0.5</v>
      </c>
      <c r="AH14" s="268"/>
      <c r="AI14" s="269"/>
      <c r="AJ14" s="238"/>
      <c r="AK14" s="214"/>
      <c r="AL14" s="215"/>
      <c r="AM14" s="215"/>
      <c r="AN14" s="216"/>
      <c r="AO14" s="174"/>
      <c r="AP14" s="175"/>
      <c r="AQ14" s="138" t="s">
        <v>21</v>
      </c>
      <c r="AR14" s="139">
        <v>0</v>
      </c>
      <c r="AS14" s="235"/>
      <c r="AT14" s="175"/>
      <c r="AU14" s="209"/>
    </row>
    <row r="15" spans="1:47" ht="32.5" customHeight="1" thickBot="1">
      <c r="A15" s="188"/>
      <c r="B15" s="189"/>
      <c r="C15" s="190"/>
      <c r="D15" s="194" t="s">
        <v>116</v>
      </c>
      <c r="E15" s="195"/>
      <c r="F15" s="106" t="s">
        <v>120</v>
      </c>
      <c r="G15" s="108">
        <v>1</v>
      </c>
      <c r="H15" s="207"/>
      <c r="I15" s="170"/>
      <c r="J15" s="174"/>
      <c r="K15" s="175"/>
      <c r="L15" s="174"/>
      <c r="M15" s="175"/>
      <c r="N15" s="170"/>
      <c r="O15" s="170"/>
      <c r="P15" s="180"/>
      <c r="Q15" s="181"/>
      <c r="R15" s="170"/>
      <c r="S15" s="220"/>
      <c r="T15" s="196"/>
      <c r="U15" s="223"/>
      <c r="V15" s="79" t="s">
        <v>121</v>
      </c>
      <c r="W15" s="84">
        <v>1</v>
      </c>
      <c r="X15" s="230"/>
      <c r="Y15" s="231"/>
      <c r="Z15" s="130"/>
      <c r="AA15" s="132"/>
      <c r="AB15" s="242"/>
      <c r="AC15" s="243"/>
      <c r="AD15" s="246"/>
      <c r="AE15" s="247"/>
      <c r="AF15" s="51" t="s">
        <v>21</v>
      </c>
      <c r="AG15" s="95">
        <v>0</v>
      </c>
      <c r="AH15" s="268"/>
      <c r="AI15" s="269"/>
      <c r="AJ15" s="238"/>
      <c r="AK15" s="214"/>
      <c r="AL15" s="215"/>
      <c r="AM15" s="215"/>
      <c r="AN15" s="216"/>
      <c r="AO15" s="174"/>
      <c r="AP15" s="175"/>
      <c r="AQ15" s="140"/>
      <c r="AR15" s="141"/>
      <c r="AS15" s="235"/>
      <c r="AT15" s="175"/>
      <c r="AU15" s="209"/>
    </row>
    <row r="16" spans="1:47" ht="32.5" customHeight="1">
      <c r="A16" s="188"/>
      <c r="B16" s="189"/>
      <c r="C16" s="190"/>
      <c r="D16" s="196"/>
      <c r="E16" s="197"/>
      <c r="F16" s="109" t="s">
        <v>122</v>
      </c>
      <c r="G16" s="75">
        <v>5</v>
      </c>
      <c r="H16" s="207"/>
      <c r="I16" s="170"/>
      <c r="J16" s="174"/>
      <c r="K16" s="175"/>
      <c r="L16" s="174"/>
      <c r="M16" s="175"/>
      <c r="N16" s="170"/>
      <c r="O16" s="170"/>
      <c r="P16" s="180"/>
      <c r="Q16" s="181"/>
      <c r="R16" s="170"/>
      <c r="S16" s="220"/>
      <c r="T16" s="196"/>
      <c r="U16" s="223"/>
      <c r="V16" s="54" t="s">
        <v>102</v>
      </c>
      <c r="W16" s="82">
        <v>0</v>
      </c>
      <c r="X16" s="230"/>
      <c r="Y16" s="231"/>
      <c r="Z16" s="130"/>
      <c r="AA16" s="132"/>
      <c r="AB16" s="242"/>
      <c r="AC16" s="243"/>
      <c r="AD16" s="248"/>
      <c r="AE16" s="249"/>
      <c r="AF16" s="266" t="s">
        <v>145</v>
      </c>
      <c r="AG16" s="267"/>
      <c r="AH16" s="268"/>
      <c r="AI16" s="269"/>
      <c r="AJ16" s="238"/>
      <c r="AK16" s="214"/>
      <c r="AL16" s="215"/>
      <c r="AM16" s="215"/>
      <c r="AN16" s="216"/>
      <c r="AO16" s="174"/>
      <c r="AP16" s="175"/>
      <c r="AQ16" s="252" t="s">
        <v>204</v>
      </c>
      <c r="AR16" s="253"/>
      <c r="AS16" s="235"/>
      <c r="AT16" s="175"/>
      <c r="AU16" s="209"/>
    </row>
    <row r="17" spans="1:47" ht="32.5" customHeight="1">
      <c r="A17" s="188"/>
      <c r="B17" s="189"/>
      <c r="C17" s="190"/>
      <c r="D17" s="196"/>
      <c r="E17" s="197"/>
      <c r="F17" s="110" t="s">
        <v>123</v>
      </c>
      <c r="G17" s="107">
        <v>4</v>
      </c>
      <c r="H17" s="207"/>
      <c r="I17" s="170"/>
      <c r="J17" s="174"/>
      <c r="K17" s="175"/>
      <c r="L17" s="174"/>
      <c r="M17" s="175"/>
      <c r="N17" s="170"/>
      <c r="O17" s="170"/>
      <c r="P17" s="180"/>
      <c r="Q17" s="181"/>
      <c r="R17" s="170"/>
      <c r="S17" s="220"/>
      <c r="T17" s="196"/>
      <c r="U17" s="223"/>
      <c r="V17" s="224"/>
      <c r="W17" s="225"/>
      <c r="X17" s="230"/>
      <c r="Y17" s="231"/>
      <c r="Z17" s="130"/>
      <c r="AA17" s="132"/>
      <c r="AB17" s="242"/>
      <c r="AC17" s="243"/>
      <c r="AD17" s="248"/>
      <c r="AE17" s="249"/>
      <c r="AF17" s="268"/>
      <c r="AG17" s="269"/>
      <c r="AH17" s="268"/>
      <c r="AI17" s="269"/>
      <c r="AJ17" s="238"/>
      <c r="AK17" s="214"/>
      <c r="AL17" s="215"/>
      <c r="AM17" s="215"/>
      <c r="AN17" s="216"/>
      <c r="AO17" s="174"/>
      <c r="AP17" s="175"/>
      <c r="AQ17" s="252"/>
      <c r="AR17" s="253"/>
      <c r="AS17" s="235"/>
      <c r="AT17" s="175"/>
      <c r="AU17" s="209"/>
    </row>
    <row r="18" spans="1:47" ht="32.5" customHeight="1">
      <c r="A18" s="188"/>
      <c r="B18" s="189"/>
      <c r="C18" s="190"/>
      <c r="D18" s="196"/>
      <c r="E18" s="197"/>
      <c r="F18" s="110" t="s">
        <v>124</v>
      </c>
      <c r="G18" s="107">
        <v>3</v>
      </c>
      <c r="H18" s="207"/>
      <c r="I18" s="170"/>
      <c r="J18" s="174"/>
      <c r="K18" s="175"/>
      <c r="L18" s="174"/>
      <c r="M18" s="175"/>
      <c r="N18" s="170"/>
      <c r="O18" s="170"/>
      <c r="P18" s="180"/>
      <c r="Q18" s="181"/>
      <c r="R18" s="170"/>
      <c r="S18" s="220"/>
      <c r="T18" s="196"/>
      <c r="U18" s="223"/>
      <c r="V18" s="224"/>
      <c r="W18" s="225"/>
      <c r="X18" s="230"/>
      <c r="Y18" s="231"/>
      <c r="Z18" s="130"/>
      <c r="AA18" s="132"/>
      <c r="AB18" s="242"/>
      <c r="AC18" s="243"/>
      <c r="AD18" s="248"/>
      <c r="AE18" s="249"/>
      <c r="AF18" s="268"/>
      <c r="AG18" s="269"/>
      <c r="AH18" s="268"/>
      <c r="AI18" s="269"/>
      <c r="AJ18" s="238"/>
      <c r="AK18" s="214"/>
      <c r="AL18" s="215"/>
      <c r="AM18" s="215"/>
      <c r="AN18" s="216"/>
      <c r="AO18" s="174"/>
      <c r="AP18" s="175"/>
      <c r="AQ18" s="252"/>
      <c r="AR18" s="253"/>
      <c r="AS18" s="235"/>
      <c r="AT18" s="175"/>
      <c r="AU18" s="209"/>
    </row>
    <row r="19" spans="1:47" ht="32.5" customHeight="1">
      <c r="A19" s="188"/>
      <c r="B19" s="189"/>
      <c r="C19" s="190"/>
      <c r="D19" s="196"/>
      <c r="E19" s="197"/>
      <c r="F19" s="110" t="s">
        <v>125</v>
      </c>
      <c r="G19" s="107">
        <v>2</v>
      </c>
      <c r="H19" s="207"/>
      <c r="I19" s="170"/>
      <c r="J19" s="174"/>
      <c r="K19" s="175"/>
      <c r="L19" s="174"/>
      <c r="M19" s="175"/>
      <c r="N19" s="170"/>
      <c r="O19" s="170"/>
      <c r="P19" s="180"/>
      <c r="Q19" s="181"/>
      <c r="R19" s="170"/>
      <c r="S19" s="220"/>
      <c r="T19" s="196"/>
      <c r="U19" s="223"/>
      <c r="V19" s="224"/>
      <c r="W19" s="225"/>
      <c r="X19" s="230"/>
      <c r="Y19" s="231"/>
      <c r="Z19" s="130"/>
      <c r="AA19" s="132"/>
      <c r="AB19" s="242"/>
      <c r="AC19" s="243"/>
      <c r="AD19" s="248"/>
      <c r="AE19" s="249"/>
      <c r="AF19" s="268"/>
      <c r="AG19" s="269"/>
      <c r="AH19" s="268"/>
      <c r="AI19" s="269"/>
      <c r="AJ19" s="238"/>
      <c r="AK19" s="214"/>
      <c r="AL19" s="215"/>
      <c r="AM19" s="215"/>
      <c r="AN19" s="216"/>
      <c r="AO19" s="174"/>
      <c r="AP19" s="175"/>
      <c r="AQ19" s="252"/>
      <c r="AR19" s="253"/>
      <c r="AS19" s="235"/>
      <c r="AT19" s="175"/>
      <c r="AU19" s="209"/>
    </row>
    <row r="20" spans="1:47" ht="32.5" customHeight="1" thickBot="1">
      <c r="A20" s="188"/>
      <c r="B20" s="189"/>
      <c r="C20" s="190"/>
      <c r="D20" s="196"/>
      <c r="E20" s="197"/>
      <c r="F20" s="111" t="s">
        <v>126</v>
      </c>
      <c r="G20" s="108">
        <v>1</v>
      </c>
      <c r="H20" s="207"/>
      <c r="I20" s="170"/>
      <c r="J20" s="174"/>
      <c r="K20" s="175"/>
      <c r="L20" s="174"/>
      <c r="M20" s="175"/>
      <c r="N20" s="170"/>
      <c r="O20" s="170"/>
      <c r="P20" s="180"/>
      <c r="Q20" s="181"/>
      <c r="R20" s="170"/>
      <c r="S20" s="220"/>
      <c r="T20" s="196"/>
      <c r="U20" s="223"/>
      <c r="V20" s="224"/>
      <c r="W20" s="225"/>
      <c r="X20" s="230"/>
      <c r="Y20" s="231"/>
      <c r="Z20" s="130"/>
      <c r="AA20" s="132"/>
      <c r="AB20" s="242"/>
      <c r="AC20" s="243"/>
      <c r="AD20" s="248"/>
      <c r="AE20" s="249"/>
      <c r="AF20" s="268"/>
      <c r="AG20" s="269"/>
      <c r="AH20" s="268"/>
      <c r="AI20" s="269"/>
      <c r="AJ20" s="238"/>
      <c r="AK20" s="214"/>
      <c r="AL20" s="215"/>
      <c r="AM20" s="215"/>
      <c r="AN20" s="216"/>
      <c r="AO20" s="174"/>
      <c r="AP20" s="175"/>
      <c r="AQ20" s="252"/>
      <c r="AR20" s="253"/>
      <c r="AS20" s="235"/>
      <c r="AT20" s="175"/>
      <c r="AU20" s="209"/>
    </row>
    <row r="21" spans="1:47" ht="32.5" customHeight="1" thickBot="1">
      <c r="A21" s="191"/>
      <c r="B21" s="192"/>
      <c r="C21" s="193"/>
      <c r="D21" s="198"/>
      <c r="E21" s="199"/>
      <c r="F21" s="96" t="s">
        <v>102</v>
      </c>
      <c r="G21" s="112">
        <v>0</v>
      </c>
      <c r="H21" s="171"/>
      <c r="I21" s="171"/>
      <c r="J21" s="176"/>
      <c r="K21" s="177"/>
      <c r="L21" s="176"/>
      <c r="M21" s="177"/>
      <c r="N21" s="171"/>
      <c r="O21" s="171"/>
      <c r="P21" s="182"/>
      <c r="Q21" s="183"/>
      <c r="R21" s="171"/>
      <c r="S21" s="221"/>
      <c r="T21" s="198"/>
      <c r="U21" s="199"/>
      <c r="V21" s="226"/>
      <c r="W21" s="227"/>
      <c r="X21" s="232"/>
      <c r="Y21" s="233"/>
      <c r="Z21" s="133"/>
      <c r="AA21" s="134"/>
      <c r="AB21" s="244"/>
      <c r="AC21" s="245"/>
      <c r="AD21" s="250"/>
      <c r="AE21" s="251"/>
      <c r="AF21" s="270"/>
      <c r="AG21" s="271"/>
      <c r="AH21" s="270"/>
      <c r="AI21" s="271"/>
      <c r="AJ21" s="239"/>
      <c r="AK21" s="217"/>
      <c r="AL21" s="218"/>
      <c r="AM21" s="218"/>
      <c r="AN21" s="219"/>
      <c r="AO21" s="176"/>
      <c r="AP21" s="177"/>
      <c r="AQ21" s="254"/>
      <c r="AR21" s="255"/>
      <c r="AS21" s="236"/>
      <c r="AT21" s="177"/>
      <c r="AU21" s="210"/>
    </row>
    <row r="22" spans="1:47" ht="16.5">
      <c r="A22" s="97"/>
      <c r="B22" s="98"/>
      <c r="C22" s="98"/>
      <c r="D22" s="97"/>
      <c r="E22" s="97"/>
      <c r="F22" s="97"/>
      <c r="G22" s="97"/>
      <c r="H22" s="97"/>
      <c r="I22" s="97"/>
      <c r="J22" s="29"/>
      <c r="K22" s="29"/>
      <c r="L22" s="39"/>
      <c r="M22" s="39"/>
      <c r="N22" s="29"/>
      <c r="O22" s="29"/>
      <c r="P22" s="39"/>
      <c r="Q22" s="39"/>
      <c r="R22" s="97"/>
      <c r="S22" s="97"/>
      <c r="T22" s="29"/>
      <c r="U22" s="29"/>
      <c r="V22" s="29"/>
      <c r="W22" s="29"/>
      <c r="X22" s="29"/>
      <c r="Y22" s="29"/>
      <c r="Z22" s="29"/>
      <c r="AA22" s="29"/>
      <c r="AB22" s="29"/>
      <c r="AC22" s="29"/>
      <c r="AD22" s="29"/>
      <c r="AE22" s="29"/>
      <c r="AF22" s="29"/>
      <c r="AG22" s="29"/>
      <c r="AH22" s="29"/>
      <c r="AI22" s="29"/>
      <c r="AJ22" s="29"/>
      <c r="AK22" s="29"/>
      <c r="AL22" s="29"/>
      <c r="AM22" s="29"/>
      <c r="AN22" s="29"/>
      <c r="AO22" s="29"/>
      <c r="AP22" s="29"/>
      <c r="AQ22" s="99"/>
      <c r="AR22" s="99"/>
      <c r="AS22" s="29"/>
      <c r="AT22" s="29"/>
      <c r="AU22" s="29"/>
    </row>
    <row r="23" spans="1:47" ht="16.5">
      <c r="A23" s="29" t="s">
        <v>167</v>
      </c>
      <c r="B23" s="98"/>
      <c r="C23" s="98"/>
      <c r="D23" s="97"/>
      <c r="E23" s="97"/>
      <c r="F23" s="100"/>
      <c r="G23" s="97"/>
      <c r="H23" s="97"/>
      <c r="I23" s="97"/>
      <c r="J23" s="29"/>
      <c r="K23" s="29"/>
      <c r="L23" s="39"/>
      <c r="M23" s="39"/>
      <c r="N23" s="29"/>
      <c r="O23" s="29"/>
      <c r="P23" s="39"/>
      <c r="Q23" s="39"/>
      <c r="R23" s="97"/>
      <c r="S23" s="97"/>
      <c r="T23" s="29"/>
      <c r="U23" s="29"/>
      <c r="V23" s="29"/>
      <c r="W23" s="29"/>
      <c r="X23" s="29"/>
      <c r="Y23" s="29"/>
      <c r="Z23" s="29"/>
      <c r="AA23" s="29"/>
      <c r="AB23" s="29"/>
      <c r="AC23" s="29"/>
      <c r="AD23" s="29"/>
      <c r="AE23" s="29"/>
      <c r="AF23" s="29"/>
      <c r="AG23" s="29"/>
      <c r="AH23" s="29"/>
      <c r="AI23" s="29"/>
      <c r="AJ23" s="29"/>
      <c r="AK23" s="29"/>
      <c r="AL23" s="29"/>
      <c r="AM23" s="29"/>
      <c r="AN23" s="29"/>
      <c r="AO23" s="29"/>
      <c r="AP23" s="29"/>
      <c r="AS23" s="29"/>
      <c r="AT23" s="29"/>
      <c r="AU23" s="29"/>
    </row>
    <row r="24" spans="1:47" ht="16.5">
      <c r="A24" s="97" t="s">
        <v>161</v>
      </c>
      <c r="B24" s="98"/>
      <c r="C24" s="98"/>
      <c r="D24" s="100"/>
      <c r="E24" s="100"/>
      <c r="F24" s="100"/>
      <c r="G24" s="100"/>
      <c r="H24" s="100"/>
      <c r="I24" s="100"/>
      <c r="R24" s="100"/>
      <c r="S24" s="100"/>
    </row>
  </sheetData>
  <sheetProtection algorithmName="SHA-512" hashValue="RFrwucRzx4O+oAL72ioGiMSWy1CmdnZfgI02fg5dugg6k8yQfh+v8oG3IiFZx4AlR/8zO3KN0pPz9gOdV/WpJA==" saltValue="Kn4ebQpHq99BalexxpCYSA==" spinCount="100000" sheet="1" objects="1" scenarios="1"/>
  <protectedRanges>
    <protectedRange sqref="B5:F6 B10 F10 AH10 H10 R10 T10 V10 X10 Z10 AB10 AD10 AF10 AK10 AM10 AO10 AS10 J10 N10 D10" name="範囲1"/>
    <protectedRange sqref="AQ10" name="範囲1_1"/>
    <protectedRange sqref="L10" name="範囲1_2"/>
    <protectedRange sqref="P10" name="範囲1_2_1"/>
    <protectedRange sqref="A10" name="範囲1_6"/>
    <protectedRange sqref="C10" name="範囲1_3"/>
  </protectedRanges>
  <mergeCells count="50">
    <mergeCell ref="R8:S8"/>
    <mergeCell ref="AF16:AG21"/>
    <mergeCell ref="AH13:AI21"/>
    <mergeCell ref="B3:C3"/>
    <mergeCell ref="B4:C4"/>
    <mergeCell ref="AB8:AC8"/>
    <mergeCell ref="V8:W8"/>
    <mergeCell ref="Z8:AA8"/>
    <mergeCell ref="B5:F5"/>
    <mergeCell ref="T8:U8"/>
    <mergeCell ref="B6:F6"/>
    <mergeCell ref="T7:Y7"/>
    <mergeCell ref="D7:S7"/>
    <mergeCell ref="N8:O8"/>
    <mergeCell ref="D8:E8"/>
    <mergeCell ref="X8:Y8"/>
    <mergeCell ref="AT1:AU1"/>
    <mergeCell ref="AS8:AT8"/>
    <mergeCell ref="Z7:AT7"/>
    <mergeCell ref="AD8:AJ8"/>
    <mergeCell ref="AO8:AP8"/>
    <mergeCell ref="AQ8:AR8"/>
    <mergeCell ref="AK8:AN8"/>
    <mergeCell ref="AU7:AU9"/>
    <mergeCell ref="AU11:AU21"/>
    <mergeCell ref="AK13:AN21"/>
    <mergeCell ref="R13:S21"/>
    <mergeCell ref="T13:U21"/>
    <mergeCell ref="V17:W21"/>
    <mergeCell ref="X14:Y21"/>
    <mergeCell ref="AO13:AP21"/>
    <mergeCell ref="AS13:AT21"/>
    <mergeCell ref="AJ11:AJ21"/>
    <mergeCell ref="AB13:AC21"/>
    <mergeCell ref="AD15:AE21"/>
    <mergeCell ref="AQ16:AR21"/>
    <mergeCell ref="N14:O21"/>
    <mergeCell ref="L13:M21"/>
    <mergeCell ref="P13:Q21"/>
    <mergeCell ref="J8:K8"/>
    <mergeCell ref="A11:C21"/>
    <mergeCell ref="D15:E21"/>
    <mergeCell ref="F8:G8"/>
    <mergeCell ref="C8:C9"/>
    <mergeCell ref="A7:B8"/>
    <mergeCell ref="H14:I21"/>
    <mergeCell ref="H8:I8"/>
    <mergeCell ref="J13:K21"/>
    <mergeCell ref="P8:Q8"/>
    <mergeCell ref="L8:M8"/>
  </mergeCells>
  <phoneticPr fontId="2"/>
  <dataValidations count="20">
    <dataValidation type="list" allowBlank="1" showInputMessage="1" showErrorMessage="1" sqref="Z10" xr:uid="{00000000-0002-0000-0100-000000000000}">
      <formula1>$Z$11:$Z$13</formula1>
    </dataValidation>
    <dataValidation type="list" allowBlank="1" showInputMessage="1" showErrorMessage="1" sqref="AK10" xr:uid="{00000000-0002-0000-0100-000001000000}">
      <formula1>$AK$11:$AK$12</formula1>
    </dataValidation>
    <dataValidation type="list" allowBlank="1" showInputMessage="1" showErrorMessage="1" sqref="AB10" xr:uid="{00000000-0002-0000-0100-000002000000}">
      <formula1>$AB$11:$AB$12</formula1>
    </dataValidation>
    <dataValidation type="list" allowBlank="1" showInputMessage="1" showErrorMessage="1" sqref="F10" xr:uid="{00000000-0002-0000-0100-000003000000}">
      <formula1>$F$11:$F$21</formula1>
    </dataValidation>
    <dataValidation type="list" allowBlank="1" showInputMessage="1" showErrorMessage="1" sqref="D10" xr:uid="{00000000-0002-0000-0100-000004000000}">
      <formula1>$D$11:$D$14</formula1>
    </dataValidation>
    <dataValidation type="list" allowBlank="1" showInputMessage="1" showErrorMessage="1" sqref="AM10" xr:uid="{00000000-0002-0000-0100-000005000000}">
      <formula1>$AM$11:$AM$12</formula1>
    </dataValidation>
    <dataValidation type="list" allowBlank="1" showInputMessage="1" showErrorMessage="1" sqref="AD10" xr:uid="{00000000-0002-0000-0100-000007000000}">
      <formula1>$AD$11:$AD$14</formula1>
    </dataValidation>
    <dataValidation type="list" allowBlank="1" showInputMessage="1" showErrorMessage="1" sqref="X10" xr:uid="{00000000-0002-0000-0100-000008000000}">
      <formula1>$X$11:$X$13</formula1>
    </dataValidation>
    <dataValidation type="list" allowBlank="1" showInputMessage="1" showErrorMessage="1" sqref="V10" xr:uid="{00000000-0002-0000-0100-000009000000}">
      <formula1>$V$11:$V$16</formula1>
    </dataValidation>
    <dataValidation type="list" allowBlank="1" showInputMessage="1" showErrorMessage="1" sqref="T10" xr:uid="{00000000-0002-0000-0100-00000A000000}">
      <formula1>$T$11:$T$12</formula1>
    </dataValidation>
    <dataValidation type="list" allowBlank="1" showInputMessage="1" showErrorMessage="1" sqref="R10 J10" xr:uid="{00000000-0002-0000-0100-00000B000000}">
      <formula1>$R$11:$R$12</formula1>
    </dataValidation>
    <dataValidation type="list" allowBlank="1" showInputMessage="1" showErrorMessage="1" sqref="H10" xr:uid="{00000000-0002-0000-0100-00000C000000}">
      <formula1>$H$11:$H$13</formula1>
    </dataValidation>
    <dataValidation type="list" allowBlank="1" showInputMessage="1" showErrorMessage="1" sqref="AS10" xr:uid="{00000000-0002-0000-0100-00000E000000}">
      <formula1>$AS$11:$AS$12</formula1>
    </dataValidation>
    <dataValidation type="list" allowBlank="1" showInputMessage="1" showErrorMessage="1" sqref="N10" xr:uid="{00000000-0002-0000-0100-000010000000}">
      <formula1>$N$11:$N$13</formula1>
    </dataValidation>
    <dataValidation type="list" allowBlank="1" showInputMessage="1" showErrorMessage="1" sqref="AQ10" xr:uid="{00000000-0002-0000-0100-000012000000}">
      <formula1>$AQ$11:$AQ$15</formula1>
    </dataValidation>
    <dataValidation type="list" allowBlank="1" showInputMessage="1" showErrorMessage="1" sqref="AO10" xr:uid="{00000000-0002-0000-0100-000013000000}">
      <formula1>$AO$11:$AO$12</formula1>
    </dataValidation>
    <dataValidation type="list" allowBlank="1" showInputMessage="1" showErrorMessage="1" sqref="L10" xr:uid="{00000000-0002-0000-0100-000014000000}">
      <formula1>$L$11:$L$12</formula1>
    </dataValidation>
    <dataValidation type="list" allowBlank="1" showInputMessage="1" showErrorMessage="1" sqref="P10" xr:uid="{00000000-0002-0000-0100-000015000000}">
      <formula1>$P$11:$P$12</formula1>
    </dataValidation>
    <dataValidation type="list" allowBlank="1" showInputMessage="1" showErrorMessage="1" sqref="AF10" xr:uid="{00000000-0002-0000-0100-000011000000}">
      <formula1>$AF$11:$AF$15</formula1>
    </dataValidation>
    <dataValidation type="list" allowBlank="1" showInputMessage="1" showErrorMessage="1" sqref="AH10" xr:uid="{00000000-0002-0000-0100-000006000000}">
      <formula1>$AH$11:$AH$12</formula1>
    </dataValidation>
  </dataValidations>
  <pageMargins left="0.75" right="0.28999999999999998" top="1" bottom="1" header="0.51200000000000001" footer="0.51200000000000001"/>
  <pageSetup paperSize="8" scale="48"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80"/>
  <sheetViews>
    <sheetView showGridLines="0" zoomScale="81" zoomScaleNormal="81" workbookViewId="0">
      <selection activeCell="B3" sqref="B3"/>
    </sheetView>
  </sheetViews>
  <sheetFormatPr defaultColWidth="9" defaultRowHeight="13"/>
  <cols>
    <col min="1" max="1" width="9" style="6"/>
    <col min="2" max="2" width="20.453125" style="6" customWidth="1"/>
    <col min="3" max="3" width="7.26953125" style="6" customWidth="1"/>
    <col min="4" max="4" width="106.08984375" style="6" customWidth="1"/>
    <col min="5" max="16384" width="9" style="6"/>
  </cols>
  <sheetData>
    <row r="1" spans="1:7" ht="21">
      <c r="A1" s="281" t="s">
        <v>127</v>
      </c>
      <c r="B1" s="281"/>
      <c r="C1" s="281"/>
      <c r="D1" s="281"/>
    </row>
    <row r="2" spans="1:7" ht="21">
      <c r="A2" s="281" t="s">
        <v>22</v>
      </c>
      <c r="B2" s="281"/>
      <c r="C2" s="281"/>
      <c r="D2" s="281"/>
    </row>
    <row r="3" spans="1:7" ht="21">
      <c r="A3" s="135" t="s">
        <v>213</v>
      </c>
      <c r="B3" s="5" t="str">
        <f>表紙!F3</f>
        <v>３８０３７０</v>
      </c>
      <c r="C3" s="124"/>
      <c r="D3" s="124"/>
    </row>
    <row r="4" spans="1:7" ht="21" customHeight="1">
      <c r="A4" s="5" t="s">
        <v>23</v>
      </c>
      <c r="B4" s="6" t="str">
        <f>表紙!B14</f>
        <v>道路改良工事（防災・安全）（D９－１）（週休２日）</v>
      </c>
      <c r="C4" s="5"/>
      <c r="D4" s="5"/>
    </row>
    <row r="5" spans="1:7" ht="21" customHeight="1">
      <c r="A5" s="5" t="s">
        <v>24</v>
      </c>
      <c r="B5" s="6" t="str">
        <f>表紙!B15</f>
        <v>一般国道４２０号</v>
      </c>
      <c r="C5" s="284"/>
      <c r="D5" s="284"/>
    </row>
    <row r="6" spans="1:7" ht="21" customHeight="1" thickBot="1">
      <c r="A6" s="5" t="s">
        <v>25</v>
      </c>
      <c r="C6" s="26"/>
      <c r="D6" s="26"/>
    </row>
    <row r="7" spans="1:7" s="9" customFormat="1" ht="21" customHeight="1">
      <c r="A7" s="282" t="s">
        <v>26</v>
      </c>
      <c r="B7" s="283"/>
      <c r="C7" s="7" t="s">
        <v>27</v>
      </c>
      <c r="D7" s="8" t="s">
        <v>28</v>
      </c>
    </row>
    <row r="8" spans="1:7" s="9" customFormat="1" ht="27" customHeight="1">
      <c r="A8" s="279" t="s">
        <v>29</v>
      </c>
      <c r="B8" s="10" t="s">
        <v>30</v>
      </c>
      <c r="C8" s="11"/>
      <c r="D8" s="12" t="s">
        <v>31</v>
      </c>
      <c r="G8" s="20"/>
    </row>
    <row r="9" spans="1:7" s="9" customFormat="1" ht="27" customHeight="1">
      <c r="A9" s="285"/>
      <c r="B9" s="10" t="s">
        <v>30</v>
      </c>
      <c r="C9" s="11"/>
      <c r="D9" s="12" t="s">
        <v>32</v>
      </c>
      <c r="G9" s="20"/>
    </row>
    <row r="10" spans="1:7" s="9" customFormat="1" ht="27" customHeight="1">
      <c r="A10" s="285"/>
      <c r="B10" s="10" t="s">
        <v>30</v>
      </c>
      <c r="C10" s="11"/>
      <c r="D10" s="12" t="s">
        <v>33</v>
      </c>
      <c r="G10" s="20"/>
    </row>
    <row r="11" spans="1:7" s="9" customFormat="1" ht="27" customHeight="1">
      <c r="A11" s="285"/>
      <c r="B11" s="10" t="s">
        <v>30</v>
      </c>
      <c r="C11" s="11"/>
      <c r="D11" s="12" t="s">
        <v>34</v>
      </c>
      <c r="G11" s="20"/>
    </row>
    <row r="12" spans="1:7" s="9" customFormat="1" ht="27" customHeight="1">
      <c r="A12" s="285"/>
      <c r="B12" s="10" t="s">
        <v>35</v>
      </c>
      <c r="C12" s="11"/>
      <c r="D12" s="13" t="s">
        <v>128</v>
      </c>
      <c r="G12" s="20"/>
    </row>
    <row r="13" spans="1:7" s="9" customFormat="1" ht="27" customHeight="1">
      <c r="A13" s="285"/>
      <c r="B13" s="10" t="s">
        <v>35</v>
      </c>
      <c r="C13" s="11"/>
      <c r="D13" s="13" t="s">
        <v>36</v>
      </c>
      <c r="G13" s="20"/>
    </row>
    <row r="14" spans="1:7" s="9" customFormat="1" ht="27" customHeight="1">
      <c r="A14" s="285"/>
      <c r="B14" s="10" t="s">
        <v>35</v>
      </c>
      <c r="C14" s="11"/>
      <c r="D14" s="13" t="s">
        <v>37</v>
      </c>
      <c r="G14" s="20"/>
    </row>
    <row r="15" spans="1:7" s="9" customFormat="1" ht="32.25" customHeight="1">
      <c r="A15" s="285"/>
      <c r="B15" s="10" t="s">
        <v>35</v>
      </c>
      <c r="C15" s="11"/>
      <c r="D15" s="12" t="s">
        <v>38</v>
      </c>
      <c r="G15" s="20"/>
    </row>
    <row r="16" spans="1:7" s="9" customFormat="1" ht="32.25" customHeight="1">
      <c r="A16" s="285"/>
      <c r="B16" s="10" t="s">
        <v>35</v>
      </c>
      <c r="C16" s="11"/>
      <c r="D16" s="12" t="s">
        <v>129</v>
      </c>
      <c r="G16" s="20"/>
    </row>
    <row r="17" spans="1:7" s="9" customFormat="1" ht="32.25" customHeight="1">
      <c r="A17" s="285"/>
      <c r="B17" s="10" t="s">
        <v>35</v>
      </c>
      <c r="C17" s="11"/>
      <c r="D17" s="12" t="s">
        <v>39</v>
      </c>
      <c r="G17" s="20"/>
    </row>
    <row r="18" spans="1:7" s="9" customFormat="1" ht="27" customHeight="1">
      <c r="A18" s="285"/>
      <c r="B18" s="10" t="s">
        <v>40</v>
      </c>
      <c r="C18" s="11"/>
      <c r="D18" s="13" t="s">
        <v>184</v>
      </c>
      <c r="G18" s="20"/>
    </row>
    <row r="19" spans="1:7" s="9" customFormat="1" ht="27" customHeight="1">
      <c r="A19" s="285"/>
      <c r="B19" s="10" t="s">
        <v>40</v>
      </c>
      <c r="C19" s="11"/>
      <c r="D19" s="13" t="s">
        <v>41</v>
      </c>
      <c r="G19" s="20"/>
    </row>
    <row r="20" spans="1:7" s="9" customFormat="1" ht="27" customHeight="1">
      <c r="A20" s="285"/>
      <c r="B20" s="10" t="s">
        <v>40</v>
      </c>
      <c r="C20" s="11"/>
      <c r="D20" s="13" t="s">
        <v>42</v>
      </c>
      <c r="G20" s="20"/>
    </row>
    <row r="21" spans="1:7" s="9" customFormat="1" ht="27" customHeight="1">
      <c r="A21" s="285"/>
      <c r="B21" s="10" t="s">
        <v>40</v>
      </c>
      <c r="C21" s="11"/>
      <c r="D21" s="13" t="s">
        <v>43</v>
      </c>
      <c r="G21" s="20"/>
    </row>
    <row r="22" spans="1:7" s="9" customFormat="1" ht="27" customHeight="1">
      <c r="A22" s="285"/>
      <c r="B22" s="10" t="s">
        <v>147</v>
      </c>
      <c r="C22" s="11"/>
      <c r="D22" s="13" t="s">
        <v>148</v>
      </c>
      <c r="G22" s="20"/>
    </row>
    <row r="23" spans="1:7" s="9" customFormat="1" ht="27" customHeight="1">
      <c r="A23" s="285"/>
      <c r="B23" s="10" t="s">
        <v>147</v>
      </c>
      <c r="C23" s="11"/>
      <c r="D23" s="12" t="s">
        <v>152</v>
      </c>
      <c r="G23" s="20"/>
    </row>
    <row r="24" spans="1:7" s="9" customFormat="1" ht="27" customHeight="1">
      <c r="A24" s="285"/>
      <c r="B24" s="10" t="s">
        <v>147</v>
      </c>
      <c r="C24" s="11"/>
      <c r="D24" s="12" t="s">
        <v>45</v>
      </c>
      <c r="G24" s="20"/>
    </row>
    <row r="25" spans="1:7" s="9" customFormat="1" ht="32.5" customHeight="1">
      <c r="A25" s="285"/>
      <c r="B25" s="10" t="s">
        <v>173</v>
      </c>
      <c r="C25" s="11"/>
      <c r="D25" s="12" t="s">
        <v>186</v>
      </c>
      <c r="G25" s="20"/>
    </row>
    <row r="26" spans="1:7" s="9" customFormat="1" ht="32.5" customHeight="1">
      <c r="A26" s="285"/>
      <c r="B26" s="10" t="s">
        <v>173</v>
      </c>
      <c r="C26" s="11"/>
      <c r="D26" s="12" t="s">
        <v>187</v>
      </c>
      <c r="G26" s="20"/>
    </row>
    <row r="27" spans="1:7" s="9" customFormat="1" ht="27" customHeight="1">
      <c r="A27" s="285"/>
      <c r="B27" s="10" t="s">
        <v>173</v>
      </c>
      <c r="C27" s="11"/>
      <c r="D27" s="12" t="s">
        <v>45</v>
      </c>
      <c r="G27" s="20"/>
    </row>
    <row r="28" spans="1:7" s="9" customFormat="1" ht="27" customHeight="1">
      <c r="A28" s="285"/>
      <c r="B28" s="10" t="s">
        <v>159</v>
      </c>
      <c r="C28" s="11"/>
      <c r="D28" s="13" t="s">
        <v>157</v>
      </c>
      <c r="G28" s="20"/>
    </row>
    <row r="29" spans="1:7" s="9" customFormat="1" ht="27" customHeight="1">
      <c r="A29" s="285"/>
      <c r="B29" s="10" t="s">
        <v>159</v>
      </c>
      <c r="C29" s="11"/>
      <c r="D29" s="12" t="s">
        <v>158</v>
      </c>
      <c r="G29" s="20"/>
    </row>
    <row r="30" spans="1:7" s="9" customFormat="1" ht="27" customHeight="1">
      <c r="A30" s="285"/>
      <c r="B30" s="10" t="s">
        <v>159</v>
      </c>
      <c r="C30" s="11"/>
      <c r="D30" s="12" t="s">
        <v>45</v>
      </c>
      <c r="G30" s="20"/>
    </row>
    <row r="31" spans="1:7" s="9" customFormat="1" ht="27" customHeight="1">
      <c r="A31" s="285"/>
      <c r="B31" s="10" t="s">
        <v>174</v>
      </c>
      <c r="C31" s="11"/>
      <c r="D31" s="22" t="s">
        <v>175</v>
      </c>
      <c r="G31" s="20"/>
    </row>
    <row r="32" spans="1:7" s="9" customFormat="1" ht="27" customHeight="1">
      <c r="A32" s="285"/>
      <c r="B32" s="10" t="s">
        <v>174</v>
      </c>
      <c r="C32" s="11"/>
      <c r="D32" s="24" t="s">
        <v>176</v>
      </c>
      <c r="G32" s="20"/>
    </row>
    <row r="33" spans="1:48" s="9" customFormat="1" ht="27" customHeight="1">
      <c r="A33" s="285"/>
      <c r="B33" s="10" t="s">
        <v>174</v>
      </c>
      <c r="C33" s="11"/>
      <c r="D33" s="24" t="s">
        <v>177</v>
      </c>
      <c r="G33" s="20"/>
    </row>
    <row r="34" spans="1:48" s="9" customFormat="1" ht="27" customHeight="1">
      <c r="A34" s="285"/>
      <c r="B34" s="10" t="s">
        <v>174</v>
      </c>
      <c r="C34" s="11"/>
      <c r="D34" s="24" t="s">
        <v>60</v>
      </c>
      <c r="G34" s="20"/>
    </row>
    <row r="35" spans="1:48" s="9" customFormat="1" ht="27" customHeight="1">
      <c r="A35" s="285"/>
      <c r="B35" s="10" t="s">
        <v>168</v>
      </c>
      <c r="C35" s="11"/>
      <c r="D35" s="12" t="s">
        <v>44</v>
      </c>
      <c r="G35" s="20"/>
      <c r="AV35" s="9" t="b">
        <v>1</v>
      </c>
    </row>
    <row r="36" spans="1:48" s="9" customFormat="1" ht="27" customHeight="1">
      <c r="A36" s="286"/>
      <c r="B36" s="10" t="s">
        <v>168</v>
      </c>
      <c r="C36" s="11"/>
      <c r="D36" s="12" t="s">
        <v>45</v>
      </c>
      <c r="G36" s="20"/>
      <c r="AV36" s="9" t="b">
        <v>1</v>
      </c>
    </row>
    <row r="37" spans="1:48" s="9" customFormat="1" ht="27" customHeight="1">
      <c r="A37" s="279" t="s">
        <v>46</v>
      </c>
      <c r="B37" s="10" t="s">
        <v>30</v>
      </c>
      <c r="C37" s="11"/>
      <c r="D37" s="12" t="s">
        <v>31</v>
      </c>
      <c r="G37" s="20"/>
    </row>
    <row r="38" spans="1:48" s="9" customFormat="1" ht="27" customHeight="1">
      <c r="A38" s="285"/>
      <c r="B38" s="10" t="s">
        <v>30</v>
      </c>
      <c r="C38" s="11"/>
      <c r="D38" s="12" t="s">
        <v>32</v>
      </c>
      <c r="G38" s="20"/>
    </row>
    <row r="39" spans="1:48" s="9" customFormat="1" ht="27" customHeight="1">
      <c r="A39" s="285"/>
      <c r="B39" s="10" t="s">
        <v>30</v>
      </c>
      <c r="C39" s="11"/>
      <c r="D39" s="12" t="s">
        <v>33</v>
      </c>
      <c r="G39" s="20"/>
    </row>
    <row r="40" spans="1:48" s="9" customFormat="1" ht="27" customHeight="1">
      <c r="A40" s="285"/>
      <c r="B40" s="10" t="s">
        <v>30</v>
      </c>
      <c r="C40" s="11"/>
      <c r="D40" s="12" t="s">
        <v>34</v>
      </c>
      <c r="G40" s="20"/>
    </row>
    <row r="41" spans="1:48" s="9" customFormat="1" ht="27" customHeight="1">
      <c r="A41" s="285"/>
      <c r="B41" s="10" t="s">
        <v>35</v>
      </c>
      <c r="C41" s="11"/>
      <c r="D41" s="13" t="s">
        <v>47</v>
      </c>
      <c r="G41" s="20"/>
    </row>
    <row r="42" spans="1:48" s="9" customFormat="1" ht="27" customHeight="1">
      <c r="A42" s="285"/>
      <c r="B42" s="10" t="s">
        <v>35</v>
      </c>
      <c r="C42" s="11"/>
      <c r="D42" s="13" t="s">
        <v>36</v>
      </c>
      <c r="G42" s="20"/>
    </row>
    <row r="43" spans="1:48" s="9" customFormat="1" ht="24.75" customHeight="1">
      <c r="A43" s="285"/>
      <c r="B43" s="10" t="s">
        <v>35</v>
      </c>
      <c r="C43" s="11"/>
      <c r="D43" s="13" t="s">
        <v>37</v>
      </c>
      <c r="G43" s="20"/>
    </row>
    <row r="44" spans="1:48" s="9" customFormat="1" ht="24.75" customHeight="1">
      <c r="A44" s="285"/>
      <c r="B44" s="10" t="s">
        <v>35</v>
      </c>
      <c r="C44" s="11"/>
      <c r="D44" s="12" t="s">
        <v>48</v>
      </c>
      <c r="G44" s="20"/>
    </row>
    <row r="45" spans="1:48" s="9" customFormat="1" ht="24.75" customHeight="1">
      <c r="A45" s="285"/>
      <c r="B45" s="10" t="s">
        <v>49</v>
      </c>
      <c r="C45" s="11"/>
      <c r="D45" s="13" t="s">
        <v>50</v>
      </c>
      <c r="G45" s="20"/>
    </row>
    <row r="46" spans="1:48" s="9" customFormat="1" ht="24.75" customHeight="1">
      <c r="A46" s="285"/>
      <c r="B46" s="10" t="s">
        <v>49</v>
      </c>
      <c r="C46" s="11"/>
      <c r="D46" s="12" t="s">
        <v>51</v>
      </c>
      <c r="G46" s="20"/>
    </row>
    <row r="47" spans="1:48" s="9" customFormat="1" ht="24.75" customHeight="1">
      <c r="A47" s="285"/>
      <c r="B47" s="10" t="s">
        <v>49</v>
      </c>
      <c r="C47" s="11"/>
      <c r="D47" s="12" t="s">
        <v>52</v>
      </c>
      <c r="G47" s="20"/>
    </row>
    <row r="48" spans="1:48" s="9" customFormat="1" ht="24.75" customHeight="1">
      <c r="A48" s="285"/>
      <c r="B48" s="10" t="s">
        <v>49</v>
      </c>
      <c r="C48" s="11"/>
      <c r="D48" s="12" t="s">
        <v>53</v>
      </c>
      <c r="G48" s="20"/>
    </row>
    <row r="49" spans="1:7" s="9" customFormat="1" ht="24.75" customHeight="1">
      <c r="A49" s="286"/>
      <c r="B49" s="10" t="s">
        <v>49</v>
      </c>
      <c r="C49" s="11"/>
      <c r="D49" s="12" t="s">
        <v>48</v>
      </c>
      <c r="G49" s="20"/>
    </row>
    <row r="50" spans="1:7" s="9" customFormat="1" ht="24.75" customHeight="1">
      <c r="A50" s="278" t="s">
        <v>146</v>
      </c>
      <c r="B50" s="10" t="s">
        <v>54</v>
      </c>
      <c r="C50" s="11"/>
      <c r="D50" s="12" t="s">
        <v>55</v>
      </c>
      <c r="G50" s="20"/>
    </row>
    <row r="51" spans="1:7" s="9" customFormat="1" ht="24.75" customHeight="1">
      <c r="A51" s="278"/>
      <c r="B51" s="10" t="s">
        <v>54</v>
      </c>
      <c r="C51" s="11"/>
      <c r="D51" s="12" t="s">
        <v>56</v>
      </c>
      <c r="G51" s="20"/>
    </row>
    <row r="52" spans="1:7" s="9" customFormat="1" ht="32.25" customHeight="1">
      <c r="A52" s="278"/>
      <c r="B52" s="10" t="s">
        <v>54</v>
      </c>
      <c r="C52" s="11"/>
      <c r="D52" s="12" t="s">
        <v>57</v>
      </c>
      <c r="G52" s="20"/>
    </row>
    <row r="53" spans="1:7" s="9" customFormat="1" ht="24.75" customHeight="1">
      <c r="A53" s="278"/>
      <c r="B53" s="10" t="s">
        <v>54</v>
      </c>
      <c r="C53" s="11"/>
      <c r="D53" s="12" t="s">
        <v>48</v>
      </c>
      <c r="G53" s="20"/>
    </row>
    <row r="54" spans="1:7" s="9" customFormat="1" ht="27" customHeight="1">
      <c r="A54" s="278"/>
      <c r="B54" s="10" t="s">
        <v>130</v>
      </c>
      <c r="C54" s="11"/>
      <c r="D54" s="12" t="s">
        <v>31</v>
      </c>
      <c r="G54" s="20"/>
    </row>
    <row r="55" spans="1:7" s="9" customFormat="1" ht="27" customHeight="1">
      <c r="A55" s="278"/>
      <c r="B55" s="10" t="s">
        <v>130</v>
      </c>
      <c r="C55" s="11"/>
      <c r="D55" s="12" t="s">
        <v>131</v>
      </c>
      <c r="G55" s="20"/>
    </row>
    <row r="56" spans="1:7" s="9" customFormat="1" ht="27" customHeight="1">
      <c r="A56" s="278"/>
      <c r="B56" s="10" t="s">
        <v>130</v>
      </c>
      <c r="C56" s="11"/>
      <c r="D56" s="12" t="s">
        <v>33</v>
      </c>
      <c r="G56" s="20"/>
    </row>
    <row r="57" spans="1:7" s="9" customFormat="1" ht="27" customHeight="1">
      <c r="A57" s="278"/>
      <c r="B57" s="10" t="s">
        <v>130</v>
      </c>
      <c r="C57" s="11"/>
      <c r="D57" s="12" t="s">
        <v>48</v>
      </c>
      <c r="G57" s="20"/>
    </row>
    <row r="58" spans="1:7" s="9" customFormat="1" ht="26.5" customHeight="1">
      <c r="A58" s="278"/>
      <c r="B58" s="14" t="s">
        <v>135</v>
      </c>
      <c r="C58" s="11"/>
      <c r="D58" s="12" t="s">
        <v>198</v>
      </c>
      <c r="G58" s="20"/>
    </row>
    <row r="59" spans="1:7" s="9" customFormat="1" ht="24.65" customHeight="1">
      <c r="A59" s="278"/>
      <c r="B59" s="14" t="s">
        <v>135</v>
      </c>
      <c r="C59" s="11"/>
      <c r="D59" s="12" t="s">
        <v>136</v>
      </c>
      <c r="G59" s="20"/>
    </row>
    <row r="60" spans="1:7" s="9" customFormat="1" ht="24.75" customHeight="1">
      <c r="A60" s="278"/>
      <c r="B60" s="14" t="s">
        <v>135</v>
      </c>
      <c r="C60" s="11"/>
      <c r="D60" s="12" t="s">
        <v>137</v>
      </c>
      <c r="G60" s="20"/>
    </row>
    <row r="61" spans="1:7" s="9" customFormat="1" ht="24.75" customHeight="1">
      <c r="A61" s="278"/>
      <c r="B61" s="14" t="s">
        <v>135</v>
      </c>
      <c r="C61" s="11"/>
      <c r="D61" s="12" t="s">
        <v>144</v>
      </c>
      <c r="G61" s="20"/>
    </row>
    <row r="62" spans="1:7" s="9" customFormat="1" ht="24.75" customHeight="1">
      <c r="A62" s="278"/>
      <c r="B62" s="14" t="s">
        <v>135</v>
      </c>
      <c r="C62" s="11"/>
      <c r="D62" s="12" t="s">
        <v>160</v>
      </c>
      <c r="G62" s="20"/>
    </row>
    <row r="63" spans="1:7" s="9" customFormat="1" ht="24.75" customHeight="1">
      <c r="A63" s="278"/>
      <c r="B63" s="14" t="s">
        <v>135</v>
      </c>
      <c r="C63" s="11"/>
      <c r="D63" s="12" t="s">
        <v>151</v>
      </c>
      <c r="G63" s="20"/>
    </row>
    <row r="64" spans="1:7" s="9" customFormat="1" ht="24.75" customHeight="1">
      <c r="A64" s="278"/>
      <c r="B64" s="14" t="s">
        <v>135</v>
      </c>
      <c r="C64" s="11"/>
      <c r="D64" s="12" t="s">
        <v>48</v>
      </c>
      <c r="G64" s="20"/>
    </row>
    <row r="65" spans="1:7" s="9" customFormat="1" ht="32.25" customHeight="1">
      <c r="A65" s="278"/>
      <c r="B65" s="15" t="s">
        <v>138</v>
      </c>
      <c r="C65" s="11"/>
      <c r="D65" s="12" t="s">
        <v>139</v>
      </c>
      <c r="G65" s="20"/>
    </row>
    <row r="66" spans="1:7" s="9" customFormat="1" ht="32.25" customHeight="1">
      <c r="A66" s="278"/>
      <c r="B66" s="15" t="s">
        <v>138</v>
      </c>
      <c r="C66" s="11"/>
      <c r="D66" s="13" t="s">
        <v>140</v>
      </c>
      <c r="G66" s="20"/>
    </row>
    <row r="67" spans="1:7" s="9" customFormat="1" ht="32.25" customHeight="1">
      <c r="A67" s="278"/>
      <c r="B67" s="15" t="s">
        <v>138</v>
      </c>
      <c r="C67" s="11"/>
      <c r="D67" s="12" t="s">
        <v>150</v>
      </c>
      <c r="G67" s="20"/>
    </row>
    <row r="68" spans="1:7" s="9" customFormat="1" ht="64.900000000000006" customHeight="1">
      <c r="A68" s="278"/>
      <c r="B68" s="15" t="s">
        <v>61</v>
      </c>
      <c r="C68" s="11"/>
      <c r="D68" s="12" t="s">
        <v>185</v>
      </c>
      <c r="G68" s="20"/>
    </row>
    <row r="69" spans="1:7" s="9" customFormat="1" ht="54" customHeight="1">
      <c r="A69" s="278"/>
      <c r="B69" s="15" t="s">
        <v>61</v>
      </c>
      <c r="C69" s="11"/>
      <c r="D69" s="13" t="s">
        <v>62</v>
      </c>
      <c r="G69" s="20"/>
    </row>
    <row r="70" spans="1:7" s="9" customFormat="1" ht="54" customHeight="1">
      <c r="A70" s="278"/>
      <c r="B70" s="15" t="s">
        <v>61</v>
      </c>
      <c r="C70" s="11"/>
      <c r="D70" s="12" t="s">
        <v>63</v>
      </c>
      <c r="G70" s="20"/>
    </row>
    <row r="71" spans="1:7" s="9" customFormat="1" ht="24.75" customHeight="1">
      <c r="A71" s="278"/>
      <c r="B71" s="10" t="s">
        <v>58</v>
      </c>
      <c r="C71" s="11"/>
      <c r="D71" s="12" t="s">
        <v>48</v>
      </c>
      <c r="G71" s="20"/>
    </row>
    <row r="72" spans="1:7" s="9" customFormat="1" ht="24.75" customHeight="1">
      <c r="A72" s="279"/>
      <c r="B72" s="10" t="s">
        <v>164</v>
      </c>
      <c r="C72" s="11"/>
      <c r="D72" s="12" t="s">
        <v>165</v>
      </c>
      <c r="G72" s="20"/>
    </row>
    <row r="73" spans="1:7" s="9" customFormat="1" ht="24.75" customHeight="1">
      <c r="A73" s="279"/>
      <c r="B73" s="10" t="s">
        <v>164</v>
      </c>
      <c r="C73" s="11"/>
      <c r="D73" s="12" t="s">
        <v>166</v>
      </c>
      <c r="G73" s="20"/>
    </row>
    <row r="74" spans="1:7" s="9" customFormat="1" ht="24.75" customHeight="1">
      <c r="A74" s="279"/>
      <c r="B74" s="10" t="s">
        <v>164</v>
      </c>
      <c r="C74" s="11"/>
      <c r="D74" s="12" t="s">
        <v>48</v>
      </c>
      <c r="G74" s="21"/>
    </row>
    <row r="75" spans="1:7" s="19" customFormat="1" ht="34.9" customHeight="1">
      <c r="A75" s="279"/>
      <c r="B75" s="14" t="s">
        <v>205</v>
      </c>
      <c r="C75" s="18"/>
      <c r="D75" s="22" t="s">
        <v>206</v>
      </c>
      <c r="G75" s="23"/>
    </row>
    <row r="76" spans="1:7" s="19" customFormat="1" ht="34.9" customHeight="1">
      <c r="A76" s="279"/>
      <c r="B76" s="14" t="s">
        <v>205</v>
      </c>
      <c r="C76" s="18"/>
      <c r="D76" s="24" t="s">
        <v>207</v>
      </c>
      <c r="G76" s="23"/>
    </row>
    <row r="77" spans="1:7" s="19" customFormat="1" ht="34.9" customHeight="1">
      <c r="A77" s="279"/>
      <c r="B77" s="14" t="s">
        <v>205</v>
      </c>
      <c r="C77" s="18"/>
      <c r="D77" s="24" t="s">
        <v>208</v>
      </c>
      <c r="G77" s="23"/>
    </row>
    <row r="78" spans="1:7" s="19" customFormat="1" ht="34.9" customHeight="1">
      <c r="A78" s="279"/>
      <c r="B78" s="14" t="s">
        <v>205</v>
      </c>
      <c r="C78" s="18"/>
      <c r="D78" s="24" t="s">
        <v>60</v>
      </c>
      <c r="G78" s="23"/>
    </row>
    <row r="79" spans="1:7" s="9" customFormat="1" ht="24.75" customHeight="1">
      <c r="A79" s="279"/>
      <c r="B79" s="10" t="s">
        <v>169</v>
      </c>
      <c r="C79" s="11"/>
      <c r="D79" s="12" t="s">
        <v>59</v>
      </c>
      <c r="G79" s="20"/>
    </row>
    <row r="80" spans="1:7" s="9" customFormat="1" ht="24.75" customHeight="1" thickBot="1">
      <c r="A80" s="280"/>
      <c r="B80" s="25" t="s">
        <v>169</v>
      </c>
      <c r="C80" s="16"/>
      <c r="D80" s="17" t="s">
        <v>60</v>
      </c>
      <c r="G80" s="20"/>
    </row>
  </sheetData>
  <mergeCells count="7">
    <mergeCell ref="A50:A80"/>
    <mergeCell ref="A1:D1"/>
    <mergeCell ref="A7:B7"/>
    <mergeCell ref="C5:D5"/>
    <mergeCell ref="A8:A36"/>
    <mergeCell ref="A37:A49"/>
    <mergeCell ref="A2:D2"/>
  </mergeCells>
  <phoneticPr fontId="8"/>
  <pageMargins left="0.56000000000000005" right="0.19685039370078741" top="0.59055118110236227" bottom="0.19685039370078741" header="0.51181102362204722" footer="0.51181102362204722"/>
  <pageSetup paperSize="9" scale="57" fitToWidth="0" orientation="portrait" r:id="rId1"/>
  <headerFooter alignWithMargins="0">
    <oddFooter>&amp;C&amp;"HG丸ｺﾞｼｯｸM-PRO,標準"&amp;12&amp;P／&amp;N</oddFooter>
  </headerFooter>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2</xdr:col>
                    <xdr:colOff>184150</xdr:colOff>
                    <xdr:row>7</xdr:row>
                    <xdr:rowOff>76200</xdr:rowOff>
                  </from>
                  <to>
                    <xdr:col>2</xdr:col>
                    <xdr:colOff>488950</xdr:colOff>
                    <xdr:row>7</xdr:row>
                    <xdr:rowOff>285750</xdr:rowOff>
                  </to>
                </anchor>
              </controlPr>
            </control>
          </mc:Choice>
        </mc:AlternateContent>
        <mc:AlternateContent xmlns:mc="http://schemas.openxmlformats.org/markup-compatibility/2006">
          <mc:Choice Requires="x14">
            <control shapeId="6214" r:id="rId5" name="Check Box 70">
              <controlPr locked="0" defaultSize="0" autoFill="0" autoLine="0" autoPict="0">
                <anchor moveWithCells="1">
                  <from>
                    <xdr:col>2</xdr:col>
                    <xdr:colOff>184150</xdr:colOff>
                    <xdr:row>8</xdr:row>
                    <xdr:rowOff>76200</xdr:rowOff>
                  </from>
                  <to>
                    <xdr:col>2</xdr:col>
                    <xdr:colOff>488950</xdr:colOff>
                    <xdr:row>8</xdr:row>
                    <xdr:rowOff>285750</xdr:rowOff>
                  </to>
                </anchor>
              </controlPr>
            </control>
          </mc:Choice>
        </mc:AlternateContent>
        <mc:AlternateContent xmlns:mc="http://schemas.openxmlformats.org/markup-compatibility/2006">
          <mc:Choice Requires="x14">
            <control shapeId="6215" r:id="rId6" name="Check Box 71">
              <controlPr locked="0" defaultSize="0" autoFill="0" autoLine="0" autoPict="0">
                <anchor moveWithCells="1">
                  <from>
                    <xdr:col>2</xdr:col>
                    <xdr:colOff>184150</xdr:colOff>
                    <xdr:row>9</xdr:row>
                    <xdr:rowOff>76200</xdr:rowOff>
                  </from>
                  <to>
                    <xdr:col>2</xdr:col>
                    <xdr:colOff>488950</xdr:colOff>
                    <xdr:row>9</xdr:row>
                    <xdr:rowOff>285750</xdr:rowOff>
                  </to>
                </anchor>
              </controlPr>
            </control>
          </mc:Choice>
        </mc:AlternateContent>
        <mc:AlternateContent xmlns:mc="http://schemas.openxmlformats.org/markup-compatibility/2006">
          <mc:Choice Requires="x14">
            <control shapeId="6216" r:id="rId7" name="Check Box 72">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6217" r:id="rId8" name="Check Box 73">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6218" r:id="rId9" name="Check Box 74">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6219" r:id="rId10" name="Check Box 75">
              <controlPr locked="0" defaultSize="0" autoFill="0" autoLine="0" autoPict="0">
                <anchor moveWithCells="1">
                  <from>
                    <xdr:col>2</xdr:col>
                    <xdr:colOff>184150</xdr:colOff>
                    <xdr:row>13</xdr:row>
                    <xdr:rowOff>76200</xdr:rowOff>
                  </from>
                  <to>
                    <xdr:col>2</xdr:col>
                    <xdr:colOff>488950</xdr:colOff>
                    <xdr:row>13</xdr:row>
                    <xdr:rowOff>285750</xdr:rowOff>
                  </to>
                </anchor>
              </controlPr>
            </control>
          </mc:Choice>
        </mc:AlternateContent>
        <mc:AlternateContent xmlns:mc="http://schemas.openxmlformats.org/markup-compatibility/2006">
          <mc:Choice Requires="x14">
            <control shapeId="6220" r:id="rId11" name="Check Box 76">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6221" r:id="rId12" name="Check Box 77">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6222" r:id="rId13" name="Check Box 78">
              <controlPr locked="0" defaultSize="0" autoFill="0" autoLine="0" autoPict="0">
                <anchor moveWithCells="1">
                  <from>
                    <xdr:col>2</xdr:col>
                    <xdr:colOff>184150</xdr:colOff>
                    <xdr:row>16</xdr:row>
                    <xdr:rowOff>107950</xdr:rowOff>
                  </from>
                  <to>
                    <xdr:col>2</xdr:col>
                    <xdr:colOff>488950</xdr:colOff>
                    <xdr:row>16</xdr:row>
                    <xdr:rowOff>317500</xdr:rowOff>
                  </to>
                </anchor>
              </controlPr>
            </control>
          </mc:Choice>
        </mc:AlternateContent>
        <mc:AlternateContent xmlns:mc="http://schemas.openxmlformats.org/markup-compatibility/2006">
          <mc:Choice Requires="x14">
            <control shapeId="6227" r:id="rId14" name="Check Box 83">
              <controlPr locked="0" defaultSize="0" autoFill="0" autoLine="0" autoPict="0">
                <anchor moveWithCells="1">
                  <from>
                    <xdr:col>2</xdr:col>
                    <xdr:colOff>184150</xdr:colOff>
                    <xdr:row>17</xdr:row>
                    <xdr:rowOff>76200</xdr:rowOff>
                  </from>
                  <to>
                    <xdr:col>2</xdr:col>
                    <xdr:colOff>488950</xdr:colOff>
                    <xdr:row>17</xdr:row>
                    <xdr:rowOff>285750</xdr:rowOff>
                  </to>
                </anchor>
              </controlPr>
            </control>
          </mc:Choice>
        </mc:AlternateContent>
        <mc:AlternateContent xmlns:mc="http://schemas.openxmlformats.org/markup-compatibility/2006">
          <mc:Choice Requires="x14">
            <control shapeId="6228" r:id="rId15" name="Check Box 84">
              <controlPr locked="0" defaultSize="0" autoFill="0" autoLine="0" autoPict="0">
                <anchor moveWithCells="1">
                  <from>
                    <xdr:col>2</xdr:col>
                    <xdr:colOff>184150</xdr:colOff>
                    <xdr:row>18</xdr:row>
                    <xdr:rowOff>76200</xdr:rowOff>
                  </from>
                  <to>
                    <xdr:col>2</xdr:col>
                    <xdr:colOff>488950</xdr:colOff>
                    <xdr:row>18</xdr:row>
                    <xdr:rowOff>285750</xdr:rowOff>
                  </to>
                </anchor>
              </controlPr>
            </control>
          </mc:Choice>
        </mc:AlternateContent>
        <mc:AlternateContent xmlns:mc="http://schemas.openxmlformats.org/markup-compatibility/2006">
          <mc:Choice Requires="x14">
            <control shapeId="6229" r:id="rId16" name="Check Box 85">
              <controlPr locked="0" defaultSize="0" autoFill="0" autoLine="0" autoPict="0">
                <anchor moveWithCells="1">
                  <from>
                    <xdr:col>2</xdr:col>
                    <xdr:colOff>184150</xdr:colOff>
                    <xdr:row>19</xdr:row>
                    <xdr:rowOff>76200</xdr:rowOff>
                  </from>
                  <to>
                    <xdr:col>2</xdr:col>
                    <xdr:colOff>488950</xdr:colOff>
                    <xdr:row>19</xdr:row>
                    <xdr:rowOff>285750</xdr:rowOff>
                  </to>
                </anchor>
              </controlPr>
            </control>
          </mc:Choice>
        </mc:AlternateContent>
        <mc:AlternateContent xmlns:mc="http://schemas.openxmlformats.org/markup-compatibility/2006">
          <mc:Choice Requires="x14">
            <control shapeId="6230" r:id="rId17" name="Check Box 86">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6231" r:id="rId18" name="Check Box 87">
              <controlPr locked="0" defaultSize="0" autoFill="0" autoLine="0" autoPict="0">
                <anchor moveWithCells="1">
                  <from>
                    <xdr:col>2</xdr:col>
                    <xdr:colOff>184150</xdr:colOff>
                    <xdr:row>21</xdr:row>
                    <xdr:rowOff>76200</xdr:rowOff>
                  </from>
                  <to>
                    <xdr:col>2</xdr:col>
                    <xdr:colOff>488950</xdr:colOff>
                    <xdr:row>21</xdr:row>
                    <xdr:rowOff>285750</xdr:rowOff>
                  </to>
                </anchor>
              </controlPr>
            </control>
          </mc:Choice>
        </mc:AlternateContent>
        <mc:AlternateContent xmlns:mc="http://schemas.openxmlformats.org/markup-compatibility/2006">
          <mc:Choice Requires="x14">
            <control shapeId="6232" r:id="rId19" name="Check Box 88">
              <controlPr locked="0" defaultSize="0" autoFill="0" autoLine="0" autoPict="0">
                <anchor moveWithCells="1">
                  <from>
                    <xdr:col>2</xdr:col>
                    <xdr:colOff>184150</xdr:colOff>
                    <xdr:row>22</xdr:row>
                    <xdr:rowOff>76200</xdr:rowOff>
                  </from>
                  <to>
                    <xdr:col>2</xdr:col>
                    <xdr:colOff>488950</xdr:colOff>
                    <xdr:row>22</xdr:row>
                    <xdr:rowOff>285750</xdr:rowOff>
                  </to>
                </anchor>
              </controlPr>
            </control>
          </mc:Choice>
        </mc:AlternateContent>
        <mc:AlternateContent xmlns:mc="http://schemas.openxmlformats.org/markup-compatibility/2006">
          <mc:Choice Requires="x14">
            <control shapeId="6233" r:id="rId20" name="Check Box 89">
              <controlPr locked="0" defaultSize="0" autoFill="0" autoLine="0" autoPict="0">
                <anchor moveWithCells="1">
                  <from>
                    <xdr:col>2</xdr:col>
                    <xdr:colOff>184150</xdr:colOff>
                    <xdr:row>23</xdr:row>
                    <xdr:rowOff>76200</xdr:rowOff>
                  </from>
                  <to>
                    <xdr:col>2</xdr:col>
                    <xdr:colOff>488950</xdr:colOff>
                    <xdr:row>23</xdr:row>
                    <xdr:rowOff>285750</xdr:rowOff>
                  </to>
                </anchor>
              </controlPr>
            </control>
          </mc:Choice>
        </mc:AlternateContent>
        <mc:AlternateContent xmlns:mc="http://schemas.openxmlformats.org/markup-compatibility/2006">
          <mc:Choice Requires="x14">
            <control shapeId="6234" r:id="rId21" name="Check Box 90">
              <controlPr locked="0" defaultSize="0" autoFill="0" autoLine="0" autoPict="0">
                <anchor moveWithCells="1">
                  <from>
                    <xdr:col>2</xdr:col>
                    <xdr:colOff>184150</xdr:colOff>
                    <xdr:row>27</xdr:row>
                    <xdr:rowOff>76200</xdr:rowOff>
                  </from>
                  <to>
                    <xdr:col>2</xdr:col>
                    <xdr:colOff>488950</xdr:colOff>
                    <xdr:row>27</xdr:row>
                    <xdr:rowOff>285750</xdr:rowOff>
                  </to>
                </anchor>
              </controlPr>
            </control>
          </mc:Choice>
        </mc:AlternateContent>
        <mc:AlternateContent xmlns:mc="http://schemas.openxmlformats.org/markup-compatibility/2006">
          <mc:Choice Requires="x14">
            <control shapeId="6235" r:id="rId22" name="Check Box 91">
              <controlPr locked="0" defaultSize="0" autoFill="0" autoLine="0" autoPict="0">
                <anchor moveWithCells="1">
                  <from>
                    <xdr:col>2</xdr:col>
                    <xdr:colOff>184150</xdr:colOff>
                    <xdr:row>28</xdr:row>
                    <xdr:rowOff>76200</xdr:rowOff>
                  </from>
                  <to>
                    <xdr:col>2</xdr:col>
                    <xdr:colOff>488950</xdr:colOff>
                    <xdr:row>28</xdr:row>
                    <xdr:rowOff>285750</xdr:rowOff>
                  </to>
                </anchor>
              </controlPr>
            </control>
          </mc:Choice>
        </mc:AlternateContent>
        <mc:AlternateContent xmlns:mc="http://schemas.openxmlformats.org/markup-compatibility/2006">
          <mc:Choice Requires="x14">
            <control shapeId="6236" r:id="rId23" name="Check Box 92">
              <controlPr locked="0" defaultSize="0" autoFill="0" autoLine="0" autoPict="0">
                <anchor moveWithCells="1">
                  <from>
                    <xdr:col>2</xdr:col>
                    <xdr:colOff>184150</xdr:colOff>
                    <xdr:row>29</xdr:row>
                    <xdr:rowOff>76200</xdr:rowOff>
                  </from>
                  <to>
                    <xdr:col>2</xdr:col>
                    <xdr:colOff>488950</xdr:colOff>
                    <xdr:row>29</xdr:row>
                    <xdr:rowOff>285750</xdr:rowOff>
                  </to>
                </anchor>
              </controlPr>
            </control>
          </mc:Choice>
        </mc:AlternateContent>
        <mc:AlternateContent xmlns:mc="http://schemas.openxmlformats.org/markup-compatibility/2006">
          <mc:Choice Requires="x14">
            <control shapeId="6237" r:id="rId24" name="Check Box 93">
              <controlPr locked="0" defaultSize="0" autoFill="0" autoLine="0" autoPict="0">
                <anchor moveWithCells="1">
                  <from>
                    <xdr:col>2</xdr:col>
                    <xdr:colOff>184150</xdr:colOff>
                    <xdr:row>34</xdr:row>
                    <xdr:rowOff>76200</xdr:rowOff>
                  </from>
                  <to>
                    <xdr:col>2</xdr:col>
                    <xdr:colOff>488950</xdr:colOff>
                    <xdr:row>34</xdr:row>
                    <xdr:rowOff>285750</xdr:rowOff>
                  </to>
                </anchor>
              </controlPr>
            </control>
          </mc:Choice>
        </mc:AlternateContent>
        <mc:AlternateContent xmlns:mc="http://schemas.openxmlformats.org/markup-compatibility/2006">
          <mc:Choice Requires="x14">
            <control shapeId="6238" r:id="rId25" name="Check Box 94">
              <controlPr locked="0" defaultSize="0" autoFill="0" autoLine="0" autoPict="0">
                <anchor moveWithCells="1">
                  <from>
                    <xdr:col>2</xdr:col>
                    <xdr:colOff>184150</xdr:colOff>
                    <xdr:row>35</xdr:row>
                    <xdr:rowOff>76200</xdr:rowOff>
                  </from>
                  <to>
                    <xdr:col>2</xdr:col>
                    <xdr:colOff>488950</xdr:colOff>
                    <xdr:row>35</xdr:row>
                    <xdr:rowOff>285750</xdr:rowOff>
                  </to>
                </anchor>
              </controlPr>
            </control>
          </mc:Choice>
        </mc:AlternateContent>
        <mc:AlternateContent xmlns:mc="http://schemas.openxmlformats.org/markup-compatibility/2006">
          <mc:Choice Requires="x14">
            <control shapeId="6239" r:id="rId26" name="Check Box 95">
              <controlPr locked="0" defaultSize="0" autoFill="0" autoLine="0" autoPict="0">
                <anchor moveWithCells="1">
                  <from>
                    <xdr:col>2</xdr:col>
                    <xdr:colOff>184150</xdr:colOff>
                    <xdr:row>36</xdr:row>
                    <xdr:rowOff>50800</xdr:rowOff>
                  </from>
                  <to>
                    <xdr:col>2</xdr:col>
                    <xdr:colOff>488950</xdr:colOff>
                    <xdr:row>36</xdr:row>
                    <xdr:rowOff>260350</xdr:rowOff>
                  </to>
                </anchor>
              </controlPr>
            </control>
          </mc:Choice>
        </mc:AlternateContent>
        <mc:AlternateContent xmlns:mc="http://schemas.openxmlformats.org/markup-compatibility/2006">
          <mc:Choice Requires="x14">
            <control shapeId="6240" r:id="rId27" name="Check Box 96">
              <controlPr locked="0" defaultSize="0" autoFill="0" autoLine="0" autoPict="0">
                <anchor moveWithCells="1">
                  <from>
                    <xdr:col>2</xdr:col>
                    <xdr:colOff>184150</xdr:colOff>
                    <xdr:row>37</xdr:row>
                    <xdr:rowOff>50800</xdr:rowOff>
                  </from>
                  <to>
                    <xdr:col>2</xdr:col>
                    <xdr:colOff>488950</xdr:colOff>
                    <xdr:row>37</xdr:row>
                    <xdr:rowOff>260350</xdr:rowOff>
                  </to>
                </anchor>
              </controlPr>
            </control>
          </mc:Choice>
        </mc:AlternateContent>
        <mc:AlternateContent xmlns:mc="http://schemas.openxmlformats.org/markup-compatibility/2006">
          <mc:Choice Requires="x14">
            <control shapeId="6241" r:id="rId28" name="Check Box 97">
              <controlPr locked="0" defaultSize="0" autoFill="0" autoLine="0" autoPict="0">
                <anchor moveWithCells="1">
                  <from>
                    <xdr:col>2</xdr:col>
                    <xdr:colOff>184150</xdr:colOff>
                    <xdr:row>38</xdr:row>
                    <xdr:rowOff>50800</xdr:rowOff>
                  </from>
                  <to>
                    <xdr:col>2</xdr:col>
                    <xdr:colOff>488950</xdr:colOff>
                    <xdr:row>38</xdr:row>
                    <xdr:rowOff>260350</xdr:rowOff>
                  </to>
                </anchor>
              </controlPr>
            </control>
          </mc:Choice>
        </mc:AlternateContent>
        <mc:AlternateContent xmlns:mc="http://schemas.openxmlformats.org/markup-compatibility/2006">
          <mc:Choice Requires="x14">
            <control shapeId="6242" r:id="rId29" name="Check Box 98">
              <controlPr locked="0" defaultSize="0" autoFill="0" autoLine="0" autoPict="0">
                <anchor moveWithCells="1">
                  <from>
                    <xdr:col>2</xdr:col>
                    <xdr:colOff>184150</xdr:colOff>
                    <xdr:row>39</xdr:row>
                    <xdr:rowOff>50800</xdr:rowOff>
                  </from>
                  <to>
                    <xdr:col>2</xdr:col>
                    <xdr:colOff>488950</xdr:colOff>
                    <xdr:row>39</xdr:row>
                    <xdr:rowOff>260350</xdr:rowOff>
                  </to>
                </anchor>
              </controlPr>
            </control>
          </mc:Choice>
        </mc:AlternateContent>
        <mc:AlternateContent xmlns:mc="http://schemas.openxmlformats.org/markup-compatibility/2006">
          <mc:Choice Requires="x14">
            <control shapeId="6243" r:id="rId30" name="Check Box 99">
              <controlPr locked="0" defaultSize="0" autoFill="0" autoLine="0" autoPict="0">
                <anchor moveWithCells="1">
                  <from>
                    <xdr:col>2</xdr:col>
                    <xdr:colOff>184150</xdr:colOff>
                    <xdr:row>40</xdr:row>
                    <xdr:rowOff>50800</xdr:rowOff>
                  </from>
                  <to>
                    <xdr:col>2</xdr:col>
                    <xdr:colOff>488950</xdr:colOff>
                    <xdr:row>40</xdr:row>
                    <xdr:rowOff>260350</xdr:rowOff>
                  </to>
                </anchor>
              </controlPr>
            </control>
          </mc:Choice>
        </mc:AlternateContent>
        <mc:AlternateContent xmlns:mc="http://schemas.openxmlformats.org/markup-compatibility/2006">
          <mc:Choice Requires="x14">
            <control shapeId="6244" r:id="rId31" name="Check Box 100">
              <controlPr locked="0" defaultSize="0" autoFill="0" autoLine="0" autoPict="0">
                <anchor moveWithCells="1">
                  <from>
                    <xdr:col>2</xdr:col>
                    <xdr:colOff>184150</xdr:colOff>
                    <xdr:row>41</xdr:row>
                    <xdr:rowOff>50800</xdr:rowOff>
                  </from>
                  <to>
                    <xdr:col>2</xdr:col>
                    <xdr:colOff>488950</xdr:colOff>
                    <xdr:row>41</xdr:row>
                    <xdr:rowOff>260350</xdr:rowOff>
                  </to>
                </anchor>
              </controlPr>
            </control>
          </mc:Choice>
        </mc:AlternateContent>
        <mc:AlternateContent xmlns:mc="http://schemas.openxmlformats.org/markup-compatibility/2006">
          <mc:Choice Requires="x14">
            <control shapeId="6245" r:id="rId32" name="Check Box 101">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6246" r:id="rId33" name="Check Box 102">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6247" r:id="rId34" name="Check Box 103">
              <controlPr locked="0" defaultSize="0" autoFill="0" autoLine="0" autoPict="0">
                <anchor moveWithCells="1">
                  <from>
                    <xdr:col>2</xdr:col>
                    <xdr:colOff>184150</xdr:colOff>
                    <xdr:row>44</xdr:row>
                    <xdr:rowOff>50800</xdr:rowOff>
                  </from>
                  <to>
                    <xdr:col>2</xdr:col>
                    <xdr:colOff>488950</xdr:colOff>
                    <xdr:row>44</xdr:row>
                    <xdr:rowOff>260350</xdr:rowOff>
                  </to>
                </anchor>
              </controlPr>
            </control>
          </mc:Choice>
        </mc:AlternateContent>
        <mc:AlternateContent xmlns:mc="http://schemas.openxmlformats.org/markup-compatibility/2006">
          <mc:Choice Requires="x14">
            <control shapeId="6248" r:id="rId35" name="Check Box 104">
              <controlPr locked="0" defaultSize="0" autoFill="0" autoLine="0" autoPict="0">
                <anchor moveWithCells="1">
                  <from>
                    <xdr:col>2</xdr:col>
                    <xdr:colOff>184150</xdr:colOff>
                    <xdr:row>45</xdr:row>
                    <xdr:rowOff>50800</xdr:rowOff>
                  </from>
                  <to>
                    <xdr:col>2</xdr:col>
                    <xdr:colOff>488950</xdr:colOff>
                    <xdr:row>45</xdr:row>
                    <xdr:rowOff>260350</xdr:rowOff>
                  </to>
                </anchor>
              </controlPr>
            </control>
          </mc:Choice>
        </mc:AlternateContent>
        <mc:AlternateContent xmlns:mc="http://schemas.openxmlformats.org/markup-compatibility/2006">
          <mc:Choice Requires="x14">
            <control shapeId="6249" r:id="rId36" name="Check Box 105">
              <controlPr locked="0" defaultSize="0" autoFill="0" autoLine="0" autoPict="0">
                <anchor moveWithCells="1">
                  <from>
                    <xdr:col>2</xdr:col>
                    <xdr:colOff>184150</xdr:colOff>
                    <xdr:row>46</xdr:row>
                    <xdr:rowOff>50800</xdr:rowOff>
                  </from>
                  <to>
                    <xdr:col>2</xdr:col>
                    <xdr:colOff>488950</xdr:colOff>
                    <xdr:row>46</xdr:row>
                    <xdr:rowOff>260350</xdr:rowOff>
                  </to>
                </anchor>
              </controlPr>
            </control>
          </mc:Choice>
        </mc:AlternateContent>
        <mc:AlternateContent xmlns:mc="http://schemas.openxmlformats.org/markup-compatibility/2006">
          <mc:Choice Requires="x14">
            <control shapeId="6250" r:id="rId37" name="Check Box 106">
              <controlPr locked="0" defaultSize="0" autoFill="0" autoLine="0" autoPict="0">
                <anchor moveWithCells="1">
                  <from>
                    <xdr:col>2</xdr:col>
                    <xdr:colOff>184150</xdr:colOff>
                    <xdr:row>47</xdr:row>
                    <xdr:rowOff>50800</xdr:rowOff>
                  </from>
                  <to>
                    <xdr:col>2</xdr:col>
                    <xdr:colOff>488950</xdr:colOff>
                    <xdr:row>47</xdr:row>
                    <xdr:rowOff>260350</xdr:rowOff>
                  </to>
                </anchor>
              </controlPr>
            </control>
          </mc:Choice>
        </mc:AlternateContent>
        <mc:AlternateContent xmlns:mc="http://schemas.openxmlformats.org/markup-compatibility/2006">
          <mc:Choice Requires="x14">
            <control shapeId="6251" r:id="rId38" name="Check Box 107">
              <controlPr locked="0" defaultSize="0" autoFill="0" autoLine="0" autoPict="0">
                <anchor moveWithCells="1">
                  <from>
                    <xdr:col>2</xdr:col>
                    <xdr:colOff>184150</xdr:colOff>
                    <xdr:row>48</xdr:row>
                    <xdr:rowOff>50800</xdr:rowOff>
                  </from>
                  <to>
                    <xdr:col>2</xdr:col>
                    <xdr:colOff>488950</xdr:colOff>
                    <xdr:row>48</xdr:row>
                    <xdr:rowOff>260350</xdr:rowOff>
                  </to>
                </anchor>
              </controlPr>
            </control>
          </mc:Choice>
        </mc:AlternateContent>
        <mc:AlternateContent xmlns:mc="http://schemas.openxmlformats.org/markup-compatibility/2006">
          <mc:Choice Requires="x14">
            <control shapeId="6252" r:id="rId39" name="Check Box 108">
              <controlPr locked="0" defaultSize="0" autoFill="0" autoLine="0" autoPict="0">
                <anchor moveWithCells="1">
                  <from>
                    <xdr:col>2</xdr:col>
                    <xdr:colOff>184150</xdr:colOff>
                    <xdr:row>49</xdr:row>
                    <xdr:rowOff>50800</xdr:rowOff>
                  </from>
                  <to>
                    <xdr:col>2</xdr:col>
                    <xdr:colOff>488950</xdr:colOff>
                    <xdr:row>49</xdr:row>
                    <xdr:rowOff>260350</xdr:rowOff>
                  </to>
                </anchor>
              </controlPr>
            </control>
          </mc:Choice>
        </mc:AlternateContent>
        <mc:AlternateContent xmlns:mc="http://schemas.openxmlformats.org/markup-compatibility/2006">
          <mc:Choice Requires="x14">
            <control shapeId="6253" r:id="rId40" name="Check Box 109">
              <controlPr locked="0" defaultSize="0" autoFill="0" autoLine="0" autoPict="0">
                <anchor moveWithCells="1">
                  <from>
                    <xdr:col>2</xdr:col>
                    <xdr:colOff>184150</xdr:colOff>
                    <xdr:row>50</xdr:row>
                    <xdr:rowOff>50800</xdr:rowOff>
                  </from>
                  <to>
                    <xdr:col>2</xdr:col>
                    <xdr:colOff>488950</xdr:colOff>
                    <xdr:row>50</xdr:row>
                    <xdr:rowOff>260350</xdr:rowOff>
                  </to>
                </anchor>
              </controlPr>
            </control>
          </mc:Choice>
        </mc:AlternateContent>
        <mc:AlternateContent xmlns:mc="http://schemas.openxmlformats.org/markup-compatibility/2006">
          <mc:Choice Requires="x14">
            <control shapeId="6254" r:id="rId41" name="Check Box 110">
              <controlPr locked="0" defaultSize="0" autoFill="0" autoLine="0" autoPict="0">
                <anchor moveWithCells="1">
                  <from>
                    <xdr:col>2</xdr:col>
                    <xdr:colOff>184150</xdr:colOff>
                    <xdr:row>51</xdr:row>
                    <xdr:rowOff>95250</xdr:rowOff>
                  </from>
                  <to>
                    <xdr:col>2</xdr:col>
                    <xdr:colOff>488950</xdr:colOff>
                    <xdr:row>51</xdr:row>
                    <xdr:rowOff>304800</xdr:rowOff>
                  </to>
                </anchor>
              </controlPr>
            </control>
          </mc:Choice>
        </mc:AlternateContent>
        <mc:AlternateContent xmlns:mc="http://schemas.openxmlformats.org/markup-compatibility/2006">
          <mc:Choice Requires="x14">
            <control shapeId="6255" r:id="rId42" name="Check Box 111">
              <controlPr locked="0" defaultSize="0" autoFill="0" autoLine="0" autoPict="0">
                <anchor moveWithCells="1">
                  <from>
                    <xdr:col>2</xdr:col>
                    <xdr:colOff>184150</xdr:colOff>
                    <xdr:row>52</xdr:row>
                    <xdr:rowOff>50800</xdr:rowOff>
                  </from>
                  <to>
                    <xdr:col>2</xdr:col>
                    <xdr:colOff>488950</xdr:colOff>
                    <xdr:row>52</xdr:row>
                    <xdr:rowOff>260350</xdr:rowOff>
                  </to>
                </anchor>
              </controlPr>
            </control>
          </mc:Choice>
        </mc:AlternateContent>
        <mc:AlternateContent xmlns:mc="http://schemas.openxmlformats.org/markup-compatibility/2006">
          <mc:Choice Requires="x14">
            <control shapeId="6256" r:id="rId43" name="Check Box 112">
              <controlPr locked="0" defaultSize="0" autoFill="0" autoLine="0" autoPict="0">
                <anchor moveWithCells="1">
                  <from>
                    <xdr:col>2</xdr:col>
                    <xdr:colOff>184150</xdr:colOff>
                    <xdr:row>53</xdr:row>
                    <xdr:rowOff>76200</xdr:rowOff>
                  </from>
                  <to>
                    <xdr:col>2</xdr:col>
                    <xdr:colOff>488950</xdr:colOff>
                    <xdr:row>53</xdr:row>
                    <xdr:rowOff>285750</xdr:rowOff>
                  </to>
                </anchor>
              </controlPr>
            </control>
          </mc:Choice>
        </mc:AlternateContent>
        <mc:AlternateContent xmlns:mc="http://schemas.openxmlformats.org/markup-compatibility/2006">
          <mc:Choice Requires="x14">
            <control shapeId="6257" r:id="rId44" name="Check Box 113">
              <controlPr locked="0" defaultSize="0" autoFill="0" autoLine="0" autoPict="0">
                <anchor moveWithCells="1">
                  <from>
                    <xdr:col>2</xdr:col>
                    <xdr:colOff>184150</xdr:colOff>
                    <xdr:row>54</xdr:row>
                    <xdr:rowOff>76200</xdr:rowOff>
                  </from>
                  <to>
                    <xdr:col>2</xdr:col>
                    <xdr:colOff>488950</xdr:colOff>
                    <xdr:row>54</xdr:row>
                    <xdr:rowOff>285750</xdr:rowOff>
                  </to>
                </anchor>
              </controlPr>
            </control>
          </mc:Choice>
        </mc:AlternateContent>
        <mc:AlternateContent xmlns:mc="http://schemas.openxmlformats.org/markup-compatibility/2006">
          <mc:Choice Requires="x14">
            <control shapeId="6258" r:id="rId45" name="Check Box 114">
              <controlPr locked="0" defaultSize="0" autoFill="0" autoLine="0" autoPict="0">
                <anchor moveWithCells="1">
                  <from>
                    <xdr:col>2</xdr:col>
                    <xdr:colOff>184150</xdr:colOff>
                    <xdr:row>55</xdr:row>
                    <xdr:rowOff>76200</xdr:rowOff>
                  </from>
                  <to>
                    <xdr:col>2</xdr:col>
                    <xdr:colOff>488950</xdr:colOff>
                    <xdr:row>55</xdr:row>
                    <xdr:rowOff>285750</xdr:rowOff>
                  </to>
                </anchor>
              </controlPr>
            </control>
          </mc:Choice>
        </mc:AlternateContent>
        <mc:AlternateContent xmlns:mc="http://schemas.openxmlformats.org/markup-compatibility/2006">
          <mc:Choice Requires="x14">
            <control shapeId="6259" r:id="rId46" name="Check Box 115">
              <controlPr locked="0" defaultSize="0" autoFill="0" autoLine="0" autoPict="0">
                <anchor moveWithCells="1">
                  <from>
                    <xdr:col>2</xdr:col>
                    <xdr:colOff>184150</xdr:colOff>
                    <xdr:row>56</xdr:row>
                    <xdr:rowOff>76200</xdr:rowOff>
                  </from>
                  <to>
                    <xdr:col>2</xdr:col>
                    <xdr:colOff>488950</xdr:colOff>
                    <xdr:row>56</xdr:row>
                    <xdr:rowOff>285750</xdr:rowOff>
                  </to>
                </anchor>
              </controlPr>
            </control>
          </mc:Choice>
        </mc:AlternateContent>
        <mc:AlternateContent xmlns:mc="http://schemas.openxmlformats.org/markup-compatibility/2006">
          <mc:Choice Requires="x14">
            <control shapeId="6261" r:id="rId47" name="Check Box 117">
              <controlPr locked="0" defaultSize="0" autoFill="0" autoLine="0" autoPict="0">
                <anchor moveWithCells="1">
                  <from>
                    <xdr:col>2</xdr:col>
                    <xdr:colOff>184150</xdr:colOff>
                    <xdr:row>58</xdr:row>
                    <xdr:rowOff>50800</xdr:rowOff>
                  </from>
                  <to>
                    <xdr:col>2</xdr:col>
                    <xdr:colOff>488950</xdr:colOff>
                    <xdr:row>58</xdr:row>
                    <xdr:rowOff>260350</xdr:rowOff>
                  </to>
                </anchor>
              </controlPr>
            </control>
          </mc:Choice>
        </mc:AlternateContent>
        <mc:AlternateContent xmlns:mc="http://schemas.openxmlformats.org/markup-compatibility/2006">
          <mc:Choice Requires="x14">
            <control shapeId="6262" r:id="rId48" name="Check Box 118">
              <controlPr locked="0" defaultSize="0" autoFill="0" autoLine="0" autoPict="0">
                <anchor moveWithCells="1">
                  <from>
                    <xdr:col>2</xdr:col>
                    <xdr:colOff>184150</xdr:colOff>
                    <xdr:row>59</xdr:row>
                    <xdr:rowOff>50800</xdr:rowOff>
                  </from>
                  <to>
                    <xdr:col>2</xdr:col>
                    <xdr:colOff>488950</xdr:colOff>
                    <xdr:row>59</xdr:row>
                    <xdr:rowOff>260350</xdr:rowOff>
                  </to>
                </anchor>
              </controlPr>
            </control>
          </mc:Choice>
        </mc:AlternateContent>
        <mc:AlternateContent xmlns:mc="http://schemas.openxmlformats.org/markup-compatibility/2006">
          <mc:Choice Requires="x14">
            <control shapeId="6263" r:id="rId49" name="Check Box 119">
              <controlPr locked="0" defaultSize="0" autoFill="0" autoLine="0" autoPict="0">
                <anchor moveWithCells="1">
                  <from>
                    <xdr:col>2</xdr:col>
                    <xdr:colOff>184150</xdr:colOff>
                    <xdr:row>60</xdr:row>
                    <xdr:rowOff>50800</xdr:rowOff>
                  </from>
                  <to>
                    <xdr:col>2</xdr:col>
                    <xdr:colOff>488950</xdr:colOff>
                    <xdr:row>60</xdr:row>
                    <xdr:rowOff>260350</xdr:rowOff>
                  </to>
                </anchor>
              </controlPr>
            </control>
          </mc:Choice>
        </mc:AlternateContent>
        <mc:AlternateContent xmlns:mc="http://schemas.openxmlformats.org/markup-compatibility/2006">
          <mc:Choice Requires="x14">
            <control shapeId="6264" r:id="rId50" name="Check Box 120">
              <controlPr locked="0" defaultSize="0" autoFill="0" autoLine="0" autoPict="0">
                <anchor moveWithCells="1">
                  <from>
                    <xdr:col>2</xdr:col>
                    <xdr:colOff>184150</xdr:colOff>
                    <xdr:row>61</xdr:row>
                    <xdr:rowOff>50800</xdr:rowOff>
                  </from>
                  <to>
                    <xdr:col>2</xdr:col>
                    <xdr:colOff>488950</xdr:colOff>
                    <xdr:row>61</xdr:row>
                    <xdr:rowOff>260350</xdr:rowOff>
                  </to>
                </anchor>
              </controlPr>
            </control>
          </mc:Choice>
        </mc:AlternateContent>
        <mc:AlternateContent xmlns:mc="http://schemas.openxmlformats.org/markup-compatibility/2006">
          <mc:Choice Requires="x14">
            <control shapeId="6265" r:id="rId51" name="Check Box 121">
              <controlPr locked="0" defaultSize="0" autoFill="0" autoLine="0" autoPict="0">
                <anchor moveWithCells="1">
                  <from>
                    <xdr:col>2</xdr:col>
                    <xdr:colOff>184150</xdr:colOff>
                    <xdr:row>62</xdr:row>
                    <xdr:rowOff>50800</xdr:rowOff>
                  </from>
                  <to>
                    <xdr:col>2</xdr:col>
                    <xdr:colOff>488950</xdr:colOff>
                    <xdr:row>62</xdr:row>
                    <xdr:rowOff>260350</xdr:rowOff>
                  </to>
                </anchor>
              </controlPr>
            </control>
          </mc:Choice>
        </mc:AlternateContent>
        <mc:AlternateContent xmlns:mc="http://schemas.openxmlformats.org/markup-compatibility/2006">
          <mc:Choice Requires="x14">
            <control shapeId="6266" r:id="rId52" name="Check Box 122">
              <controlPr locked="0" defaultSize="0" autoFill="0" autoLine="0" autoPict="0">
                <anchor moveWithCells="1">
                  <from>
                    <xdr:col>2</xdr:col>
                    <xdr:colOff>184150</xdr:colOff>
                    <xdr:row>63</xdr:row>
                    <xdr:rowOff>50800</xdr:rowOff>
                  </from>
                  <to>
                    <xdr:col>2</xdr:col>
                    <xdr:colOff>488950</xdr:colOff>
                    <xdr:row>63</xdr:row>
                    <xdr:rowOff>260350</xdr:rowOff>
                  </to>
                </anchor>
              </controlPr>
            </control>
          </mc:Choice>
        </mc:AlternateContent>
        <mc:AlternateContent xmlns:mc="http://schemas.openxmlformats.org/markup-compatibility/2006">
          <mc:Choice Requires="x14">
            <control shapeId="6267" r:id="rId53" name="Check Box 123">
              <controlPr locked="0" defaultSize="0" autoFill="0" autoLine="0" autoPict="0">
                <anchor moveWithCells="1">
                  <from>
                    <xdr:col>2</xdr:col>
                    <xdr:colOff>184150</xdr:colOff>
                    <xdr:row>64</xdr:row>
                    <xdr:rowOff>88900</xdr:rowOff>
                  </from>
                  <to>
                    <xdr:col>2</xdr:col>
                    <xdr:colOff>488950</xdr:colOff>
                    <xdr:row>64</xdr:row>
                    <xdr:rowOff>298450</xdr:rowOff>
                  </to>
                </anchor>
              </controlPr>
            </control>
          </mc:Choice>
        </mc:AlternateContent>
        <mc:AlternateContent xmlns:mc="http://schemas.openxmlformats.org/markup-compatibility/2006">
          <mc:Choice Requires="x14">
            <control shapeId="6268" r:id="rId54" name="Check Box 124">
              <controlPr locked="0" defaultSize="0" autoFill="0" autoLine="0" autoPict="0">
                <anchor moveWithCells="1">
                  <from>
                    <xdr:col>2</xdr:col>
                    <xdr:colOff>184150</xdr:colOff>
                    <xdr:row>65</xdr:row>
                    <xdr:rowOff>88900</xdr:rowOff>
                  </from>
                  <to>
                    <xdr:col>2</xdr:col>
                    <xdr:colOff>488950</xdr:colOff>
                    <xdr:row>65</xdr:row>
                    <xdr:rowOff>298450</xdr:rowOff>
                  </to>
                </anchor>
              </controlPr>
            </control>
          </mc:Choice>
        </mc:AlternateContent>
        <mc:AlternateContent xmlns:mc="http://schemas.openxmlformats.org/markup-compatibility/2006">
          <mc:Choice Requires="x14">
            <control shapeId="6269" r:id="rId55" name="Check Box 125">
              <controlPr locked="0" defaultSize="0" autoFill="0" autoLine="0" autoPict="0">
                <anchor moveWithCells="1">
                  <from>
                    <xdr:col>2</xdr:col>
                    <xdr:colOff>184150</xdr:colOff>
                    <xdr:row>66</xdr:row>
                    <xdr:rowOff>88900</xdr:rowOff>
                  </from>
                  <to>
                    <xdr:col>2</xdr:col>
                    <xdr:colOff>488950</xdr:colOff>
                    <xdr:row>66</xdr:row>
                    <xdr:rowOff>298450</xdr:rowOff>
                  </to>
                </anchor>
              </controlPr>
            </control>
          </mc:Choice>
        </mc:AlternateContent>
        <mc:AlternateContent xmlns:mc="http://schemas.openxmlformats.org/markup-compatibility/2006">
          <mc:Choice Requires="x14">
            <control shapeId="6270" r:id="rId56" name="Check Box 126">
              <controlPr locked="0" defaultSize="0" autoFill="0" autoLine="0" autoPict="0">
                <anchor moveWithCells="1">
                  <from>
                    <xdr:col>2</xdr:col>
                    <xdr:colOff>184150</xdr:colOff>
                    <xdr:row>67</xdr:row>
                    <xdr:rowOff>241300</xdr:rowOff>
                  </from>
                  <to>
                    <xdr:col>2</xdr:col>
                    <xdr:colOff>488950</xdr:colOff>
                    <xdr:row>67</xdr:row>
                    <xdr:rowOff>450850</xdr:rowOff>
                  </to>
                </anchor>
              </controlPr>
            </control>
          </mc:Choice>
        </mc:AlternateContent>
        <mc:AlternateContent xmlns:mc="http://schemas.openxmlformats.org/markup-compatibility/2006">
          <mc:Choice Requires="x14">
            <control shapeId="6271" r:id="rId57" name="Check Box 127">
              <controlPr locked="0" defaultSize="0" autoFill="0" autoLine="0" autoPict="0">
                <anchor moveWithCells="1">
                  <from>
                    <xdr:col>2</xdr:col>
                    <xdr:colOff>184150</xdr:colOff>
                    <xdr:row>68</xdr:row>
                    <xdr:rowOff>241300</xdr:rowOff>
                  </from>
                  <to>
                    <xdr:col>2</xdr:col>
                    <xdr:colOff>488950</xdr:colOff>
                    <xdr:row>68</xdr:row>
                    <xdr:rowOff>450850</xdr:rowOff>
                  </to>
                </anchor>
              </controlPr>
            </control>
          </mc:Choice>
        </mc:AlternateContent>
        <mc:AlternateContent xmlns:mc="http://schemas.openxmlformats.org/markup-compatibility/2006">
          <mc:Choice Requires="x14">
            <control shapeId="6272" r:id="rId58" name="Check Box 128">
              <controlPr locked="0" defaultSize="0" autoFill="0" autoLine="0" autoPict="0">
                <anchor moveWithCells="1">
                  <from>
                    <xdr:col>2</xdr:col>
                    <xdr:colOff>184150</xdr:colOff>
                    <xdr:row>69</xdr:row>
                    <xdr:rowOff>241300</xdr:rowOff>
                  </from>
                  <to>
                    <xdr:col>2</xdr:col>
                    <xdr:colOff>488950</xdr:colOff>
                    <xdr:row>69</xdr:row>
                    <xdr:rowOff>450850</xdr:rowOff>
                  </to>
                </anchor>
              </controlPr>
            </control>
          </mc:Choice>
        </mc:AlternateContent>
        <mc:AlternateContent xmlns:mc="http://schemas.openxmlformats.org/markup-compatibility/2006">
          <mc:Choice Requires="x14">
            <control shapeId="6273" r:id="rId59" name="Check Box 129">
              <controlPr locked="0" defaultSize="0" autoFill="0" autoLine="0" autoPict="0">
                <anchor moveWithCells="1">
                  <from>
                    <xdr:col>2</xdr:col>
                    <xdr:colOff>184150</xdr:colOff>
                    <xdr:row>70</xdr:row>
                    <xdr:rowOff>50800</xdr:rowOff>
                  </from>
                  <to>
                    <xdr:col>2</xdr:col>
                    <xdr:colOff>488950</xdr:colOff>
                    <xdr:row>70</xdr:row>
                    <xdr:rowOff>260350</xdr:rowOff>
                  </to>
                </anchor>
              </controlPr>
            </control>
          </mc:Choice>
        </mc:AlternateContent>
        <mc:AlternateContent xmlns:mc="http://schemas.openxmlformats.org/markup-compatibility/2006">
          <mc:Choice Requires="x14">
            <control shapeId="6274" r:id="rId60" name="Check Box 130">
              <controlPr locked="0" defaultSize="0" autoFill="0" autoLine="0" autoPict="0">
                <anchor moveWithCells="1">
                  <from>
                    <xdr:col>2</xdr:col>
                    <xdr:colOff>184150</xdr:colOff>
                    <xdr:row>71</xdr:row>
                    <xdr:rowOff>0</xdr:rowOff>
                  </from>
                  <to>
                    <xdr:col>2</xdr:col>
                    <xdr:colOff>488950</xdr:colOff>
                    <xdr:row>71</xdr:row>
                    <xdr:rowOff>209550</xdr:rowOff>
                  </to>
                </anchor>
              </controlPr>
            </control>
          </mc:Choice>
        </mc:AlternateContent>
        <mc:AlternateContent xmlns:mc="http://schemas.openxmlformats.org/markup-compatibility/2006">
          <mc:Choice Requires="x14">
            <control shapeId="6275" r:id="rId61" name="Check Box 131">
              <controlPr locked="0" defaultSize="0" autoFill="0" autoLine="0" autoPict="0">
                <anchor moveWithCells="1">
                  <from>
                    <xdr:col>2</xdr:col>
                    <xdr:colOff>184150</xdr:colOff>
                    <xdr:row>71</xdr:row>
                    <xdr:rowOff>0</xdr:rowOff>
                  </from>
                  <to>
                    <xdr:col>2</xdr:col>
                    <xdr:colOff>488950</xdr:colOff>
                    <xdr:row>71</xdr:row>
                    <xdr:rowOff>209550</xdr:rowOff>
                  </to>
                </anchor>
              </controlPr>
            </control>
          </mc:Choice>
        </mc:AlternateContent>
        <mc:AlternateContent xmlns:mc="http://schemas.openxmlformats.org/markup-compatibility/2006">
          <mc:Choice Requires="x14">
            <control shapeId="6277" r:id="rId62" name="Check Box 133">
              <controlPr locked="0" defaultSize="0" autoFill="0" autoLine="0" autoPict="0">
                <anchor moveWithCells="1">
                  <from>
                    <xdr:col>2</xdr:col>
                    <xdr:colOff>184150</xdr:colOff>
                    <xdr:row>71</xdr:row>
                    <xdr:rowOff>50800</xdr:rowOff>
                  </from>
                  <to>
                    <xdr:col>2</xdr:col>
                    <xdr:colOff>488950</xdr:colOff>
                    <xdr:row>71</xdr:row>
                    <xdr:rowOff>260350</xdr:rowOff>
                  </to>
                </anchor>
              </controlPr>
            </control>
          </mc:Choice>
        </mc:AlternateContent>
        <mc:AlternateContent xmlns:mc="http://schemas.openxmlformats.org/markup-compatibility/2006">
          <mc:Choice Requires="x14">
            <control shapeId="6278" r:id="rId63" name="Check Box 134">
              <controlPr locked="0" defaultSize="0" autoFill="0" autoLine="0" autoPict="0">
                <anchor moveWithCells="1">
                  <from>
                    <xdr:col>2</xdr:col>
                    <xdr:colOff>184150</xdr:colOff>
                    <xdr:row>72</xdr:row>
                    <xdr:rowOff>50800</xdr:rowOff>
                  </from>
                  <to>
                    <xdr:col>2</xdr:col>
                    <xdr:colOff>488950</xdr:colOff>
                    <xdr:row>72</xdr:row>
                    <xdr:rowOff>260350</xdr:rowOff>
                  </to>
                </anchor>
              </controlPr>
            </control>
          </mc:Choice>
        </mc:AlternateContent>
        <mc:AlternateContent xmlns:mc="http://schemas.openxmlformats.org/markup-compatibility/2006">
          <mc:Choice Requires="x14">
            <control shapeId="6279" r:id="rId64" name="Check Box 135">
              <controlPr locked="0" defaultSize="0" autoFill="0" autoLine="0" autoPict="0">
                <anchor moveWithCells="1">
                  <from>
                    <xdr:col>2</xdr:col>
                    <xdr:colOff>184150</xdr:colOff>
                    <xdr:row>73</xdr:row>
                    <xdr:rowOff>50800</xdr:rowOff>
                  </from>
                  <to>
                    <xdr:col>2</xdr:col>
                    <xdr:colOff>488950</xdr:colOff>
                    <xdr:row>73</xdr:row>
                    <xdr:rowOff>260350</xdr:rowOff>
                  </to>
                </anchor>
              </controlPr>
            </control>
          </mc:Choice>
        </mc:AlternateContent>
        <mc:AlternateContent xmlns:mc="http://schemas.openxmlformats.org/markup-compatibility/2006">
          <mc:Choice Requires="x14">
            <control shapeId="6280" r:id="rId65" name="Check Box 136">
              <controlPr locked="0" defaultSize="0" autoFill="0" autoLine="0" autoPict="0">
                <anchor moveWithCells="1">
                  <from>
                    <xdr:col>2</xdr:col>
                    <xdr:colOff>184150</xdr:colOff>
                    <xdr:row>78</xdr:row>
                    <xdr:rowOff>50800</xdr:rowOff>
                  </from>
                  <to>
                    <xdr:col>2</xdr:col>
                    <xdr:colOff>488950</xdr:colOff>
                    <xdr:row>78</xdr:row>
                    <xdr:rowOff>260350</xdr:rowOff>
                  </to>
                </anchor>
              </controlPr>
            </control>
          </mc:Choice>
        </mc:AlternateContent>
        <mc:AlternateContent xmlns:mc="http://schemas.openxmlformats.org/markup-compatibility/2006">
          <mc:Choice Requires="x14">
            <control shapeId="6281" r:id="rId66" name="Check Box 137">
              <controlPr locked="0" defaultSize="0" autoFill="0" autoLine="0" autoPict="0">
                <anchor moveWithCells="1">
                  <from>
                    <xdr:col>2</xdr:col>
                    <xdr:colOff>184150</xdr:colOff>
                    <xdr:row>79</xdr:row>
                    <xdr:rowOff>50800</xdr:rowOff>
                  </from>
                  <to>
                    <xdr:col>2</xdr:col>
                    <xdr:colOff>488950</xdr:colOff>
                    <xdr:row>79</xdr:row>
                    <xdr:rowOff>260350</xdr:rowOff>
                  </to>
                </anchor>
              </controlPr>
            </control>
          </mc:Choice>
        </mc:AlternateContent>
        <mc:AlternateContent xmlns:mc="http://schemas.openxmlformats.org/markup-compatibility/2006">
          <mc:Choice Requires="x14">
            <control shapeId="6282" r:id="rId67" name="Check Box 138">
              <controlPr locked="0" defaultSize="0" autoFill="0" autoLine="0" autoPict="0">
                <anchor moveWithCells="1">
                  <from>
                    <xdr:col>2</xdr:col>
                    <xdr:colOff>171450</xdr:colOff>
                    <xdr:row>74</xdr:row>
                    <xdr:rowOff>69850</xdr:rowOff>
                  </from>
                  <to>
                    <xdr:col>2</xdr:col>
                    <xdr:colOff>476250</xdr:colOff>
                    <xdr:row>74</xdr:row>
                    <xdr:rowOff>279400</xdr:rowOff>
                  </to>
                </anchor>
              </controlPr>
            </control>
          </mc:Choice>
        </mc:AlternateContent>
        <mc:AlternateContent xmlns:mc="http://schemas.openxmlformats.org/markup-compatibility/2006">
          <mc:Choice Requires="x14">
            <control shapeId="6283" r:id="rId68" name="Check Box 139">
              <controlPr locked="0" defaultSize="0" autoFill="0" autoLine="0" autoPict="0">
                <anchor moveWithCells="1">
                  <from>
                    <xdr:col>2</xdr:col>
                    <xdr:colOff>171450</xdr:colOff>
                    <xdr:row>75</xdr:row>
                    <xdr:rowOff>69850</xdr:rowOff>
                  </from>
                  <to>
                    <xdr:col>2</xdr:col>
                    <xdr:colOff>476250</xdr:colOff>
                    <xdr:row>75</xdr:row>
                    <xdr:rowOff>279400</xdr:rowOff>
                  </to>
                </anchor>
              </controlPr>
            </control>
          </mc:Choice>
        </mc:AlternateContent>
        <mc:AlternateContent xmlns:mc="http://schemas.openxmlformats.org/markup-compatibility/2006">
          <mc:Choice Requires="x14">
            <control shapeId="6284" r:id="rId69" name="Check Box 140">
              <controlPr locked="0" defaultSize="0" autoFill="0" autoLine="0" autoPict="0">
                <anchor moveWithCells="1">
                  <from>
                    <xdr:col>2</xdr:col>
                    <xdr:colOff>171450</xdr:colOff>
                    <xdr:row>76</xdr:row>
                    <xdr:rowOff>69850</xdr:rowOff>
                  </from>
                  <to>
                    <xdr:col>2</xdr:col>
                    <xdr:colOff>476250</xdr:colOff>
                    <xdr:row>76</xdr:row>
                    <xdr:rowOff>279400</xdr:rowOff>
                  </to>
                </anchor>
              </controlPr>
            </control>
          </mc:Choice>
        </mc:AlternateContent>
        <mc:AlternateContent xmlns:mc="http://schemas.openxmlformats.org/markup-compatibility/2006">
          <mc:Choice Requires="x14">
            <control shapeId="6285" r:id="rId70" name="Check Box 141">
              <controlPr locked="0" defaultSize="0" autoFill="0" autoLine="0" autoPict="0">
                <anchor moveWithCells="1">
                  <from>
                    <xdr:col>2</xdr:col>
                    <xdr:colOff>171450</xdr:colOff>
                    <xdr:row>77</xdr:row>
                    <xdr:rowOff>69850</xdr:rowOff>
                  </from>
                  <to>
                    <xdr:col>2</xdr:col>
                    <xdr:colOff>476250</xdr:colOff>
                    <xdr:row>77</xdr:row>
                    <xdr:rowOff>279400</xdr:rowOff>
                  </to>
                </anchor>
              </controlPr>
            </control>
          </mc:Choice>
        </mc:AlternateContent>
        <mc:AlternateContent xmlns:mc="http://schemas.openxmlformats.org/markup-compatibility/2006">
          <mc:Choice Requires="x14">
            <control shapeId="6286" r:id="rId71" name="Check Box 142">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6287" r:id="rId72" name="Check Box 143">
              <controlPr locked="0" defaultSize="0" autoFill="0" autoLine="0" autoPict="0">
                <anchor moveWithCells="1">
                  <from>
                    <xdr:col>2</xdr:col>
                    <xdr:colOff>184150</xdr:colOff>
                    <xdr:row>25</xdr:row>
                    <xdr:rowOff>107950</xdr:rowOff>
                  </from>
                  <to>
                    <xdr:col>2</xdr:col>
                    <xdr:colOff>488950</xdr:colOff>
                    <xdr:row>25</xdr:row>
                    <xdr:rowOff>317500</xdr:rowOff>
                  </to>
                </anchor>
              </controlPr>
            </control>
          </mc:Choice>
        </mc:AlternateContent>
        <mc:AlternateContent xmlns:mc="http://schemas.openxmlformats.org/markup-compatibility/2006">
          <mc:Choice Requires="x14">
            <control shapeId="6288" r:id="rId73" name="Check Box 144">
              <controlPr locked="0" defaultSize="0" autoFill="0" autoLine="0" autoPict="0">
                <anchor moveWithCells="1">
                  <from>
                    <xdr:col>2</xdr:col>
                    <xdr:colOff>184150</xdr:colOff>
                    <xdr:row>26</xdr:row>
                    <xdr:rowOff>50800</xdr:rowOff>
                  </from>
                  <to>
                    <xdr:col>2</xdr:col>
                    <xdr:colOff>488950</xdr:colOff>
                    <xdr:row>26</xdr:row>
                    <xdr:rowOff>260350</xdr:rowOff>
                  </to>
                </anchor>
              </controlPr>
            </control>
          </mc:Choice>
        </mc:AlternateContent>
        <mc:AlternateContent xmlns:mc="http://schemas.openxmlformats.org/markup-compatibility/2006">
          <mc:Choice Requires="x14">
            <control shapeId="6289" r:id="rId74" name="Check Box 145">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6290" r:id="rId75" name="Check Box 146">
              <controlPr locked="0" defaultSize="0" autoFill="0" autoLine="0" autoPict="0">
                <anchor moveWithCells="1">
                  <from>
                    <xdr:col>2</xdr:col>
                    <xdr:colOff>184150</xdr:colOff>
                    <xdr:row>33</xdr:row>
                    <xdr:rowOff>50800</xdr:rowOff>
                  </from>
                  <to>
                    <xdr:col>2</xdr:col>
                    <xdr:colOff>488950</xdr:colOff>
                    <xdr:row>33</xdr:row>
                    <xdr:rowOff>260350</xdr:rowOff>
                  </to>
                </anchor>
              </controlPr>
            </control>
          </mc:Choice>
        </mc:AlternateContent>
        <mc:AlternateContent xmlns:mc="http://schemas.openxmlformats.org/markup-compatibility/2006">
          <mc:Choice Requires="x14">
            <control shapeId="6291" r:id="rId76" name="Check Box 147">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6292" r:id="rId77" name="Check Box 148">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6293" r:id="rId78" name="Check Box 149">
              <controlPr locked="0" defaultSize="0" autoFill="0" autoLine="0" autoPict="0">
                <anchor moveWithCells="1">
                  <from>
                    <xdr:col>2</xdr:col>
                    <xdr:colOff>184150</xdr:colOff>
                    <xdr:row>57</xdr:row>
                    <xdr:rowOff>76200</xdr:rowOff>
                  </from>
                  <to>
                    <xdr:col>2</xdr:col>
                    <xdr:colOff>488950</xdr:colOff>
                    <xdr:row>57</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5202-4067-4ECD-9D09-6FF2FE8FEF8B}">
  <sheetPr>
    <tabColor rgb="FFFFFF00"/>
    <pageSetUpPr fitToPage="1"/>
  </sheetPr>
  <dimension ref="C2:Z37"/>
  <sheetViews>
    <sheetView showGridLines="0" view="pageBreakPreview" zoomScaleNormal="100" zoomScaleSheetLayoutView="100" workbookViewId="0">
      <selection activeCell="T5" sqref="T5:Z5"/>
    </sheetView>
  </sheetViews>
  <sheetFormatPr defaultColWidth="9.81640625" defaultRowHeight="16"/>
  <cols>
    <col min="1" max="1" width="5.54296875" style="145" customWidth="1"/>
    <col min="2" max="26" width="3.90625" style="145" customWidth="1"/>
    <col min="27" max="27" width="1.1796875" style="145" customWidth="1"/>
    <col min="28" max="16384" width="9.81640625" style="145"/>
  </cols>
  <sheetData>
    <row r="2" spans="3:26" ht="5.25" customHeight="1"/>
    <row r="3" spans="3:26">
      <c r="Z3" s="146" t="s">
        <v>217</v>
      </c>
    </row>
    <row r="4" spans="3:26">
      <c r="Z4" s="146"/>
    </row>
    <row r="5" spans="3:26">
      <c r="T5" s="293" t="s">
        <v>218</v>
      </c>
      <c r="U5" s="293"/>
      <c r="V5" s="293"/>
      <c r="W5" s="293"/>
      <c r="X5" s="293"/>
      <c r="Y5" s="293"/>
      <c r="Z5" s="293"/>
    </row>
    <row r="6" spans="3:26">
      <c r="Z6" s="146"/>
    </row>
    <row r="7" spans="3:26">
      <c r="C7" s="145" t="s">
        <v>219</v>
      </c>
    </row>
    <row r="8" spans="3:26" ht="16.5" thickBot="1"/>
    <row r="9" spans="3:26" ht="25.5" customHeight="1" thickBot="1">
      <c r="L9" s="287" t="s">
        <v>220</v>
      </c>
      <c r="M9" s="288"/>
      <c r="N9" s="288"/>
      <c r="O9" s="288"/>
      <c r="P9" s="289"/>
      <c r="Q9" s="290"/>
      <c r="R9" s="291"/>
      <c r="S9" s="291"/>
      <c r="T9" s="291"/>
      <c r="U9" s="291"/>
      <c r="V9" s="291"/>
      <c r="W9" s="291"/>
      <c r="X9" s="291"/>
      <c r="Y9" s="291"/>
      <c r="Z9" s="292"/>
    </row>
    <row r="10" spans="3:26" ht="28.5" customHeight="1" thickBot="1">
      <c r="L10" s="287" t="s">
        <v>221</v>
      </c>
      <c r="M10" s="288"/>
      <c r="N10" s="288"/>
      <c r="O10" s="288"/>
      <c r="P10" s="289"/>
      <c r="Q10" s="290"/>
      <c r="R10" s="291"/>
      <c r="S10" s="291"/>
      <c r="T10" s="291"/>
      <c r="U10" s="291"/>
      <c r="V10" s="291"/>
      <c r="W10" s="291"/>
      <c r="X10" s="291"/>
      <c r="Y10" s="291"/>
      <c r="Z10" s="292"/>
    </row>
    <row r="11" spans="3:26" ht="29.25" customHeight="1" thickBot="1">
      <c r="L11" s="287" t="s">
        <v>222</v>
      </c>
      <c r="M11" s="288"/>
      <c r="N11" s="288"/>
      <c r="O11" s="288"/>
      <c r="P11" s="289"/>
      <c r="Q11" s="290"/>
      <c r="R11" s="291"/>
      <c r="S11" s="291"/>
      <c r="T11" s="291"/>
      <c r="U11" s="291"/>
      <c r="V11" s="291"/>
      <c r="W11" s="291"/>
      <c r="X11" s="291"/>
      <c r="Y11" s="291"/>
      <c r="Z11" s="292"/>
    </row>
    <row r="13" spans="3:26" ht="27.75" customHeight="1">
      <c r="C13" s="294" t="s">
        <v>223</v>
      </c>
      <c r="D13" s="294"/>
      <c r="E13" s="294"/>
      <c r="F13" s="294"/>
      <c r="G13" s="294"/>
      <c r="H13" s="294"/>
      <c r="I13" s="295">
        <v>380370</v>
      </c>
      <c r="J13" s="295"/>
      <c r="K13" s="295"/>
      <c r="L13" s="295"/>
      <c r="M13" s="295"/>
      <c r="N13" s="295"/>
      <c r="O13" s="295"/>
      <c r="P13" s="295"/>
      <c r="Q13" s="295"/>
      <c r="R13" s="295"/>
      <c r="S13" s="295"/>
      <c r="T13" s="295"/>
      <c r="U13" s="295"/>
      <c r="V13" s="295"/>
      <c r="W13" s="295"/>
      <c r="X13" s="295"/>
      <c r="Y13" s="295"/>
      <c r="Z13" s="295"/>
    </row>
    <row r="14" spans="3:26" ht="36.75" customHeight="1">
      <c r="C14" s="296" t="s">
        <v>224</v>
      </c>
      <c r="D14" s="294"/>
      <c r="E14" s="294"/>
      <c r="F14" s="294"/>
      <c r="G14" s="294"/>
      <c r="H14" s="294"/>
      <c r="I14" s="297" t="s">
        <v>260</v>
      </c>
      <c r="J14" s="297"/>
      <c r="K14" s="297"/>
      <c r="L14" s="297"/>
      <c r="M14" s="297"/>
      <c r="N14" s="297"/>
      <c r="O14" s="297"/>
      <c r="P14" s="297"/>
      <c r="Q14" s="297"/>
      <c r="R14" s="297"/>
      <c r="S14" s="297"/>
      <c r="T14" s="297"/>
      <c r="U14" s="297"/>
      <c r="V14" s="297"/>
      <c r="W14" s="297"/>
      <c r="X14" s="297"/>
      <c r="Y14" s="297"/>
      <c r="Z14" s="297"/>
    </row>
    <row r="15" spans="3:26" ht="16.5" thickBot="1"/>
    <row r="16" spans="3:26" s="150" customFormat="1" ht="9" customHeight="1" thickBot="1">
      <c r="C16" s="147"/>
      <c r="D16" s="148"/>
      <c r="E16" s="148"/>
      <c r="F16" s="148"/>
      <c r="G16" s="148"/>
      <c r="H16" s="148"/>
      <c r="I16" s="148"/>
      <c r="J16" s="148"/>
      <c r="K16" s="148"/>
      <c r="L16" s="148"/>
      <c r="M16" s="148"/>
      <c r="N16" s="148"/>
      <c r="O16" s="148"/>
      <c r="P16" s="148"/>
      <c r="Q16" s="148"/>
      <c r="R16" s="148"/>
      <c r="S16" s="148"/>
      <c r="T16" s="148"/>
      <c r="U16" s="148"/>
      <c r="V16" s="148"/>
      <c r="W16" s="148"/>
      <c r="X16" s="148"/>
      <c r="Y16" s="148"/>
      <c r="Z16" s="149"/>
    </row>
    <row r="17" spans="3:26" s="150" customFormat="1" ht="33.75" customHeight="1" thickBot="1">
      <c r="C17" s="151"/>
      <c r="D17" s="150" t="s">
        <v>225</v>
      </c>
      <c r="I17" s="290"/>
      <c r="J17" s="291"/>
      <c r="K17" s="291"/>
      <c r="L17" s="291"/>
      <c r="M17" s="291"/>
      <c r="N17" s="291"/>
      <c r="O17" s="291"/>
      <c r="P17" s="291"/>
      <c r="Q17" s="291"/>
      <c r="R17" s="291"/>
      <c r="S17" s="291"/>
      <c r="T17" s="291"/>
      <c r="U17" s="291"/>
      <c r="V17" s="292"/>
      <c r="X17" s="298"/>
      <c r="Y17" s="298"/>
      <c r="Z17" s="299"/>
    </row>
    <row r="18" spans="3:26" s="150" customFormat="1" ht="24" customHeight="1" thickBot="1">
      <c r="C18" s="152"/>
      <c r="D18" s="153"/>
      <c r="E18" s="153"/>
      <c r="F18" s="153"/>
      <c r="G18" s="153"/>
      <c r="H18" s="153"/>
      <c r="I18" s="154" t="s">
        <v>226</v>
      </c>
      <c r="J18" s="153"/>
      <c r="K18" s="153"/>
      <c r="L18" s="153"/>
      <c r="M18" s="153"/>
      <c r="N18" s="153"/>
      <c r="O18" s="153"/>
      <c r="P18" s="153"/>
      <c r="Q18" s="153"/>
      <c r="R18" s="153"/>
      <c r="S18" s="153"/>
      <c r="T18" s="153"/>
      <c r="U18" s="153"/>
      <c r="V18" s="153"/>
      <c r="W18" s="153"/>
      <c r="X18" s="153"/>
      <c r="Y18" s="153"/>
      <c r="Z18" s="155"/>
    </row>
    <row r="19" spans="3:26" s="150" customFormat="1"/>
    <row r="20" spans="3:26" ht="22">
      <c r="C20" s="300" t="s">
        <v>227</v>
      </c>
      <c r="D20" s="300"/>
      <c r="E20" s="300"/>
      <c r="F20" s="300"/>
      <c r="G20" s="300"/>
      <c r="H20" s="300"/>
      <c r="I20" s="300"/>
      <c r="J20" s="300"/>
      <c r="K20" s="300"/>
      <c r="L20" s="300"/>
      <c r="M20" s="300"/>
      <c r="N20" s="300"/>
      <c r="O20" s="300"/>
      <c r="P20" s="300"/>
      <c r="Q20" s="300"/>
      <c r="R20" s="300"/>
      <c r="S20" s="300"/>
      <c r="T20" s="300"/>
      <c r="U20" s="300"/>
      <c r="V20" s="300"/>
      <c r="W20" s="300"/>
      <c r="X20" s="300"/>
      <c r="Y20" s="300"/>
      <c r="Z20" s="300"/>
    </row>
    <row r="22" spans="3:26" ht="35.25" customHeight="1">
      <c r="C22" s="301" t="s">
        <v>228</v>
      </c>
      <c r="D22" s="301"/>
      <c r="E22" s="301"/>
      <c r="F22" s="301"/>
      <c r="G22" s="301"/>
      <c r="H22" s="301"/>
      <c r="I22" s="301"/>
      <c r="J22" s="301"/>
      <c r="K22" s="301"/>
      <c r="L22" s="301"/>
      <c r="M22" s="301"/>
      <c r="N22" s="301"/>
      <c r="O22" s="301"/>
      <c r="P22" s="301"/>
      <c r="Q22" s="301"/>
      <c r="R22" s="301"/>
      <c r="S22" s="301"/>
      <c r="T22" s="301"/>
      <c r="U22" s="301"/>
      <c r="V22" s="301"/>
      <c r="W22" s="301"/>
      <c r="X22" s="301"/>
      <c r="Y22" s="301"/>
      <c r="Z22" s="301"/>
    </row>
    <row r="23" spans="3:26" ht="16.5" thickBot="1"/>
    <row r="24" spans="3:26" ht="25" customHeight="1" thickBot="1">
      <c r="C24" s="302" t="s">
        <v>229</v>
      </c>
      <c r="D24" s="303"/>
      <c r="E24" s="303"/>
      <c r="F24" s="303"/>
      <c r="G24" s="303"/>
      <c r="H24" s="304"/>
      <c r="I24" s="302" t="s">
        <v>230</v>
      </c>
      <c r="J24" s="304"/>
      <c r="K24" s="305"/>
      <c r="L24" s="291"/>
      <c r="M24" s="291"/>
      <c r="N24" s="291"/>
      <c r="O24" s="291"/>
      <c r="P24" s="291"/>
      <c r="Q24" s="292"/>
      <c r="R24" s="302" t="s">
        <v>231</v>
      </c>
      <c r="S24" s="304"/>
      <c r="T24" s="306"/>
      <c r="U24" s="306"/>
      <c r="V24" s="306"/>
      <c r="W24" s="306"/>
      <c r="X24" s="306"/>
      <c r="Y24" s="306"/>
      <c r="Z24" s="307"/>
    </row>
    <row r="25" spans="3:26" ht="25" customHeight="1" thickBot="1">
      <c r="C25" s="302" t="s">
        <v>232</v>
      </c>
      <c r="D25" s="303"/>
      <c r="E25" s="303"/>
      <c r="F25" s="303"/>
      <c r="G25" s="303"/>
      <c r="H25" s="308"/>
      <c r="I25" s="309"/>
      <c r="J25" s="306"/>
      <c r="K25" s="306"/>
      <c r="L25" s="306"/>
      <c r="M25" s="306"/>
      <c r="N25" s="306"/>
      <c r="O25" s="306"/>
      <c r="P25" s="306"/>
      <c r="Q25" s="306"/>
      <c r="R25" s="306"/>
      <c r="S25" s="306"/>
      <c r="T25" s="306"/>
      <c r="U25" s="306"/>
      <c r="V25" s="306"/>
      <c r="W25" s="306"/>
      <c r="X25" s="306"/>
      <c r="Y25" s="306"/>
      <c r="Z25" s="307"/>
    </row>
    <row r="26" spans="3:26" ht="25" customHeight="1" thickBot="1"/>
    <row r="27" spans="3:26" ht="25" customHeight="1" thickBot="1">
      <c r="C27" s="287" t="s">
        <v>233</v>
      </c>
      <c r="D27" s="288"/>
      <c r="E27" s="288"/>
      <c r="F27" s="288"/>
      <c r="G27" s="288"/>
      <c r="H27" s="310"/>
      <c r="I27" s="302" t="s">
        <v>234</v>
      </c>
      <c r="J27" s="304"/>
      <c r="K27" s="305"/>
      <c r="L27" s="291"/>
      <c r="M27" s="291"/>
      <c r="N27" s="291"/>
      <c r="O27" s="291"/>
      <c r="P27" s="291"/>
      <c r="Q27" s="292"/>
      <c r="R27" s="302" t="s">
        <v>230</v>
      </c>
      <c r="S27" s="304"/>
      <c r="T27" s="305"/>
      <c r="U27" s="291"/>
      <c r="V27" s="291"/>
      <c r="W27" s="291"/>
      <c r="X27" s="291"/>
      <c r="Y27" s="291"/>
      <c r="Z27" s="292"/>
    </row>
    <row r="28" spans="3:26" ht="25" customHeight="1" thickBot="1">
      <c r="C28" s="287" t="s">
        <v>235</v>
      </c>
      <c r="D28" s="288"/>
      <c r="E28" s="288"/>
      <c r="F28" s="288"/>
      <c r="G28" s="288"/>
      <c r="H28" s="310"/>
      <c r="I28" s="317"/>
      <c r="J28" s="318"/>
      <c r="K28" s="318"/>
      <c r="L28" s="318"/>
      <c r="M28" s="318"/>
      <c r="N28" s="318"/>
      <c r="O28" s="318"/>
      <c r="P28" s="318"/>
      <c r="Q28" s="318"/>
      <c r="R28" s="318"/>
      <c r="S28" s="318"/>
      <c r="T28" s="318"/>
      <c r="U28" s="318"/>
      <c r="V28" s="318"/>
      <c r="W28" s="318"/>
      <c r="X28" s="318"/>
      <c r="Y28" s="318"/>
      <c r="Z28" s="319"/>
    </row>
    <row r="29" spans="3:26" ht="116.25" customHeight="1">
      <c r="C29" s="320" t="s">
        <v>236</v>
      </c>
      <c r="D29" s="320"/>
      <c r="E29" s="320"/>
      <c r="F29" s="320"/>
      <c r="G29" s="320"/>
      <c r="H29" s="320"/>
      <c r="I29" s="320"/>
      <c r="J29" s="320"/>
      <c r="K29" s="320"/>
      <c r="L29" s="320"/>
      <c r="M29" s="320"/>
      <c r="N29" s="320"/>
      <c r="O29" s="320"/>
      <c r="P29" s="320"/>
      <c r="Q29" s="320"/>
      <c r="R29" s="320"/>
      <c r="S29" s="320"/>
      <c r="T29" s="320"/>
      <c r="U29" s="320"/>
      <c r="V29" s="320"/>
      <c r="W29" s="320"/>
      <c r="X29" s="320"/>
      <c r="Y29" s="320"/>
      <c r="Z29" s="320"/>
    </row>
    <row r="30" spans="3:26" ht="16.5" thickBot="1"/>
    <row r="31" spans="3:26" ht="25.5" customHeight="1">
      <c r="C31" s="156" t="s">
        <v>237</v>
      </c>
      <c r="D31" s="148"/>
      <c r="E31" s="148"/>
      <c r="F31" s="148"/>
      <c r="G31" s="148"/>
      <c r="H31" s="148"/>
      <c r="I31" s="148"/>
      <c r="J31" s="148"/>
      <c r="K31" s="148"/>
      <c r="L31" s="148"/>
      <c r="M31" s="148"/>
      <c r="N31" s="148"/>
      <c r="O31" s="148"/>
      <c r="P31" s="148"/>
      <c r="Q31" s="148"/>
      <c r="R31" s="148"/>
      <c r="S31" s="148"/>
      <c r="T31" s="148"/>
      <c r="U31" s="148"/>
      <c r="V31" s="148"/>
      <c r="W31" s="148"/>
      <c r="X31" s="148"/>
      <c r="Y31" s="148"/>
      <c r="Z31" s="149"/>
    </row>
    <row r="32" spans="3:26">
      <c r="C32" s="321" t="s">
        <v>238</v>
      </c>
      <c r="D32" s="322"/>
      <c r="E32" s="322"/>
      <c r="F32" s="322"/>
      <c r="G32" s="322"/>
      <c r="H32" s="322"/>
      <c r="I32" s="322"/>
      <c r="J32" s="322"/>
      <c r="K32" s="322"/>
      <c r="L32" s="322"/>
      <c r="M32" s="322"/>
      <c r="N32" s="322"/>
      <c r="O32" s="322"/>
      <c r="P32" s="322"/>
      <c r="Q32" s="322"/>
      <c r="R32" s="322"/>
      <c r="S32" s="322"/>
      <c r="T32" s="322"/>
      <c r="U32" s="322"/>
      <c r="V32" s="322"/>
      <c r="W32" s="322"/>
      <c r="X32" s="322"/>
      <c r="Y32" s="322"/>
      <c r="Z32" s="323"/>
    </row>
    <row r="33" spans="3:26" ht="11.25" customHeight="1">
      <c r="C33" s="157"/>
      <c r="D33" s="158"/>
      <c r="E33" s="158"/>
      <c r="F33" s="158"/>
      <c r="G33" s="158"/>
      <c r="H33" s="158"/>
      <c r="I33" s="158"/>
      <c r="J33" s="158"/>
      <c r="K33" s="158"/>
      <c r="L33" s="158"/>
      <c r="M33" s="158"/>
      <c r="N33" s="158"/>
      <c r="O33" s="158"/>
      <c r="P33" s="158"/>
      <c r="Q33" s="158"/>
      <c r="R33" s="158"/>
      <c r="S33" s="158"/>
      <c r="T33" s="158"/>
      <c r="U33" s="158"/>
      <c r="V33" s="158"/>
      <c r="W33" s="158"/>
      <c r="X33" s="158"/>
      <c r="Y33" s="158"/>
      <c r="Z33" s="159"/>
    </row>
    <row r="34" spans="3:26" ht="45.75" customHeight="1">
      <c r="C34" s="324" t="s">
        <v>239</v>
      </c>
      <c r="D34" s="325"/>
      <c r="E34" s="325"/>
      <c r="F34" s="325"/>
      <c r="G34" s="325"/>
      <c r="H34" s="325"/>
      <c r="I34" s="325"/>
      <c r="J34" s="325"/>
      <c r="K34" s="325"/>
      <c r="L34" s="325"/>
      <c r="M34" s="325"/>
      <c r="N34" s="325"/>
      <c r="O34" s="325"/>
      <c r="P34" s="325"/>
      <c r="Q34" s="325"/>
      <c r="R34" s="325"/>
      <c r="S34" s="325"/>
      <c r="T34" s="325"/>
      <c r="U34" s="325"/>
      <c r="V34" s="325"/>
      <c r="W34" s="325"/>
      <c r="X34" s="325"/>
      <c r="Y34" s="325"/>
      <c r="Z34" s="326"/>
    </row>
    <row r="35" spans="3:26" ht="57.75" customHeight="1">
      <c r="C35" s="324" t="s">
        <v>240</v>
      </c>
      <c r="D35" s="325"/>
      <c r="E35" s="325"/>
      <c r="F35" s="325"/>
      <c r="G35" s="325"/>
      <c r="H35" s="325"/>
      <c r="I35" s="325"/>
      <c r="J35" s="325"/>
      <c r="K35" s="325"/>
      <c r="L35" s="325"/>
      <c r="M35" s="325"/>
      <c r="N35" s="325"/>
      <c r="O35" s="325"/>
      <c r="P35" s="325"/>
      <c r="Q35" s="325"/>
      <c r="R35" s="325"/>
      <c r="S35" s="325"/>
      <c r="T35" s="325"/>
      <c r="U35" s="325"/>
      <c r="V35" s="325"/>
      <c r="W35" s="325"/>
      <c r="X35" s="325"/>
      <c r="Y35" s="325"/>
      <c r="Z35" s="326"/>
    </row>
    <row r="36" spans="3:26" ht="25.5" customHeight="1">
      <c r="C36" s="311" t="s">
        <v>241</v>
      </c>
      <c r="D36" s="312"/>
      <c r="E36" s="312"/>
      <c r="F36" s="312"/>
      <c r="G36" s="312"/>
      <c r="H36" s="312"/>
      <c r="I36" s="312"/>
      <c r="J36" s="312"/>
      <c r="K36" s="312"/>
      <c r="L36" s="312"/>
      <c r="M36" s="312"/>
      <c r="N36" s="312"/>
      <c r="O36" s="312"/>
      <c r="P36" s="312"/>
      <c r="Q36" s="312"/>
      <c r="R36" s="312"/>
      <c r="S36" s="312"/>
      <c r="T36" s="312"/>
      <c r="U36" s="312"/>
      <c r="V36" s="312"/>
      <c r="W36" s="312"/>
      <c r="X36" s="312"/>
      <c r="Y36" s="312"/>
      <c r="Z36" s="313"/>
    </row>
    <row r="37" spans="3:26" ht="38.25" customHeight="1" thickBot="1">
      <c r="C37" s="314" t="s">
        <v>242</v>
      </c>
      <c r="D37" s="315"/>
      <c r="E37" s="315"/>
      <c r="F37" s="315"/>
      <c r="G37" s="315"/>
      <c r="H37" s="315"/>
      <c r="I37" s="315"/>
      <c r="J37" s="315"/>
      <c r="K37" s="315"/>
      <c r="L37" s="315"/>
      <c r="M37" s="315"/>
      <c r="N37" s="315"/>
      <c r="O37" s="315"/>
      <c r="P37" s="315"/>
      <c r="Q37" s="315"/>
      <c r="R37" s="315"/>
      <c r="S37" s="315"/>
      <c r="T37" s="315"/>
      <c r="U37" s="315"/>
      <c r="V37" s="315"/>
      <c r="W37" s="315"/>
      <c r="X37" s="315"/>
      <c r="Y37" s="315"/>
      <c r="Z37" s="316"/>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7AD21A89-178D-4243-9F33-7E11D8937B99}">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E201D-2A0B-4ACD-BFCA-82A5F04EF656}">
  <sheetPr>
    <tabColor rgb="FF00B0F0"/>
  </sheetPr>
  <dimension ref="C2:Z73"/>
  <sheetViews>
    <sheetView showGridLines="0" view="pageBreakPreview" zoomScaleNormal="100" zoomScaleSheetLayoutView="100" workbookViewId="0">
      <selection activeCell="T5" sqref="T5:Z5"/>
    </sheetView>
  </sheetViews>
  <sheetFormatPr defaultColWidth="9.81640625" defaultRowHeight="16"/>
  <cols>
    <col min="1" max="1" width="5.54296875" style="145" customWidth="1"/>
    <col min="2" max="26" width="3.90625" style="145" customWidth="1"/>
    <col min="27" max="27" width="1.1796875" style="145" customWidth="1"/>
    <col min="28" max="16384" width="9.81640625" style="145"/>
  </cols>
  <sheetData>
    <row r="2" spans="3:26" ht="5.25" customHeight="1"/>
    <row r="3" spans="3:26">
      <c r="Z3" s="146" t="s">
        <v>243</v>
      </c>
    </row>
    <row r="4" spans="3:26">
      <c r="Z4" s="146"/>
    </row>
    <row r="5" spans="3:26">
      <c r="T5" s="293" t="s">
        <v>218</v>
      </c>
      <c r="U5" s="293"/>
      <c r="V5" s="293"/>
      <c r="W5" s="293"/>
      <c r="X5" s="293"/>
      <c r="Y5" s="293"/>
      <c r="Z5" s="293"/>
    </row>
    <row r="6" spans="3:26">
      <c r="Z6" s="146"/>
    </row>
    <row r="7" spans="3:26">
      <c r="C7" s="145" t="s">
        <v>219</v>
      </c>
    </row>
    <row r="8" spans="3:26" ht="16.5" thickBot="1">
      <c r="L8" s="150" t="s">
        <v>244</v>
      </c>
    </row>
    <row r="9" spans="3:26" ht="19.5" customHeight="1" thickBot="1">
      <c r="L9" s="327"/>
      <c r="M9" s="328"/>
      <c r="N9" s="328"/>
      <c r="O9" s="328"/>
      <c r="P9" s="328"/>
      <c r="Q9" s="328"/>
      <c r="R9" s="328"/>
      <c r="S9" s="328"/>
      <c r="T9" s="328"/>
      <c r="U9" s="328"/>
      <c r="V9" s="328"/>
      <c r="W9" s="328"/>
      <c r="X9" s="328"/>
      <c r="Y9" s="328"/>
      <c r="Z9" s="329"/>
    </row>
    <row r="10" spans="3:26" ht="19.5" customHeight="1" thickBot="1">
      <c r="L10" s="160"/>
      <c r="M10" s="160"/>
      <c r="N10" s="160"/>
      <c r="O10" s="160"/>
      <c r="P10" s="160"/>
      <c r="Q10" s="160"/>
      <c r="R10" s="160"/>
      <c r="S10" s="160"/>
      <c r="T10" s="160"/>
      <c r="U10" s="160"/>
      <c r="V10" s="160"/>
      <c r="W10" s="160"/>
      <c r="X10" s="160"/>
      <c r="Y10" s="160"/>
      <c r="Z10" s="160"/>
    </row>
    <row r="11" spans="3:26" ht="24.75" customHeight="1" thickBot="1">
      <c r="L11" s="330" t="s">
        <v>245</v>
      </c>
      <c r="M11" s="331"/>
      <c r="N11" s="331"/>
      <c r="O11" s="331"/>
      <c r="P11" s="331"/>
      <c r="Q11" s="331"/>
      <c r="R11" s="331"/>
      <c r="S11" s="331"/>
      <c r="T11" s="331"/>
      <c r="U11" s="331"/>
      <c r="V11" s="331"/>
      <c r="W11" s="331"/>
      <c r="X11" s="331"/>
      <c r="Y11" s="331"/>
      <c r="Z11" s="332"/>
    </row>
    <row r="12" spans="3:26" ht="25.5" customHeight="1" thickBot="1">
      <c r="L12" s="287" t="s">
        <v>220</v>
      </c>
      <c r="M12" s="288"/>
      <c r="N12" s="288"/>
      <c r="O12" s="288"/>
      <c r="P12" s="289"/>
      <c r="Q12" s="290"/>
      <c r="R12" s="291"/>
      <c r="S12" s="291"/>
      <c r="T12" s="291"/>
      <c r="U12" s="291"/>
      <c r="V12" s="291"/>
      <c r="W12" s="291"/>
      <c r="X12" s="291"/>
      <c r="Y12" s="291"/>
      <c r="Z12" s="292"/>
    </row>
    <row r="13" spans="3:26" ht="28.5" customHeight="1" thickBot="1">
      <c r="L13" s="287" t="s">
        <v>221</v>
      </c>
      <c r="M13" s="288"/>
      <c r="N13" s="288"/>
      <c r="O13" s="288"/>
      <c r="P13" s="289"/>
      <c r="Q13" s="290"/>
      <c r="R13" s="291"/>
      <c r="S13" s="291"/>
      <c r="T13" s="291"/>
      <c r="U13" s="291"/>
      <c r="V13" s="291"/>
      <c r="W13" s="291"/>
      <c r="X13" s="291"/>
      <c r="Y13" s="291"/>
      <c r="Z13" s="292"/>
    </row>
    <row r="14" spans="3:26" ht="29.25" customHeight="1" thickBot="1">
      <c r="L14" s="287" t="s">
        <v>222</v>
      </c>
      <c r="M14" s="288"/>
      <c r="N14" s="288"/>
      <c r="O14" s="288"/>
      <c r="P14" s="289"/>
      <c r="Q14" s="290"/>
      <c r="R14" s="291"/>
      <c r="S14" s="291"/>
      <c r="T14" s="291"/>
      <c r="U14" s="291"/>
      <c r="V14" s="291"/>
      <c r="W14" s="291"/>
      <c r="X14" s="291"/>
      <c r="Y14" s="291"/>
      <c r="Z14" s="292"/>
    </row>
    <row r="16" spans="3:26" ht="27.75" customHeight="1">
      <c r="C16" s="294" t="s">
        <v>223</v>
      </c>
      <c r="D16" s="294"/>
      <c r="E16" s="294"/>
      <c r="F16" s="294"/>
      <c r="G16" s="294"/>
      <c r="H16" s="294"/>
      <c r="I16" s="295">
        <v>380370</v>
      </c>
      <c r="J16" s="295"/>
      <c r="K16" s="295"/>
      <c r="L16" s="295"/>
      <c r="M16" s="295"/>
      <c r="N16" s="295"/>
      <c r="O16" s="295"/>
      <c r="P16" s="295"/>
      <c r="Q16" s="295"/>
      <c r="R16" s="295"/>
      <c r="S16" s="295"/>
      <c r="T16" s="295"/>
      <c r="U16" s="295"/>
      <c r="V16" s="295"/>
      <c r="W16" s="295"/>
      <c r="X16" s="295"/>
      <c r="Y16" s="295"/>
      <c r="Z16" s="295"/>
    </row>
    <row r="17" spans="3:26" ht="36.75" customHeight="1">
      <c r="C17" s="296" t="s">
        <v>224</v>
      </c>
      <c r="D17" s="294"/>
      <c r="E17" s="294"/>
      <c r="F17" s="294"/>
      <c r="G17" s="294"/>
      <c r="H17" s="294"/>
      <c r="I17" s="297" t="s">
        <v>260</v>
      </c>
      <c r="J17" s="297"/>
      <c r="K17" s="297"/>
      <c r="L17" s="297"/>
      <c r="M17" s="297"/>
      <c r="N17" s="297"/>
      <c r="O17" s="297"/>
      <c r="P17" s="297"/>
      <c r="Q17" s="297"/>
      <c r="R17" s="297"/>
      <c r="S17" s="297"/>
      <c r="T17" s="297"/>
      <c r="U17" s="297"/>
      <c r="V17" s="297"/>
      <c r="W17" s="297"/>
      <c r="X17" s="297"/>
      <c r="Y17" s="297"/>
      <c r="Z17" s="297"/>
    </row>
    <row r="18" spans="3:26" ht="16.5" thickBot="1"/>
    <row r="19" spans="3:26" s="150" customFormat="1" ht="9" customHeight="1" thickBot="1">
      <c r="C19" s="147"/>
      <c r="D19" s="148"/>
      <c r="E19" s="148"/>
      <c r="F19" s="148"/>
      <c r="G19" s="148"/>
      <c r="H19" s="148"/>
      <c r="I19" s="148"/>
      <c r="J19" s="148"/>
      <c r="K19" s="148"/>
      <c r="L19" s="148"/>
      <c r="M19" s="148"/>
      <c r="N19" s="148"/>
      <c r="O19" s="148"/>
      <c r="P19" s="148"/>
      <c r="Q19" s="148"/>
      <c r="R19" s="148"/>
      <c r="S19" s="148"/>
      <c r="T19" s="148"/>
      <c r="U19" s="148"/>
      <c r="V19" s="148"/>
      <c r="W19" s="148"/>
      <c r="X19" s="148"/>
      <c r="Y19" s="148"/>
      <c r="Z19" s="149"/>
    </row>
    <row r="20" spans="3:26" s="150" customFormat="1" ht="33.75" customHeight="1" thickBot="1">
      <c r="C20" s="151"/>
      <c r="D20" s="150" t="s">
        <v>225</v>
      </c>
      <c r="I20" s="290"/>
      <c r="J20" s="291"/>
      <c r="K20" s="291"/>
      <c r="L20" s="291"/>
      <c r="M20" s="291"/>
      <c r="N20" s="291"/>
      <c r="O20" s="291"/>
      <c r="P20" s="291"/>
      <c r="Q20" s="291"/>
      <c r="R20" s="291"/>
      <c r="S20" s="291"/>
      <c r="T20" s="291"/>
      <c r="U20" s="291"/>
      <c r="V20" s="292"/>
      <c r="X20" s="298"/>
      <c r="Y20" s="298"/>
      <c r="Z20" s="299"/>
    </row>
    <row r="21" spans="3:26" s="150" customFormat="1" ht="24" customHeight="1" thickBot="1">
      <c r="C21" s="152"/>
      <c r="D21" s="153"/>
      <c r="E21" s="153"/>
      <c r="F21" s="153"/>
      <c r="G21" s="153"/>
      <c r="H21" s="153"/>
      <c r="I21" s="154" t="s">
        <v>226</v>
      </c>
      <c r="J21" s="153"/>
      <c r="K21" s="153"/>
      <c r="L21" s="153"/>
      <c r="M21" s="153"/>
      <c r="N21" s="153"/>
      <c r="O21" s="153"/>
      <c r="P21" s="153"/>
      <c r="Q21" s="153"/>
      <c r="R21" s="153"/>
      <c r="S21" s="153"/>
      <c r="T21" s="153"/>
      <c r="U21" s="153"/>
      <c r="V21" s="153"/>
      <c r="W21" s="153"/>
      <c r="X21" s="153"/>
      <c r="Y21" s="153"/>
      <c r="Z21" s="155"/>
    </row>
    <row r="22" spans="3:26" s="150" customFormat="1"/>
    <row r="23" spans="3:26" ht="22">
      <c r="C23" s="300" t="s">
        <v>227</v>
      </c>
      <c r="D23" s="300"/>
      <c r="E23" s="300"/>
      <c r="F23" s="300"/>
      <c r="G23" s="300"/>
      <c r="H23" s="300"/>
      <c r="I23" s="300"/>
      <c r="J23" s="300"/>
      <c r="K23" s="300"/>
      <c r="L23" s="300"/>
      <c r="M23" s="300"/>
      <c r="N23" s="300"/>
      <c r="O23" s="300"/>
      <c r="P23" s="300"/>
      <c r="Q23" s="300"/>
      <c r="R23" s="300"/>
      <c r="S23" s="300"/>
      <c r="T23" s="300"/>
      <c r="U23" s="300"/>
      <c r="V23" s="300"/>
      <c r="W23" s="300"/>
      <c r="X23" s="300"/>
      <c r="Y23" s="300"/>
      <c r="Z23" s="300"/>
    </row>
    <row r="24" spans="3:26" ht="14.25" customHeight="1"/>
    <row r="25" spans="3:26" ht="35.25" customHeight="1">
      <c r="C25" s="301" t="s">
        <v>228</v>
      </c>
      <c r="D25" s="301"/>
      <c r="E25" s="301"/>
      <c r="F25" s="301"/>
      <c r="G25" s="301"/>
      <c r="H25" s="301"/>
      <c r="I25" s="301"/>
      <c r="J25" s="301"/>
      <c r="K25" s="301"/>
      <c r="L25" s="301"/>
      <c r="M25" s="301"/>
      <c r="N25" s="301"/>
      <c r="O25" s="301"/>
      <c r="P25" s="301"/>
      <c r="Q25" s="301"/>
      <c r="R25" s="301"/>
      <c r="S25" s="301"/>
      <c r="T25" s="301"/>
      <c r="U25" s="301"/>
      <c r="V25" s="301"/>
      <c r="W25" s="301"/>
      <c r="X25" s="301"/>
      <c r="Y25" s="301"/>
      <c r="Z25" s="301"/>
    </row>
    <row r="26" spans="3:26" ht="6.75" customHeight="1" thickBot="1"/>
    <row r="27" spans="3:26" ht="25" customHeight="1" thickBot="1">
      <c r="C27" s="302" t="s">
        <v>229</v>
      </c>
      <c r="D27" s="303"/>
      <c r="E27" s="303"/>
      <c r="F27" s="303"/>
      <c r="G27" s="303"/>
      <c r="H27" s="304"/>
      <c r="I27" s="302" t="s">
        <v>230</v>
      </c>
      <c r="J27" s="304"/>
      <c r="K27" s="305"/>
      <c r="L27" s="291"/>
      <c r="M27" s="291"/>
      <c r="N27" s="291"/>
      <c r="O27" s="291"/>
      <c r="P27" s="291"/>
      <c r="Q27" s="292"/>
      <c r="R27" s="302" t="s">
        <v>231</v>
      </c>
      <c r="S27" s="304"/>
      <c r="T27" s="306"/>
      <c r="U27" s="306"/>
      <c r="V27" s="306"/>
      <c r="W27" s="306"/>
      <c r="X27" s="306"/>
      <c r="Y27" s="306"/>
      <c r="Z27" s="307"/>
    </row>
    <row r="28" spans="3:26" ht="25" customHeight="1" thickBot="1">
      <c r="C28" s="302" t="s">
        <v>232</v>
      </c>
      <c r="D28" s="303"/>
      <c r="E28" s="303"/>
      <c r="F28" s="303"/>
      <c r="G28" s="303"/>
      <c r="H28" s="308"/>
      <c r="I28" s="309"/>
      <c r="J28" s="306"/>
      <c r="K28" s="306"/>
      <c r="L28" s="306"/>
      <c r="M28" s="306"/>
      <c r="N28" s="306"/>
      <c r="O28" s="306"/>
      <c r="P28" s="306"/>
      <c r="Q28" s="306"/>
      <c r="R28" s="306"/>
      <c r="S28" s="306"/>
      <c r="T28" s="306"/>
      <c r="U28" s="306"/>
      <c r="V28" s="306"/>
      <c r="W28" s="306"/>
      <c r="X28" s="306"/>
      <c r="Y28" s="306"/>
      <c r="Z28" s="307"/>
    </row>
    <row r="29" spans="3:26" ht="10.5" customHeight="1" thickBot="1"/>
    <row r="30" spans="3:26" ht="25" customHeight="1" thickBot="1">
      <c r="C30" s="287" t="s">
        <v>233</v>
      </c>
      <c r="D30" s="288"/>
      <c r="E30" s="288"/>
      <c r="F30" s="288"/>
      <c r="G30" s="288"/>
      <c r="H30" s="288"/>
      <c r="I30" s="302" t="s">
        <v>234</v>
      </c>
      <c r="J30" s="304"/>
      <c r="K30" s="305"/>
      <c r="L30" s="291"/>
      <c r="M30" s="291"/>
      <c r="N30" s="291"/>
      <c r="O30" s="291"/>
      <c r="P30" s="291"/>
      <c r="Q30" s="292"/>
      <c r="R30" s="302" t="s">
        <v>230</v>
      </c>
      <c r="S30" s="304"/>
      <c r="T30" s="305"/>
      <c r="U30" s="291"/>
      <c r="V30" s="291"/>
      <c r="W30" s="291"/>
      <c r="X30" s="291"/>
      <c r="Y30" s="291"/>
      <c r="Z30" s="292"/>
    </row>
    <row r="31" spans="3:26" ht="25" customHeight="1" thickBot="1">
      <c r="C31" s="287" t="s">
        <v>235</v>
      </c>
      <c r="D31" s="288"/>
      <c r="E31" s="288"/>
      <c r="F31" s="288"/>
      <c r="G31" s="288"/>
      <c r="H31" s="289"/>
      <c r="I31" s="291"/>
      <c r="J31" s="291"/>
      <c r="K31" s="291"/>
      <c r="L31" s="291"/>
      <c r="M31" s="291"/>
      <c r="N31" s="291"/>
      <c r="O31" s="291"/>
      <c r="P31" s="291"/>
      <c r="Q31" s="291"/>
      <c r="R31" s="291"/>
      <c r="S31" s="291"/>
      <c r="T31" s="291"/>
      <c r="U31" s="291"/>
      <c r="V31" s="291"/>
      <c r="W31" s="291"/>
      <c r="X31" s="291"/>
      <c r="Y31" s="291"/>
      <c r="Z31" s="292"/>
    </row>
    <row r="32" spans="3:26" ht="117.75" customHeight="1">
      <c r="C32" s="320" t="s">
        <v>246</v>
      </c>
      <c r="D32" s="320"/>
      <c r="E32" s="320"/>
      <c r="F32" s="320"/>
      <c r="G32" s="320"/>
      <c r="H32" s="320"/>
      <c r="I32" s="320"/>
      <c r="J32" s="320"/>
      <c r="K32" s="320"/>
      <c r="L32" s="320"/>
      <c r="M32" s="320"/>
      <c r="N32" s="320"/>
      <c r="O32" s="320"/>
      <c r="P32" s="320"/>
      <c r="Q32" s="320"/>
      <c r="R32" s="320"/>
      <c r="S32" s="320"/>
      <c r="T32" s="320"/>
      <c r="U32" s="320"/>
      <c r="V32" s="320"/>
      <c r="W32" s="320"/>
      <c r="X32" s="320"/>
      <c r="Y32" s="320"/>
      <c r="Z32" s="320"/>
    </row>
    <row r="33" spans="3:26" ht="9" customHeight="1" thickBot="1"/>
    <row r="34" spans="3:26" ht="25.5" customHeight="1">
      <c r="C34" s="156" t="s">
        <v>237</v>
      </c>
      <c r="D34" s="148"/>
      <c r="E34" s="148"/>
      <c r="F34" s="148"/>
      <c r="G34" s="148"/>
      <c r="H34" s="148"/>
      <c r="I34" s="148"/>
      <c r="J34" s="148"/>
      <c r="K34" s="148"/>
      <c r="L34" s="148"/>
      <c r="M34" s="148"/>
      <c r="N34" s="148"/>
      <c r="O34" s="148"/>
      <c r="P34" s="148"/>
      <c r="Q34" s="148"/>
      <c r="R34" s="148"/>
      <c r="S34" s="148"/>
      <c r="T34" s="148"/>
      <c r="U34" s="148"/>
      <c r="V34" s="148"/>
      <c r="W34" s="148"/>
      <c r="X34" s="148"/>
      <c r="Y34" s="148"/>
      <c r="Z34" s="149"/>
    </row>
    <row r="35" spans="3:26">
      <c r="C35" s="321" t="s">
        <v>238</v>
      </c>
      <c r="D35" s="322"/>
      <c r="E35" s="322"/>
      <c r="F35" s="322"/>
      <c r="G35" s="322"/>
      <c r="H35" s="322"/>
      <c r="I35" s="322"/>
      <c r="J35" s="322"/>
      <c r="K35" s="322"/>
      <c r="L35" s="322"/>
      <c r="M35" s="322"/>
      <c r="N35" s="322"/>
      <c r="O35" s="322"/>
      <c r="P35" s="322"/>
      <c r="Q35" s="322"/>
      <c r="R35" s="322"/>
      <c r="S35" s="322"/>
      <c r="T35" s="322"/>
      <c r="U35" s="322"/>
      <c r="V35" s="322"/>
      <c r="W35" s="322"/>
      <c r="X35" s="322"/>
      <c r="Y35" s="322"/>
      <c r="Z35" s="323"/>
    </row>
    <row r="36" spans="3:26" ht="11.25" customHeight="1">
      <c r="C36" s="157"/>
      <c r="D36" s="158"/>
      <c r="E36" s="158"/>
      <c r="F36" s="158"/>
      <c r="G36" s="158"/>
      <c r="H36" s="158"/>
      <c r="I36" s="158"/>
      <c r="J36" s="158"/>
      <c r="K36" s="158"/>
      <c r="L36" s="158"/>
      <c r="M36" s="158"/>
      <c r="N36" s="158"/>
      <c r="O36" s="158"/>
      <c r="P36" s="158"/>
      <c r="Q36" s="158"/>
      <c r="R36" s="158"/>
      <c r="S36" s="158"/>
      <c r="T36" s="158"/>
      <c r="U36" s="158"/>
      <c r="V36" s="158"/>
      <c r="W36" s="158"/>
      <c r="X36" s="158"/>
      <c r="Y36" s="158"/>
      <c r="Z36" s="159"/>
    </row>
    <row r="37" spans="3:26" ht="45.75" customHeight="1">
      <c r="C37" s="324" t="s">
        <v>239</v>
      </c>
      <c r="D37" s="325"/>
      <c r="E37" s="325"/>
      <c r="F37" s="325"/>
      <c r="G37" s="325"/>
      <c r="H37" s="325"/>
      <c r="I37" s="325"/>
      <c r="J37" s="325"/>
      <c r="K37" s="325"/>
      <c r="L37" s="325"/>
      <c r="M37" s="325"/>
      <c r="N37" s="325"/>
      <c r="O37" s="325"/>
      <c r="P37" s="325"/>
      <c r="Q37" s="325"/>
      <c r="R37" s="325"/>
      <c r="S37" s="325"/>
      <c r="T37" s="325"/>
      <c r="U37" s="325"/>
      <c r="V37" s="325"/>
      <c r="W37" s="325"/>
      <c r="X37" s="325"/>
      <c r="Y37" s="325"/>
      <c r="Z37" s="326"/>
    </row>
    <row r="38" spans="3:26" ht="57.75" customHeight="1">
      <c r="C38" s="324" t="s">
        <v>240</v>
      </c>
      <c r="D38" s="325"/>
      <c r="E38" s="325"/>
      <c r="F38" s="325"/>
      <c r="G38" s="325"/>
      <c r="H38" s="325"/>
      <c r="I38" s="325"/>
      <c r="J38" s="325"/>
      <c r="K38" s="325"/>
      <c r="L38" s="325"/>
      <c r="M38" s="325"/>
      <c r="N38" s="325"/>
      <c r="O38" s="325"/>
      <c r="P38" s="325"/>
      <c r="Q38" s="325"/>
      <c r="R38" s="325"/>
      <c r="S38" s="325"/>
      <c r="T38" s="325"/>
      <c r="U38" s="325"/>
      <c r="V38" s="325"/>
      <c r="W38" s="325"/>
      <c r="X38" s="325"/>
      <c r="Y38" s="325"/>
      <c r="Z38" s="326"/>
    </row>
    <row r="39" spans="3:26" ht="25.5" customHeight="1">
      <c r="C39" s="311" t="s">
        <v>241</v>
      </c>
      <c r="D39" s="312"/>
      <c r="E39" s="312"/>
      <c r="F39" s="312"/>
      <c r="G39" s="312"/>
      <c r="H39" s="312"/>
      <c r="I39" s="312"/>
      <c r="J39" s="312"/>
      <c r="K39" s="312"/>
      <c r="L39" s="312"/>
      <c r="M39" s="312"/>
      <c r="N39" s="312"/>
      <c r="O39" s="312"/>
      <c r="P39" s="312"/>
      <c r="Q39" s="312"/>
      <c r="R39" s="312"/>
      <c r="S39" s="312"/>
      <c r="T39" s="312"/>
      <c r="U39" s="312"/>
      <c r="V39" s="312"/>
      <c r="W39" s="312"/>
      <c r="X39" s="312"/>
      <c r="Y39" s="312"/>
      <c r="Z39" s="313"/>
    </row>
    <row r="40" spans="3:26" ht="38.25" customHeight="1" thickBot="1">
      <c r="C40" s="314" t="s">
        <v>242</v>
      </c>
      <c r="D40" s="315"/>
      <c r="E40" s="315"/>
      <c r="F40" s="315"/>
      <c r="G40" s="315"/>
      <c r="H40" s="315"/>
      <c r="I40" s="315"/>
      <c r="J40" s="315"/>
      <c r="K40" s="315"/>
      <c r="L40" s="315"/>
      <c r="M40" s="315"/>
      <c r="N40" s="315"/>
      <c r="O40" s="315"/>
      <c r="P40" s="315"/>
      <c r="Q40" s="315"/>
      <c r="R40" s="315"/>
      <c r="S40" s="315"/>
      <c r="T40" s="315"/>
      <c r="U40" s="315"/>
      <c r="V40" s="315"/>
      <c r="W40" s="315"/>
      <c r="X40" s="315"/>
      <c r="Y40" s="315"/>
      <c r="Z40" s="316"/>
    </row>
    <row r="41" spans="3:26" ht="9.75" customHeight="1"/>
    <row r="42" spans="3:26">
      <c r="C42" s="145" t="s">
        <v>247</v>
      </c>
    </row>
    <row r="44" spans="3:26" ht="16.5" thickBot="1"/>
    <row r="45" spans="3:26" ht="24.75" customHeight="1" thickBot="1">
      <c r="L45" s="330" t="s">
        <v>248</v>
      </c>
      <c r="M45" s="331"/>
      <c r="N45" s="331"/>
      <c r="O45" s="331"/>
      <c r="P45" s="331"/>
      <c r="Q45" s="331"/>
      <c r="R45" s="331"/>
      <c r="S45" s="331"/>
      <c r="T45" s="331"/>
      <c r="U45" s="331"/>
      <c r="V45" s="331"/>
      <c r="W45" s="331"/>
      <c r="X45" s="331"/>
      <c r="Y45" s="331"/>
      <c r="Z45" s="332"/>
    </row>
    <row r="46" spans="3:26" ht="25.5" customHeight="1" thickBot="1">
      <c r="L46" s="287" t="s">
        <v>220</v>
      </c>
      <c r="M46" s="288"/>
      <c r="N46" s="288"/>
      <c r="O46" s="288"/>
      <c r="P46" s="289"/>
      <c r="Q46" s="290"/>
      <c r="R46" s="291"/>
      <c r="S46" s="291"/>
      <c r="T46" s="291"/>
      <c r="U46" s="291"/>
      <c r="V46" s="291"/>
      <c r="W46" s="291"/>
      <c r="X46" s="291"/>
      <c r="Y46" s="291"/>
      <c r="Z46" s="292"/>
    </row>
    <row r="47" spans="3:26" ht="28.5" customHeight="1" thickBot="1">
      <c r="L47" s="287" t="s">
        <v>221</v>
      </c>
      <c r="M47" s="288"/>
      <c r="N47" s="288"/>
      <c r="O47" s="288"/>
      <c r="P47" s="289"/>
      <c r="Q47" s="290"/>
      <c r="R47" s="291"/>
      <c r="S47" s="291"/>
      <c r="T47" s="291"/>
      <c r="U47" s="291"/>
      <c r="V47" s="291"/>
      <c r="W47" s="291"/>
      <c r="X47" s="291"/>
      <c r="Y47" s="291"/>
      <c r="Z47" s="292"/>
    </row>
    <row r="48" spans="3:26" ht="29.25" customHeight="1" thickBot="1">
      <c r="L48" s="287" t="s">
        <v>222</v>
      </c>
      <c r="M48" s="288"/>
      <c r="N48" s="288"/>
      <c r="O48" s="288"/>
      <c r="P48" s="289"/>
      <c r="Q48" s="290"/>
      <c r="R48" s="291"/>
      <c r="S48" s="291"/>
      <c r="T48" s="291"/>
      <c r="U48" s="291"/>
      <c r="V48" s="291"/>
      <c r="W48" s="291"/>
      <c r="X48" s="291"/>
      <c r="Y48" s="291"/>
      <c r="Z48" s="292"/>
    </row>
    <row r="49" spans="3:26" ht="16.5" thickBot="1"/>
    <row r="50" spans="3:26" ht="25" customHeight="1" thickBot="1">
      <c r="C50" s="302" t="s">
        <v>229</v>
      </c>
      <c r="D50" s="303"/>
      <c r="E50" s="303"/>
      <c r="F50" s="303"/>
      <c r="G50" s="303"/>
      <c r="H50" s="304"/>
      <c r="I50" s="302" t="s">
        <v>230</v>
      </c>
      <c r="J50" s="304"/>
      <c r="K50" s="305"/>
      <c r="L50" s="291"/>
      <c r="M50" s="291"/>
      <c r="N50" s="291"/>
      <c r="O50" s="291"/>
      <c r="P50" s="291"/>
      <c r="Q50" s="292"/>
      <c r="R50" s="302" t="s">
        <v>231</v>
      </c>
      <c r="S50" s="304"/>
      <c r="T50" s="306"/>
      <c r="U50" s="306"/>
      <c r="V50" s="306"/>
      <c r="W50" s="306"/>
      <c r="X50" s="306"/>
      <c r="Y50" s="306"/>
      <c r="Z50" s="307"/>
    </row>
    <row r="51" spans="3:26" ht="25" customHeight="1" thickBot="1">
      <c r="C51" s="302" t="s">
        <v>232</v>
      </c>
      <c r="D51" s="303"/>
      <c r="E51" s="303"/>
      <c r="F51" s="303"/>
      <c r="G51" s="303"/>
      <c r="H51" s="308"/>
      <c r="I51" s="309"/>
      <c r="J51" s="306"/>
      <c r="K51" s="306"/>
      <c r="L51" s="306"/>
      <c r="M51" s="306"/>
      <c r="N51" s="306"/>
      <c r="O51" s="306"/>
      <c r="P51" s="306"/>
      <c r="Q51" s="306"/>
      <c r="R51" s="306"/>
      <c r="S51" s="306"/>
      <c r="T51" s="306"/>
      <c r="U51" s="306"/>
      <c r="V51" s="306"/>
      <c r="W51" s="306"/>
      <c r="X51" s="306"/>
      <c r="Y51" s="306"/>
      <c r="Z51" s="307"/>
    </row>
    <row r="52" spans="3:26" ht="10.5" customHeight="1" thickBot="1"/>
    <row r="53" spans="3:26" ht="25" customHeight="1" thickBot="1">
      <c r="C53" s="287" t="s">
        <v>233</v>
      </c>
      <c r="D53" s="288"/>
      <c r="E53" s="288"/>
      <c r="F53" s="288"/>
      <c r="G53" s="288"/>
      <c r="H53" s="288"/>
      <c r="I53" s="302" t="s">
        <v>234</v>
      </c>
      <c r="J53" s="304"/>
      <c r="K53" s="305"/>
      <c r="L53" s="291"/>
      <c r="M53" s="291"/>
      <c r="N53" s="291"/>
      <c r="O53" s="291"/>
      <c r="P53" s="291"/>
      <c r="Q53" s="292"/>
      <c r="R53" s="302" t="s">
        <v>230</v>
      </c>
      <c r="S53" s="304"/>
      <c r="T53" s="305"/>
      <c r="U53" s="291"/>
      <c r="V53" s="291"/>
      <c r="W53" s="291"/>
      <c r="X53" s="291"/>
      <c r="Y53" s="291"/>
      <c r="Z53" s="292"/>
    </row>
    <row r="54" spans="3:26" ht="25" customHeight="1" thickBot="1">
      <c r="C54" s="287" t="s">
        <v>235</v>
      </c>
      <c r="D54" s="288"/>
      <c r="E54" s="288"/>
      <c r="F54" s="288"/>
      <c r="G54" s="288"/>
      <c r="H54" s="289"/>
      <c r="I54" s="291"/>
      <c r="J54" s="291"/>
      <c r="K54" s="291"/>
      <c r="L54" s="291"/>
      <c r="M54" s="291"/>
      <c r="N54" s="291"/>
      <c r="O54" s="291"/>
      <c r="P54" s="291"/>
      <c r="Q54" s="291"/>
      <c r="R54" s="291"/>
      <c r="S54" s="291"/>
      <c r="T54" s="291"/>
      <c r="U54" s="291"/>
      <c r="V54" s="291"/>
      <c r="W54" s="291"/>
      <c r="X54" s="291"/>
      <c r="Y54" s="291"/>
      <c r="Z54" s="292"/>
    </row>
    <row r="55" spans="3:26" ht="25" customHeight="1" thickBot="1">
      <c r="C55" s="161"/>
      <c r="D55" s="161"/>
      <c r="E55" s="161"/>
      <c r="F55" s="161"/>
      <c r="G55" s="161"/>
      <c r="H55" s="161"/>
      <c r="I55" s="162"/>
      <c r="J55" s="162"/>
      <c r="K55" s="162"/>
      <c r="L55" s="162"/>
      <c r="M55" s="162"/>
      <c r="N55" s="162"/>
      <c r="O55" s="162"/>
      <c r="P55" s="162"/>
      <c r="Q55" s="162"/>
      <c r="R55" s="162"/>
      <c r="S55" s="162"/>
      <c r="T55" s="162"/>
      <c r="U55" s="162"/>
      <c r="V55" s="162"/>
      <c r="W55" s="162"/>
      <c r="X55" s="162"/>
      <c r="Y55" s="162"/>
      <c r="Z55" s="162"/>
    </row>
    <row r="56" spans="3:26" ht="24.75" customHeight="1" thickBot="1">
      <c r="L56" s="330" t="s">
        <v>249</v>
      </c>
      <c r="M56" s="331"/>
      <c r="N56" s="331"/>
      <c r="O56" s="331"/>
      <c r="P56" s="331"/>
      <c r="Q56" s="331"/>
      <c r="R56" s="331"/>
      <c r="S56" s="331"/>
      <c r="T56" s="331"/>
      <c r="U56" s="331"/>
      <c r="V56" s="331"/>
      <c r="W56" s="331"/>
      <c r="X56" s="331"/>
      <c r="Y56" s="331"/>
      <c r="Z56" s="332"/>
    </row>
    <row r="57" spans="3:26" ht="25.5" customHeight="1" thickBot="1">
      <c r="L57" s="287" t="s">
        <v>220</v>
      </c>
      <c r="M57" s="288"/>
      <c r="N57" s="288"/>
      <c r="O57" s="288"/>
      <c r="P57" s="289"/>
      <c r="Q57" s="290"/>
      <c r="R57" s="291"/>
      <c r="S57" s="291"/>
      <c r="T57" s="291"/>
      <c r="U57" s="291"/>
      <c r="V57" s="291"/>
      <c r="W57" s="291"/>
      <c r="X57" s="291"/>
      <c r="Y57" s="291"/>
      <c r="Z57" s="292"/>
    </row>
    <row r="58" spans="3:26" ht="28.5" customHeight="1" thickBot="1">
      <c r="L58" s="287" t="s">
        <v>221</v>
      </c>
      <c r="M58" s="288"/>
      <c r="N58" s="288"/>
      <c r="O58" s="288"/>
      <c r="P58" s="289"/>
      <c r="Q58" s="290"/>
      <c r="R58" s="291"/>
      <c r="S58" s="291"/>
      <c r="T58" s="291"/>
      <c r="U58" s="291"/>
      <c r="V58" s="291"/>
      <c r="W58" s="291"/>
      <c r="X58" s="291"/>
      <c r="Y58" s="291"/>
      <c r="Z58" s="292"/>
    </row>
    <row r="59" spans="3:26" ht="29.25" customHeight="1" thickBot="1">
      <c r="L59" s="287" t="s">
        <v>222</v>
      </c>
      <c r="M59" s="288"/>
      <c r="N59" s="288"/>
      <c r="O59" s="288"/>
      <c r="P59" s="289"/>
      <c r="Q59" s="290"/>
      <c r="R59" s="291"/>
      <c r="S59" s="291"/>
      <c r="T59" s="291"/>
      <c r="U59" s="291"/>
      <c r="V59" s="291"/>
      <c r="W59" s="291"/>
      <c r="X59" s="291"/>
      <c r="Y59" s="291"/>
      <c r="Z59" s="292"/>
    </row>
    <row r="60" spans="3:26" ht="16.5" thickBot="1"/>
    <row r="61" spans="3:26" ht="25" customHeight="1" thickBot="1">
      <c r="C61" s="302" t="s">
        <v>229</v>
      </c>
      <c r="D61" s="303"/>
      <c r="E61" s="303"/>
      <c r="F61" s="303"/>
      <c r="G61" s="303"/>
      <c r="H61" s="304"/>
      <c r="I61" s="302" t="s">
        <v>230</v>
      </c>
      <c r="J61" s="304"/>
      <c r="K61" s="305"/>
      <c r="L61" s="291"/>
      <c r="M61" s="291"/>
      <c r="N61" s="291"/>
      <c r="O61" s="291"/>
      <c r="P61" s="291"/>
      <c r="Q61" s="292"/>
      <c r="R61" s="302" t="s">
        <v>231</v>
      </c>
      <c r="S61" s="304"/>
      <c r="T61" s="306"/>
      <c r="U61" s="306"/>
      <c r="V61" s="306"/>
      <c r="W61" s="306"/>
      <c r="X61" s="306"/>
      <c r="Y61" s="306"/>
      <c r="Z61" s="307"/>
    </row>
    <row r="62" spans="3:26" ht="25" customHeight="1" thickBot="1">
      <c r="C62" s="302" t="s">
        <v>232</v>
      </c>
      <c r="D62" s="303"/>
      <c r="E62" s="303"/>
      <c r="F62" s="303"/>
      <c r="G62" s="303"/>
      <c r="H62" s="308"/>
      <c r="I62" s="309"/>
      <c r="J62" s="306"/>
      <c r="K62" s="306"/>
      <c r="L62" s="306"/>
      <c r="M62" s="306"/>
      <c r="N62" s="306"/>
      <c r="O62" s="306"/>
      <c r="P62" s="306"/>
      <c r="Q62" s="306"/>
      <c r="R62" s="306"/>
      <c r="S62" s="306"/>
      <c r="T62" s="306"/>
      <c r="U62" s="306"/>
      <c r="V62" s="306"/>
      <c r="W62" s="306"/>
      <c r="X62" s="306"/>
      <c r="Y62" s="306"/>
      <c r="Z62" s="307"/>
    </row>
    <row r="63" spans="3:26" ht="10.5" customHeight="1" thickBot="1"/>
    <row r="64" spans="3:26" ht="25" customHeight="1" thickBot="1">
      <c r="C64" s="287" t="s">
        <v>233</v>
      </c>
      <c r="D64" s="288"/>
      <c r="E64" s="288"/>
      <c r="F64" s="288"/>
      <c r="G64" s="288"/>
      <c r="H64" s="288"/>
      <c r="I64" s="302" t="s">
        <v>234</v>
      </c>
      <c r="J64" s="304"/>
      <c r="K64" s="305"/>
      <c r="L64" s="291"/>
      <c r="M64" s="291"/>
      <c r="N64" s="291"/>
      <c r="O64" s="291"/>
      <c r="P64" s="291"/>
      <c r="Q64" s="292"/>
      <c r="R64" s="302" t="s">
        <v>230</v>
      </c>
      <c r="S64" s="304"/>
      <c r="T64" s="305"/>
      <c r="U64" s="291"/>
      <c r="V64" s="291"/>
      <c r="W64" s="291"/>
      <c r="X64" s="291"/>
      <c r="Y64" s="291"/>
      <c r="Z64" s="292"/>
    </row>
    <row r="65" spans="3:26" ht="25" customHeight="1" thickBot="1">
      <c r="C65" s="287" t="s">
        <v>235</v>
      </c>
      <c r="D65" s="288"/>
      <c r="E65" s="288"/>
      <c r="F65" s="288"/>
      <c r="G65" s="288"/>
      <c r="H65" s="289"/>
      <c r="I65" s="291"/>
      <c r="J65" s="291"/>
      <c r="K65" s="291"/>
      <c r="L65" s="291"/>
      <c r="M65" s="291"/>
      <c r="N65" s="291"/>
      <c r="O65" s="291"/>
      <c r="P65" s="291"/>
      <c r="Q65" s="291"/>
      <c r="R65" s="291"/>
      <c r="S65" s="291"/>
      <c r="T65" s="291"/>
      <c r="U65" s="291"/>
      <c r="V65" s="291"/>
      <c r="W65" s="291"/>
      <c r="X65" s="291"/>
      <c r="Y65" s="291"/>
      <c r="Z65" s="292"/>
    </row>
    <row r="66" spans="3:26" ht="11.25" customHeight="1">
      <c r="C66" s="161"/>
      <c r="D66" s="161"/>
      <c r="E66" s="161"/>
      <c r="F66" s="161"/>
      <c r="G66" s="161"/>
      <c r="H66" s="161"/>
      <c r="I66" s="162"/>
      <c r="J66" s="162"/>
      <c r="K66" s="162"/>
      <c r="L66" s="162"/>
      <c r="M66" s="162"/>
      <c r="N66" s="162"/>
      <c r="O66" s="162"/>
      <c r="P66" s="162"/>
      <c r="Q66" s="162"/>
      <c r="R66" s="162"/>
      <c r="S66" s="162"/>
      <c r="T66" s="162"/>
      <c r="U66" s="162"/>
      <c r="V66" s="162"/>
      <c r="W66" s="162"/>
      <c r="X66" s="162"/>
      <c r="Y66" s="162"/>
      <c r="Z66" s="162"/>
    </row>
    <row r="67" spans="3:26" ht="115.5" customHeight="1">
      <c r="C67" s="322" t="s">
        <v>246</v>
      </c>
      <c r="D67" s="322"/>
      <c r="E67" s="322"/>
      <c r="F67" s="322"/>
      <c r="G67" s="322"/>
      <c r="H67" s="322"/>
      <c r="I67" s="322"/>
      <c r="J67" s="322"/>
      <c r="K67" s="322"/>
      <c r="L67" s="322"/>
      <c r="M67" s="322"/>
      <c r="N67" s="322"/>
      <c r="O67" s="322"/>
      <c r="P67" s="322"/>
      <c r="Q67" s="322"/>
      <c r="R67" s="322"/>
      <c r="S67" s="322"/>
      <c r="T67" s="322"/>
      <c r="U67" s="322"/>
      <c r="V67" s="322"/>
      <c r="W67" s="322"/>
      <c r="X67" s="322"/>
      <c r="Y67" s="322"/>
      <c r="Z67" s="322"/>
    </row>
    <row r="70" spans="3:26">
      <c r="C70" s="150" t="s">
        <v>250</v>
      </c>
    </row>
    <row r="71" spans="3:26" ht="58.5" customHeight="1">
      <c r="C71" s="301" t="s">
        <v>251</v>
      </c>
      <c r="D71" s="301"/>
      <c r="E71" s="301"/>
      <c r="F71" s="301"/>
      <c r="G71" s="301"/>
      <c r="H71" s="301"/>
      <c r="I71" s="301"/>
      <c r="J71" s="301"/>
      <c r="K71" s="301"/>
      <c r="L71" s="301"/>
      <c r="M71" s="301"/>
      <c r="N71" s="301"/>
      <c r="O71" s="301"/>
      <c r="P71" s="301"/>
      <c r="Q71" s="301"/>
      <c r="R71" s="301"/>
      <c r="S71" s="301"/>
      <c r="T71" s="301"/>
      <c r="U71" s="301"/>
      <c r="V71" s="301"/>
      <c r="W71" s="301"/>
      <c r="X71" s="301"/>
      <c r="Y71" s="301"/>
      <c r="Z71" s="301"/>
    </row>
    <row r="72" spans="3:26" ht="3.75" customHeight="1" thickBot="1">
      <c r="C72" s="163"/>
      <c r="D72" s="163"/>
      <c r="E72" s="163"/>
      <c r="F72" s="163"/>
      <c r="G72" s="163"/>
      <c r="H72" s="163"/>
      <c r="I72" s="163"/>
      <c r="J72" s="163"/>
      <c r="K72" s="163"/>
      <c r="L72" s="163"/>
      <c r="M72" s="163"/>
      <c r="N72" s="163"/>
      <c r="O72" s="163"/>
      <c r="P72" s="163"/>
      <c r="Q72" s="163"/>
      <c r="R72" s="163"/>
      <c r="S72" s="163"/>
      <c r="T72" s="163"/>
      <c r="U72" s="163"/>
      <c r="V72" s="163"/>
      <c r="W72" s="163"/>
      <c r="X72" s="163"/>
      <c r="Y72" s="163"/>
      <c r="Z72" s="163"/>
    </row>
    <row r="73" spans="3:26" ht="47.25" customHeight="1" thickBot="1">
      <c r="C73" s="333" t="s">
        <v>252</v>
      </c>
      <c r="D73" s="334"/>
      <c r="E73" s="334"/>
      <c r="F73" s="334"/>
      <c r="G73" s="334"/>
      <c r="H73" s="334"/>
      <c r="I73" s="334"/>
      <c r="J73" s="334"/>
      <c r="K73" s="334"/>
      <c r="L73" s="334"/>
      <c r="M73" s="334"/>
      <c r="N73" s="334"/>
      <c r="O73" s="334"/>
      <c r="P73" s="334"/>
      <c r="Q73" s="334"/>
      <c r="R73" s="334"/>
      <c r="S73" s="334"/>
      <c r="T73" s="334"/>
      <c r="U73" s="334"/>
      <c r="V73" s="334"/>
      <c r="W73" s="334"/>
      <c r="X73" s="334"/>
      <c r="Y73" s="335"/>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F883F0C4-B93E-435C-BFBA-AE31F0343997}">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81" fitToHeight="0" orientation="portrait" r:id="rId1"/>
  <rowBreaks count="1" manualBreakCount="1">
    <brk id="42" min="1" max="2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24"/>
  <sheetViews>
    <sheetView topLeftCell="T1" workbookViewId="0">
      <selection activeCell="B4" sqref="B4:C4"/>
    </sheetView>
  </sheetViews>
  <sheetFormatPr defaultColWidth="9" defaultRowHeight="13"/>
  <cols>
    <col min="1" max="1" width="13.08984375" style="30" bestFit="1" customWidth="1"/>
    <col min="2" max="2" width="11.6328125" style="30" customWidth="1"/>
    <col min="3" max="3" width="6.08984375" style="30" customWidth="1"/>
    <col min="4" max="4" width="7.6328125" style="30" customWidth="1"/>
    <col min="5" max="5" width="5.08984375" style="30" customWidth="1"/>
    <col min="6" max="6" width="30.36328125" style="30" customWidth="1"/>
    <col min="7" max="7" width="5.08984375" style="30" customWidth="1"/>
    <col min="8" max="8" width="6.7265625" style="30" customWidth="1"/>
    <col min="9" max="9" width="5.08984375" style="30" customWidth="1"/>
    <col min="10" max="10" width="5.26953125" style="30" customWidth="1"/>
    <col min="11" max="11" width="5.08984375" style="30" customWidth="1"/>
    <col min="12" max="13" width="5.08984375" style="48" customWidth="1"/>
    <col min="14" max="14" width="14.08984375" style="30" bestFit="1" customWidth="1"/>
    <col min="15" max="15" width="5.08984375" style="30" customWidth="1"/>
    <col min="16" max="17" width="5.08984375" style="48" customWidth="1"/>
    <col min="18" max="18" width="6.90625" style="30" customWidth="1"/>
    <col min="19" max="19" width="5.08984375" style="30" customWidth="1"/>
    <col min="20" max="20" width="18" style="30" customWidth="1"/>
    <col min="21" max="21" width="5.08984375" style="30" customWidth="1"/>
    <col min="22" max="22" width="23.6328125" style="30" customWidth="1"/>
    <col min="23" max="23" width="5.08984375" style="30" customWidth="1"/>
    <col min="24" max="24" width="19" style="30" customWidth="1"/>
    <col min="25" max="25" width="5.08984375" style="30" customWidth="1"/>
    <col min="26" max="26" width="11.36328125" style="30" customWidth="1"/>
    <col min="27" max="27" width="5.08984375" style="30" customWidth="1"/>
    <col min="28" max="28" width="27.6328125" style="30" customWidth="1"/>
    <col min="29" max="29" width="3.08984375" style="30" customWidth="1"/>
    <col min="30" max="30" width="15.36328125" style="30" customWidth="1"/>
    <col min="31" max="31" width="3.08984375" style="30" customWidth="1"/>
    <col min="32" max="32" width="13.453125" style="30" customWidth="1"/>
    <col min="33" max="33" width="7.6328125" style="30" customWidth="1"/>
    <col min="34" max="34" width="13.26953125" style="30" customWidth="1"/>
    <col min="35" max="35" width="7.6328125" style="30" customWidth="1"/>
    <col min="36" max="36" width="5.90625" style="30" customWidth="1"/>
    <col min="37" max="37" width="7.6328125" style="30" customWidth="1"/>
    <col min="38" max="38" width="5.08984375" style="30" customWidth="1"/>
    <col min="39" max="39" width="5" style="30" customWidth="1"/>
    <col min="40" max="42" width="5.08984375" style="30" customWidth="1"/>
    <col min="43" max="43" width="10" style="101" customWidth="1"/>
    <col min="44" max="44" width="5.90625" style="101" customWidth="1"/>
    <col min="45" max="45" width="6.90625" style="30" customWidth="1"/>
    <col min="46" max="46" width="7.6328125" style="30" customWidth="1"/>
    <col min="47" max="16384" width="9" style="30"/>
  </cols>
  <sheetData>
    <row r="1" spans="1:47" ht="24" thickTop="1">
      <c r="A1" s="28" t="s">
        <v>64</v>
      </c>
      <c r="B1" s="28"/>
      <c r="C1" s="28"/>
      <c r="D1" s="29"/>
      <c r="E1" s="29"/>
      <c r="F1" s="29"/>
      <c r="H1" s="31" t="s">
        <v>65</v>
      </c>
      <c r="I1" s="32"/>
      <c r="J1" s="33"/>
      <c r="K1" s="33"/>
      <c r="L1" s="33"/>
      <c r="M1" s="33"/>
      <c r="N1" s="33"/>
      <c r="O1" s="34"/>
      <c r="P1" s="34"/>
      <c r="Q1" s="33"/>
      <c r="R1" s="33"/>
      <c r="S1" s="34"/>
      <c r="T1" s="34"/>
      <c r="U1" s="33"/>
      <c r="V1" s="33"/>
      <c r="W1" s="33"/>
      <c r="X1" s="33"/>
      <c r="Y1" s="35"/>
      <c r="Z1" s="29"/>
      <c r="AA1" s="29"/>
      <c r="AB1" s="29"/>
      <c r="AC1" s="29"/>
      <c r="AD1" s="29"/>
      <c r="AE1" s="29"/>
      <c r="AF1" s="29"/>
      <c r="AG1" s="29"/>
      <c r="AH1" s="29"/>
      <c r="AI1" s="29"/>
      <c r="AJ1" s="29"/>
      <c r="AK1" s="29"/>
      <c r="AL1" s="29"/>
      <c r="AM1" s="29"/>
      <c r="AN1" s="29"/>
      <c r="AO1" s="29"/>
      <c r="AP1" s="29"/>
      <c r="AQ1" s="36"/>
      <c r="AR1" s="36"/>
      <c r="AS1" s="29"/>
      <c r="AT1" s="256"/>
      <c r="AU1" s="256"/>
    </row>
    <row r="2" spans="1:47">
      <c r="A2" s="29" t="s">
        <v>66</v>
      </c>
      <c r="B2" s="29"/>
      <c r="C2" s="29"/>
      <c r="D2" s="29"/>
      <c r="E2" s="29"/>
      <c r="H2" s="37" t="s">
        <v>67</v>
      </c>
      <c r="I2" s="38"/>
      <c r="J2" s="29" t="s">
        <v>68</v>
      </c>
      <c r="K2" s="29"/>
      <c r="L2" s="29"/>
      <c r="M2" s="29"/>
      <c r="N2" s="29"/>
      <c r="O2" s="39"/>
      <c r="P2" s="39"/>
      <c r="Q2" s="29"/>
      <c r="R2" s="29"/>
      <c r="S2" s="39"/>
      <c r="T2" s="39"/>
      <c r="U2" s="29"/>
      <c r="V2" s="29"/>
      <c r="W2" s="29"/>
      <c r="X2" s="29"/>
      <c r="Y2" s="40"/>
      <c r="Z2" s="29"/>
      <c r="AA2" s="29"/>
      <c r="AB2" s="29"/>
      <c r="AC2" s="29"/>
      <c r="AD2" s="29"/>
      <c r="AE2" s="29"/>
      <c r="AF2" s="29"/>
      <c r="AG2" s="29"/>
      <c r="AH2" s="29"/>
      <c r="AI2" s="29"/>
      <c r="AJ2" s="29"/>
      <c r="AK2" s="29"/>
      <c r="AL2" s="29"/>
      <c r="AM2" s="29"/>
      <c r="AN2" s="29"/>
      <c r="AO2" s="29"/>
      <c r="AP2" s="29"/>
      <c r="AQ2" s="36"/>
      <c r="AR2" s="36"/>
      <c r="AU2" s="29"/>
    </row>
    <row r="3" spans="1:47">
      <c r="A3" s="29"/>
      <c r="B3" s="272"/>
      <c r="C3" s="272"/>
      <c r="D3" s="29"/>
      <c r="E3" s="29"/>
      <c r="F3" s="29"/>
      <c r="H3" s="37" t="s">
        <v>67</v>
      </c>
      <c r="I3" s="41"/>
      <c r="J3" s="29" t="s">
        <v>70</v>
      </c>
      <c r="K3" s="29"/>
      <c r="L3" s="29"/>
      <c r="M3" s="29"/>
      <c r="N3" s="29"/>
      <c r="O3" s="39"/>
      <c r="P3" s="39"/>
      <c r="Q3" s="29"/>
      <c r="R3" s="29"/>
      <c r="S3" s="39"/>
      <c r="T3" s="39"/>
      <c r="U3" s="29"/>
      <c r="V3" s="29"/>
      <c r="W3" s="29"/>
      <c r="X3" s="29"/>
      <c r="Y3" s="40"/>
      <c r="Z3" s="29"/>
      <c r="AA3" s="29"/>
      <c r="AB3" s="29"/>
      <c r="AC3" s="29"/>
      <c r="AD3" s="29"/>
      <c r="AE3" s="29"/>
      <c r="AF3" s="29"/>
      <c r="AG3" s="29"/>
      <c r="AH3" s="29"/>
      <c r="AI3" s="29"/>
      <c r="AJ3" s="29"/>
      <c r="AK3" s="29"/>
      <c r="AL3" s="29"/>
      <c r="AM3" s="29"/>
      <c r="AN3" s="29"/>
      <c r="AO3" s="29"/>
      <c r="AP3" s="29"/>
      <c r="AQ3" s="36"/>
      <c r="AR3" s="36"/>
      <c r="AS3" s="29"/>
      <c r="AT3" s="29"/>
      <c r="AU3" s="29"/>
    </row>
    <row r="4" spans="1:47">
      <c r="A4" s="42" t="s">
        <v>210</v>
      </c>
      <c r="B4" s="272" t="s">
        <v>211</v>
      </c>
      <c r="C4" s="272"/>
      <c r="D4" s="29"/>
      <c r="E4" s="29"/>
      <c r="F4" s="29"/>
      <c r="H4" s="37" t="s">
        <v>67</v>
      </c>
      <c r="I4" s="29" t="s">
        <v>72</v>
      </c>
      <c r="J4" s="29"/>
      <c r="K4" s="29"/>
      <c r="L4" s="29"/>
      <c r="M4" s="29"/>
      <c r="N4" s="29"/>
      <c r="O4" s="39"/>
      <c r="P4" s="39"/>
      <c r="Q4" s="29"/>
      <c r="R4" s="29"/>
      <c r="S4" s="39"/>
      <c r="T4" s="39"/>
      <c r="U4" s="29"/>
      <c r="V4" s="29"/>
      <c r="W4" s="29"/>
      <c r="X4" s="29"/>
      <c r="Y4" s="40"/>
      <c r="Z4" s="29"/>
      <c r="AA4" s="29"/>
      <c r="AB4" s="29"/>
      <c r="AC4" s="29"/>
      <c r="AD4" s="29"/>
      <c r="AE4" s="29"/>
      <c r="AF4" s="29"/>
      <c r="AG4" s="29"/>
      <c r="AH4" s="29"/>
      <c r="AI4" s="29"/>
      <c r="AJ4" s="29"/>
      <c r="AK4" s="29"/>
      <c r="AL4" s="29"/>
      <c r="AM4" s="29"/>
      <c r="AN4" s="29"/>
      <c r="AO4" s="29"/>
      <c r="AP4" s="29"/>
      <c r="AQ4" s="36"/>
      <c r="AR4" s="36"/>
      <c r="AS4" s="29"/>
      <c r="AT4" s="29"/>
      <c r="AU4" s="29"/>
    </row>
    <row r="5" spans="1:47" ht="13.5" customHeight="1" thickBot="1">
      <c r="A5" s="43" t="s">
        <v>73</v>
      </c>
      <c r="B5" s="273" t="s">
        <v>254</v>
      </c>
      <c r="C5" s="273"/>
      <c r="D5" s="273"/>
      <c r="E5" s="273"/>
      <c r="F5" s="273"/>
      <c r="H5" s="44" t="s">
        <v>67</v>
      </c>
      <c r="I5" s="45" t="s">
        <v>75</v>
      </c>
      <c r="J5" s="45"/>
      <c r="K5" s="45"/>
      <c r="L5" s="45"/>
      <c r="M5" s="45"/>
      <c r="N5" s="45"/>
      <c r="O5" s="46"/>
      <c r="P5" s="46"/>
      <c r="Q5" s="45"/>
      <c r="R5" s="45"/>
      <c r="S5" s="46"/>
      <c r="T5" s="46"/>
      <c r="U5" s="45"/>
      <c r="V5" s="45"/>
      <c r="W5" s="45"/>
      <c r="X5" s="45"/>
      <c r="Y5" s="47"/>
      <c r="Z5" s="29"/>
      <c r="AA5" s="29"/>
      <c r="AB5" s="29"/>
      <c r="AC5" s="29"/>
      <c r="AD5" s="29"/>
      <c r="AE5" s="29"/>
      <c r="AF5" s="29"/>
      <c r="AG5" s="29"/>
      <c r="AH5" s="29"/>
      <c r="AI5" s="29"/>
      <c r="AJ5" s="29"/>
      <c r="AK5" s="29"/>
      <c r="AL5" s="29"/>
      <c r="AM5" s="29"/>
      <c r="AN5" s="29"/>
      <c r="AO5" s="29"/>
      <c r="AP5" s="29"/>
      <c r="AQ5" s="36"/>
      <c r="AR5" s="36"/>
      <c r="AS5" s="29"/>
      <c r="AT5" s="29"/>
      <c r="AU5" s="29"/>
    </row>
    <row r="6" spans="1:47" ht="14" thickTop="1" thickBot="1">
      <c r="A6" s="42" t="s">
        <v>76</v>
      </c>
      <c r="B6" s="274" t="s">
        <v>255</v>
      </c>
      <c r="C6" s="274"/>
      <c r="D6" s="274"/>
      <c r="E6" s="274"/>
      <c r="F6" s="274"/>
      <c r="G6" s="29"/>
      <c r="H6" s="29"/>
      <c r="W6" s="29"/>
      <c r="X6" s="29"/>
      <c r="Y6" s="29"/>
      <c r="Z6" s="29"/>
      <c r="AA6" s="29"/>
      <c r="AB6" s="29"/>
      <c r="AC6" s="29"/>
      <c r="AD6" s="29"/>
      <c r="AE6" s="29"/>
      <c r="AF6" s="29"/>
      <c r="AG6" s="29"/>
      <c r="AH6" s="29"/>
      <c r="AI6" s="29"/>
      <c r="AJ6" s="29"/>
      <c r="AK6" s="29"/>
      <c r="AL6" s="29"/>
      <c r="AM6" s="29"/>
      <c r="AN6" s="29"/>
      <c r="AO6" s="29"/>
      <c r="AP6" s="29"/>
      <c r="AQ6" s="36"/>
      <c r="AR6" s="36"/>
      <c r="AS6" s="29"/>
      <c r="AT6" s="29"/>
      <c r="AU6" s="29"/>
    </row>
    <row r="7" spans="1:47" ht="25.5" customHeight="1">
      <c r="A7" s="204" t="s">
        <v>132</v>
      </c>
      <c r="B7" s="205"/>
      <c r="C7" s="49" t="s">
        <v>133</v>
      </c>
      <c r="D7" s="275" t="s">
        <v>77</v>
      </c>
      <c r="E7" s="276"/>
      <c r="F7" s="276"/>
      <c r="G7" s="276"/>
      <c r="H7" s="276"/>
      <c r="I7" s="276"/>
      <c r="J7" s="276"/>
      <c r="K7" s="276"/>
      <c r="L7" s="276"/>
      <c r="M7" s="276"/>
      <c r="N7" s="276"/>
      <c r="O7" s="276"/>
      <c r="P7" s="276"/>
      <c r="Q7" s="276"/>
      <c r="R7" s="276"/>
      <c r="S7" s="277"/>
      <c r="T7" s="259" t="s">
        <v>78</v>
      </c>
      <c r="U7" s="260"/>
      <c r="V7" s="260"/>
      <c r="W7" s="260"/>
      <c r="X7" s="260"/>
      <c r="Y7" s="261"/>
      <c r="Z7" s="259" t="s">
        <v>79</v>
      </c>
      <c r="AA7" s="260"/>
      <c r="AB7" s="260"/>
      <c r="AC7" s="260"/>
      <c r="AD7" s="260"/>
      <c r="AE7" s="260"/>
      <c r="AF7" s="260"/>
      <c r="AG7" s="260"/>
      <c r="AH7" s="260"/>
      <c r="AI7" s="260"/>
      <c r="AJ7" s="260"/>
      <c r="AK7" s="260"/>
      <c r="AL7" s="260"/>
      <c r="AM7" s="260"/>
      <c r="AN7" s="260"/>
      <c r="AO7" s="260"/>
      <c r="AP7" s="260"/>
      <c r="AQ7" s="260"/>
      <c r="AR7" s="260"/>
      <c r="AS7" s="260"/>
      <c r="AT7" s="261"/>
      <c r="AU7" s="263" t="s">
        <v>80</v>
      </c>
    </row>
    <row r="8" spans="1:47" ht="79.150000000000006" customHeight="1">
      <c r="A8" s="206"/>
      <c r="B8" s="184"/>
      <c r="C8" s="202" t="s">
        <v>212</v>
      </c>
      <c r="D8" s="206" t="s">
        <v>81</v>
      </c>
      <c r="E8" s="184"/>
      <c r="F8" s="200" t="s">
        <v>82</v>
      </c>
      <c r="G8" s="201"/>
      <c r="H8" s="184" t="s">
        <v>83</v>
      </c>
      <c r="I8" s="184"/>
      <c r="J8" s="184" t="s">
        <v>149</v>
      </c>
      <c r="K8" s="184"/>
      <c r="L8" s="184" t="s">
        <v>178</v>
      </c>
      <c r="M8" s="184"/>
      <c r="N8" s="184" t="s">
        <v>153</v>
      </c>
      <c r="O8" s="184"/>
      <c r="P8" s="184" t="s">
        <v>179</v>
      </c>
      <c r="Q8" s="184"/>
      <c r="R8" s="184" t="s">
        <v>170</v>
      </c>
      <c r="S8" s="258"/>
      <c r="T8" s="206" t="s">
        <v>81</v>
      </c>
      <c r="U8" s="184"/>
      <c r="V8" s="184" t="s">
        <v>84</v>
      </c>
      <c r="W8" s="184"/>
      <c r="X8" s="184" t="s">
        <v>85</v>
      </c>
      <c r="Y8" s="258"/>
      <c r="Z8" s="206" t="s">
        <v>86</v>
      </c>
      <c r="AA8" s="184"/>
      <c r="AB8" s="184" t="s">
        <v>87</v>
      </c>
      <c r="AC8" s="184"/>
      <c r="AD8" s="184" t="s">
        <v>141</v>
      </c>
      <c r="AE8" s="184"/>
      <c r="AF8" s="184"/>
      <c r="AG8" s="184"/>
      <c r="AH8" s="184"/>
      <c r="AI8" s="184"/>
      <c r="AJ8" s="184"/>
      <c r="AK8" s="184" t="s">
        <v>88</v>
      </c>
      <c r="AL8" s="184"/>
      <c r="AM8" s="184"/>
      <c r="AN8" s="184"/>
      <c r="AO8" s="200" t="s">
        <v>163</v>
      </c>
      <c r="AP8" s="257"/>
      <c r="AQ8" s="262" t="s">
        <v>203</v>
      </c>
      <c r="AR8" s="262"/>
      <c r="AS8" s="257" t="s">
        <v>171</v>
      </c>
      <c r="AT8" s="258"/>
      <c r="AU8" s="264"/>
    </row>
    <row r="9" spans="1:47" ht="63.75" customHeight="1">
      <c r="A9" s="50" t="s">
        <v>162</v>
      </c>
      <c r="B9" s="51" t="s">
        <v>20</v>
      </c>
      <c r="C9" s="203"/>
      <c r="D9" s="52" t="s">
        <v>89</v>
      </c>
      <c r="E9" s="53" t="s">
        <v>90</v>
      </c>
      <c r="F9" s="54" t="s">
        <v>91</v>
      </c>
      <c r="G9" s="53" t="s">
        <v>90</v>
      </c>
      <c r="H9" s="53" t="s">
        <v>89</v>
      </c>
      <c r="I9" s="53" t="s">
        <v>90</v>
      </c>
      <c r="J9" s="53" t="s">
        <v>92</v>
      </c>
      <c r="K9" s="53" t="s">
        <v>90</v>
      </c>
      <c r="L9" s="53" t="s">
        <v>92</v>
      </c>
      <c r="M9" s="53" t="s">
        <v>90</v>
      </c>
      <c r="N9" s="53" t="s">
        <v>89</v>
      </c>
      <c r="O9" s="53" t="s">
        <v>90</v>
      </c>
      <c r="P9" s="53" t="s">
        <v>92</v>
      </c>
      <c r="Q9" s="53" t="s">
        <v>90</v>
      </c>
      <c r="R9" s="53" t="s">
        <v>92</v>
      </c>
      <c r="S9" s="55" t="s">
        <v>90</v>
      </c>
      <c r="T9" s="52" t="s">
        <v>92</v>
      </c>
      <c r="U9" s="53" t="s">
        <v>90</v>
      </c>
      <c r="V9" s="53" t="s">
        <v>93</v>
      </c>
      <c r="W9" s="53" t="s">
        <v>90</v>
      </c>
      <c r="X9" s="53" t="s">
        <v>94</v>
      </c>
      <c r="Y9" s="55" t="s">
        <v>95</v>
      </c>
      <c r="Z9" s="52" t="s">
        <v>96</v>
      </c>
      <c r="AA9" s="53" t="s">
        <v>90</v>
      </c>
      <c r="AB9" s="54" t="s">
        <v>94</v>
      </c>
      <c r="AC9" s="53" t="s">
        <v>90</v>
      </c>
      <c r="AD9" s="54" t="s">
        <v>97</v>
      </c>
      <c r="AE9" s="53" t="s">
        <v>98</v>
      </c>
      <c r="AF9" s="54" t="s">
        <v>99</v>
      </c>
      <c r="AG9" s="53" t="s">
        <v>98</v>
      </c>
      <c r="AH9" s="54" t="s">
        <v>154</v>
      </c>
      <c r="AI9" s="53" t="s">
        <v>98</v>
      </c>
      <c r="AJ9" s="53" t="s">
        <v>90</v>
      </c>
      <c r="AK9" s="54" t="s">
        <v>142</v>
      </c>
      <c r="AL9" s="53" t="s">
        <v>90</v>
      </c>
      <c r="AM9" s="54" t="s">
        <v>134</v>
      </c>
      <c r="AN9" s="53" t="s">
        <v>90</v>
      </c>
      <c r="AO9" s="53" t="s">
        <v>92</v>
      </c>
      <c r="AP9" s="53" t="s">
        <v>90</v>
      </c>
      <c r="AQ9" s="56" t="s">
        <v>94</v>
      </c>
      <c r="AR9" s="56" t="s">
        <v>90</v>
      </c>
      <c r="AS9" s="57" t="s">
        <v>92</v>
      </c>
      <c r="AT9" s="55" t="s">
        <v>90</v>
      </c>
      <c r="AU9" s="265"/>
    </row>
    <row r="10" spans="1:47" ht="66.75" customHeight="1" thickBot="1">
      <c r="A10" s="27" t="s">
        <v>197</v>
      </c>
      <c r="B10" s="102" t="s">
        <v>100</v>
      </c>
      <c r="C10" s="103">
        <v>1310</v>
      </c>
      <c r="D10" s="58" t="s">
        <v>105</v>
      </c>
      <c r="E10" s="59">
        <f>VLOOKUP(D10,$D$11:$E$14,2,FALSE)</f>
        <v>3</v>
      </c>
      <c r="F10" s="60" t="s">
        <v>106</v>
      </c>
      <c r="G10" s="59">
        <f>IF(F10="","",VLOOKUP(F10,$F$11:$G$21,2,FALSE))</f>
        <v>5</v>
      </c>
      <c r="H10" s="61" t="s">
        <v>107</v>
      </c>
      <c r="I10" s="59">
        <f>VLOOKUP(H10,$H$11:$I$13,2,FALSE)</f>
        <v>2</v>
      </c>
      <c r="J10" s="61" t="s">
        <v>108</v>
      </c>
      <c r="K10" s="59">
        <f>VLOOKUP(J10,$J$11:$K$12,2,FALSE)</f>
        <v>1</v>
      </c>
      <c r="L10" s="61" t="s">
        <v>108</v>
      </c>
      <c r="M10" s="59">
        <f>VLOOKUP(L10,$L$11:$M$12,2,FALSE)</f>
        <v>1</v>
      </c>
      <c r="N10" s="61" t="s">
        <v>199</v>
      </c>
      <c r="O10" s="59">
        <f>VLOOKUP(N10,$N$11:$O$13,2,FALSE)</f>
        <v>1</v>
      </c>
      <c r="P10" s="61" t="s">
        <v>108</v>
      </c>
      <c r="Q10" s="59">
        <f>VLOOKUP(P10,$P$11:$Q$12,2,FALSE)</f>
        <v>2</v>
      </c>
      <c r="R10" s="61" t="s">
        <v>108</v>
      </c>
      <c r="S10" s="62">
        <f>VLOOKUP(R10,$R$11:$S$12,2,FALSE)</f>
        <v>1</v>
      </c>
      <c r="T10" s="63" t="s">
        <v>109</v>
      </c>
      <c r="U10" s="59">
        <f>VLOOKUP(T10,$T$11:$U$12,2,FALSE)</f>
        <v>1</v>
      </c>
      <c r="V10" s="64" t="s">
        <v>110</v>
      </c>
      <c r="W10" s="59">
        <f>VLOOKUP(V10,$V$11:$W$16,2,FALSE)</f>
        <v>5</v>
      </c>
      <c r="X10" s="65" t="s">
        <v>216</v>
      </c>
      <c r="Y10" s="62">
        <f>VLOOKUP(X10,$X$11:$Y$13,2,FALSE)</f>
        <v>2</v>
      </c>
      <c r="Z10" s="63" t="s">
        <v>215</v>
      </c>
      <c r="AA10" s="59">
        <f>VLOOKUP(Z10,$Z$11:$AA$13,2,FALSE)</f>
        <v>1</v>
      </c>
      <c r="AB10" s="61" t="s">
        <v>215</v>
      </c>
      <c r="AC10" s="59">
        <f>VLOOKUP(AB10,$AB$11:$AC$12,2,FALSE)</f>
        <v>1</v>
      </c>
      <c r="AD10" s="113" t="s">
        <v>190</v>
      </c>
      <c r="AE10" s="66">
        <f>VLOOKUP(AD10,$AD$11:$AE$14,2,FALSE)</f>
        <v>3</v>
      </c>
      <c r="AF10" s="113" t="s">
        <v>155</v>
      </c>
      <c r="AG10" s="66">
        <f>VLOOKUP(AF10,$AF$11:$AG$15,2,FALSE)</f>
        <v>2</v>
      </c>
      <c r="AH10" s="113" t="s">
        <v>196</v>
      </c>
      <c r="AI10" s="66">
        <f>VLOOKUP(AH10,$AH$11:$AI$12,2,FALSE)</f>
        <v>1</v>
      </c>
      <c r="AJ10" s="59">
        <f>AE10+AG10+AI10</f>
        <v>6</v>
      </c>
      <c r="AK10" s="67" t="s">
        <v>182</v>
      </c>
      <c r="AL10" s="66">
        <f>VLOOKUP(AK10,$AK$11:$AL$12,2,FALSE)</f>
        <v>1</v>
      </c>
      <c r="AM10" s="67" t="s">
        <v>183</v>
      </c>
      <c r="AN10" s="66">
        <f>VLOOKUP(AM10,$AM$11:$AN$12,2,FALSE)</f>
        <v>1</v>
      </c>
      <c r="AO10" s="67" t="s">
        <v>108</v>
      </c>
      <c r="AP10" s="59">
        <f>VLOOKUP(AO10,$AO$11:$AP$12,2,FALSE)</f>
        <v>0.5</v>
      </c>
      <c r="AQ10" s="120" t="s">
        <v>201</v>
      </c>
      <c r="AR10" s="119">
        <f>VLOOKUP(AQ10,$AQ$11:$AR$15,2,FALSE)</f>
        <v>2</v>
      </c>
      <c r="AS10" s="67" t="s">
        <v>108</v>
      </c>
      <c r="AT10" s="62">
        <f>VLOOKUP(AS10,$AS$11:$AT$12,2,FALSE)</f>
        <v>1</v>
      </c>
      <c r="AU10" s="68">
        <f>SUM(E10,G10,I10,K10,M10,O10,Q10,S10,U10,W10,Y10,AA10,AC10,AJ10,AL10,AN10,AP10,AR10,AT10)</f>
        <v>37.5</v>
      </c>
    </row>
    <row r="11" spans="1:47" ht="48.65" customHeight="1">
      <c r="A11" s="185" t="s">
        <v>104</v>
      </c>
      <c r="B11" s="186"/>
      <c r="C11" s="187"/>
      <c r="D11" s="69" t="s">
        <v>105</v>
      </c>
      <c r="E11" s="70">
        <v>3</v>
      </c>
      <c r="F11" s="104" t="s">
        <v>106</v>
      </c>
      <c r="G11" s="75">
        <v>5</v>
      </c>
      <c r="H11" s="78" t="s">
        <v>107</v>
      </c>
      <c r="I11" s="72">
        <v>2</v>
      </c>
      <c r="J11" s="71" t="s">
        <v>108</v>
      </c>
      <c r="K11" s="72">
        <v>1</v>
      </c>
      <c r="L11" s="71" t="s">
        <v>108</v>
      </c>
      <c r="M11" s="72">
        <v>1</v>
      </c>
      <c r="N11" s="71" t="s">
        <v>199</v>
      </c>
      <c r="O11" s="72">
        <v>1</v>
      </c>
      <c r="P11" s="71" t="s">
        <v>108</v>
      </c>
      <c r="Q11" s="72">
        <v>2</v>
      </c>
      <c r="R11" s="71" t="s">
        <v>108</v>
      </c>
      <c r="S11" s="73">
        <v>1</v>
      </c>
      <c r="T11" s="69" t="s">
        <v>109</v>
      </c>
      <c r="U11" s="72">
        <v>1</v>
      </c>
      <c r="V11" s="69" t="s">
        <v>110</v>
      </c>
      <c r="W11" s="74">
        <v>5</v>
      </c>
      <c r="X11" s="114" t="s">
        <v>188</v>
      </c>
      <c r="Y11" s="75">
        <v>2</v>
      </c>
      <c r="Z11" s="125" t="s">
        <v>215</v>
      </c>
      <c r="AA11" s="72">
        <v>1</v>
      </c>
      <c r="AB11" s="126" t="s">
        <v>215</v>
      </c>
      <c r="AC11" s="72">
        <v>1</v>
      </c>
      <c r="AD11" s="115" t="s">
        <v>190</v>
      </c>
      <c r="AE11" s="76">
        <v>3</v>
      </c>
      <c r="AF11" s="116" t="s">
        <v>155</v>
      </c>
      <c r="AG11" s="76">
        <v>2</v>
      </c>
      <c r="AH11" s="116" t="s">
        <v>196</v>
      </c>
      <c r="AI11" s="76">
        <v>1</v>
      </c>
      <c r="AJ11" s="237"/>
      <c r="AK11" s="77" t="s">
        <v>182</v>
      </c>
      <c r="AL11" s="72">
        <v>1</v>
      </c>
      <c r="AM11" s="77" t="s">
        <v>183</v>
      </c>
      <c r="AN11" s="72">
        <v>1</v>
      </c>
      <c r="AO11" s="71" t="s">
        <v>108</v>
      </c>
      <c r="AP11" s="72">
        <v>0.5</v>
      </c>
      <c r="AQ11" s="121" t="s">
        <v>201</v>
      </c>
      <c r="AR11" s="122">
        <v>2</v>
      </c>
      <c r="AS11" s="78" t="s">
        <v>108</v>
      </c>
      <c r="AT11" s="72">
        <v>1</v>
      </c>
      <c r="AU11" s="208"/>
    </row>
    <row r="12" spans="1:47" ht="63.65" customHeight="1">
      <c r="A12" s="188"/>
      <c r="B12" s="189"/>
      <c r="C12" s="190"/>
      <c r="D12" s="79" t="s">
        <v>111</v>
      </c>
      <c r="E12" s="80">
        <v>2</v>
      </c>
      <c r="F12" s="105" t="s">
        <v>112</v>
      </c>
      <c r="G12" s="107">
        <v>4</v>
      </c>
      <c r="H12" s="92" t="s">
        <v>113</v>
      </c>
      <c r="I12" s="82">
        <v>1</v>
      </c>
      <c r="J12" s="81" t="s">
        <v>103</v>
      </c>
      <c r="K12" s="82">
        <v>0</v>
      </c>
      <c r="L12" s="81" t="s">
        <v>103</v>
      </c>
      <c r="M12" s="82">
        <v>0</v>
      </c>
      <c r="N12" s="81" t="s">
        <v>200</v>
      </c>
      <c r="O12" s="82">
        <v>0.5</v>
      </c>
      <c r="P12" s="81" t="s">
        <v>103</v>
      </c>
      <c r="Q12" s="82">
        <v>0</v>
      </c>
      <c r="R12" s="81" t="s">
        <v>103</v>
      </c>
      <c r="S12" s="83">
        <v>0</v>
      </c>
      <c r="T12" s="79" t="s">
        <v>101</v>
      </c>
      <c r="U12" s="82">
        <v>0</v>
      </c>
      <c r="V12" s="79" t="s">
        <v>114</v>
      </c>
      <c r="W12" s="84">
        <v>4</v>
      </c>
      <c r="X12" s="117" t="s">
        <v>189</v>
      </c>
      <c r="Y12" s="85">
        <v>1</v>
      </c>
      <c r="Z12" s="127" t="s">
        <v>21</v>
      </c>
      <c r="AA12" s="82">
        <v>0</v>
      </c>
      <c r="AB12" s="54" t="s">
        <v>180</v>
      </c>
      <c r="AC12" s="82">
        <v>0</v>
      </c>
      <c r="AD12" s="118" t="s">
        <v>191</v>
      </c>
      <c r="AE12" s="87">
        <v>2</v>
      </c>
      <c r="AF12" s="86" t="s">
        <v>193</v>
      </c>
      <c r="AG12" s="88">
        <v>1.5</v>
      </c>
      <c r="AH12" s="89" t="s">
        <v>180</v>
      </c>
      <c r="AI12" s="88">
        <v>0</v>
      </c>
      <c r="AJ12" s="238"/>
      <c r="AK12" s="90" t="s">
        <v>181</v>
      </c>
      <c r="AL12" s="82">
        <v>0</v>
      </c>
      <c r="AM12" s="90" t="s">
        <v>181</v>
      </c>
      <c r="AN12" s="91">
        <v>0</v>
      </c>
      <c r="AO12" s="81" t="s">
        <v>103</v>
      </c>
      <c r="AP12" s="82">
        <v>0</v>
      </c>
      <c r="AQ12" s="136" t="s">
        <v>214</v>
      </c>
      <c r="AR12" s="137">
        <v>1</v>
      </c>
      <c r="AS12" s="92" t="s">
        <v>103</v>
      </c>
      <c r="AT12" s="82">
        <v>0</v>
      </c>
      <c r="AU12" s="209"/>
    </row>
    <row r="13" spans="1:47" ht="65.150000000000006" customHeight="1">
      <c r="A13" s="188"/>
      <c r="B13" s="189"/>
      <c r="C13" s="190"/>
      <c r="D13" s="79" t="s">
        <v>113</v>
      </c>
      <c r="E13" s="80">
        <v>1</v>
      </c>
      <c r="F13" s="105" t="s">
        <v>115</v>
      </c>
      <c r="G13" s="107">
        <v>3</v>
      </c>
      <c r="H13" s="92" t="s">
        <v>101</v>
      </c>
      <c r="I13" s="82">
        <v>0</v>
      </c>
      <c r="J13" s="172"/>
      <c r="K13" s="173"/>
      <c r="L13" s="172"/>
      <c r="M13" s="173"/>
      <c r="N13" s="81" t="s">
        <v>102</v>
      </c>
      <c r="O13" s="82">
        <v>0</v>
      </c>
      <c r="P13" s="178"/>
      <c r="Q13" s="179"/>
      <c r="R13" s="170"/>
      <c r="S13" s="220"/>
      <c r="T13" s="194" t="s">
        <v>116</v>
      </c>
      <c r="U13" s="222"/>
      <c r="V13" s="79" t="s">
        <v>117</v>
      </c>
      <c r="W13" s="84">
        <v>3</v>
      </c>
      <c r="X13" s="66" t="s">
        <v>21</v>
      </c>
      <c r="Y13" s="93">
        <v>0</v>
      </c>
      <c r="Z13" s="128"/>
      <c r="AA13" s="129"/>
      <c r="AB13" s="240"/>
      <c r="AC13" s="241"/>
      <c r="AD13" s="118" t="s">
        <v>192</v>
      </c>
      <c r="AE13" s="94">
        <v>1</v>
      </c>
      <c r="AF13" s="86" t="s">
        <v>194</v>
      </c>
      <c r="AG13" s="95">
        <v>1</v>
      </c>
      <c r="AH13" s="266" t="s">
        <v>156</v>
      </c>
      <c r="AI13" s="267"/>
      <c r="AJ13" s="238"/>
      <c r="AK13" s="211" t="s">
        <v>143</v>
      </c>
      <c r="AL13" s="212"/>
      <c r="AM13" s="212"/>
      <c r="AN13" s="213"/>
      <c r="AO13" s="172"/>
      <c r="AP13" s="173"/>
      <c r="AQ13" s="123" t="s">
        <v>202</v>
      </c>
      <c r="AR13" s="123">
        <v>0.5</v>
      </c>
      <c r="AS13" s="234"/>
      <c r="AT13" s="173"/>
      <c r="AU13" s="209"/>
    </row>
    <row r="14" spans="1:47" ht="66.650000000000006" customHeight="1">
      <c r="A14" s="188"/>
      <c r="B14" s="189"/>
      <c r="C14" s="190"/>
      <c r="D14" s="79" t="s">
        <v>21</v>
      </c>
      <c r="E14" s="80">
        <v>0</v>
      </c>
      <c r="F14" s="105" t="s">
        <v>118</v>
      </c>
      <c r="G14" s="107">
        <v>2</v>
      </c>
      <c r="H14" s="207"/>
      <c r="I14" s="170"/>
      <c r="J14" s="174"/>
      <c r="K14" s="175"/>
      <c r="L14" s="174"/>
      <c r="M14" s="175"/>
      <c r="N14" s="170"/>
      <c r="O14" s="170"/>
      <c r="P14" s="180"/>
      <c r="Q14" s="181"/>
      <c r="R14" s="170"/>
      <c r="S14" s="220"/>
      <c r="T14" s="196"/>
      <c r="U14" s="223"/>
      <c r="V14" s="79" t="s">
        <v>119</v>
      </c>
      <c r="W14" s="84">
        <v>2</v>
      </c>
      <c r="X14" s="228"/>
      <c r="Y14" s="229"/>
      <c r="Z14" s="130"/>
      <c r="AA14" s="131"/>
      <c r="AB14" s="242"/>
      <c r="AC14" s="243"/>
      <c r="AD14" s="82" t="s">
        <v>21</v>
      </c>
      <c r="AE14" s="82">
        <v>0</v>
      </c>
      <c r="AF14" s="86" t="s">
        <v>195</v>
      </c>
      <c r="AG14" s="95">
        <v>0.5</v>
      </c>
      <c r="AH14" s="268"/>
      <c r="AI14" s="269"/>
      <c r="AJ14" s="238"/>
      <c r="AK14" s="214"/>
      <c r="AL14" s="215"/>
      <c r="AM14" s="215"/>
      <c r="AN14" s="216"/>
      <c r="AO14" s="174"/>
      <c r="AP14" s="175"/>
      <c r="AQ14" s="138" t="s">
        <v>21</v>
      </c>
      <c r="AR14" s="139">
        <v>0</v>
      </c>
      <c r="AS14" s="235"/>
      <c r="AT14" s="175"/>
      <c r="AU14" s="209"/>
    </row>
    <row r="15" spans="1:47" ht="32.5" customHeight="1" thickBot="1">
      <c r="A15" s="188"/>
      <c r="B15" s="189"/>
      <c r="C15" s="190"/>
      <c r="D15" s="194" t="s">
        <v>116</v>
      </c>
      <c r="E15" s="195"/>
      <c r="F15" s="106" t="s">
        <v>120</v>
      </c>
      <c r="G15" s="108">
        <v>1</v>
      </c>
      <c r="H15" s="207"/>
      <c r="I15" s="170"/>
      <c r="J15" s="174"/>
      <c r="K15" s="175"/>
      <c r="L15" s="174"/>
      <c r="M15" s="175"/>
      <c r="N15" s="170"/>
      <c r="O15" s="170"/>
      <c r="P15" s="180"/>
      <c r="Q15" s="181"/>
      <c r="R15" s="170"/>
      <c r="S15" s="220"/>
      <c r="T15" s="196"/>
      <c r="U15" s="223"/>
      <c r="V15" s="79" t="s">
        <v>121</v>
      </c>
      <c r="W15" s="84">
        <v>1</v>
      </c>
      <c r="X15" s="230"/>
      <c r="Y15" s="231"/>
      <c r="Z15" s="130"/>
      <c r="AA15" s="132"/>
      <c r="AB15" s="242"/>
      <c r="AC15" s="243"/>
      <c r="AD15" s="246"/>
      <c r="AE15" s="247"/>
      <c r="AF15" s="51" t="s">
        <v>21</v>
      </c>
      <c r="AG15" s="95">
        <v>0</v>
      </c>
      <c r="AH15" s="268"/>
      <c r="AI15" s="269"/>
      <c r="AJ15" s="238"/>
      <c r="AK15" s="214"/>
      <c r="AL15" s="215"/>
      <c r="AM15" s="215"/>
      <c r="AN15" s="216"/>
      <c r="AO15" s="174"/>
      <c r="AP15" s="175"/>
      <c r="AQ15" s="140"/>
      <c r="AR15" s="141"/>
      <c r="AS15" s="235"/>
      <c r="AT15" s="175"/>
      <c r="AU15" s="209"/>
    </row>
    <row r="16" spans="1:47" ht="32.5" customHeight="1">
      <c r="A16" s="188"/>
      <c r="B16" s="189"/>
      <c r="C16" s="190"/>
      <c r="D16" s="196"/>
      <c r="E16" s="197"/>
      <c r="F16" s="109" t="s">
        <v>122</v>
      </c>
      <c r="G16" s="75">
        <v>5</v>
      </c>
      <c r="H16" s="207"/>
      <c r="I16" s="170"/>
      <c r="J16" s="174"/>
      <c r="K16" s="175"/>
      <c r="L16" s="174"/>
      <c r="M16" s="175"/>
      <c r="N16" s="170"/>
      <c r="O16" s="170"/>
      <c r="P16" s="180"/>
      <c r="Q16" s="181"/>
      <c r="R16" s="170"/>
      <c r="S16" s="220"/>
      <c r="T16" s="196"/>
      <c r="U16" s="223"/>
      <c r="V16" s="54" t="s">
        <v>102</v>
      </c>
      <c r="W16" s="82">
        <v>0</v>
      </c>
      <c r="X16" s="230"/>
      <c r="Y16" s="231"/>
      <c r="Z16" s="130"/>
      <c r="AA16" s="132"/>
      <c r="AB16" s="242"/>
      <c r="AC16" s="243"/>
      <c r="AD16" s="248"/>
      <c r="AE16" s="249"/>
      <c r="AF16" s="266" t="s">
        <v>145</v>
      </c>
      <c r="AG16" s="267"/>
      <c r="AH16" s="268"/>
      <c r="AI16" s="269"/>
      <c r="AJ16" s="238"/>
      <c r="AK16" s="214"/>
      <c r="AL16" s="215"/>
      <c r="AM16" s="215"/>
      <c r="AN16" s="216"/>
      <c r="AO16" s="174"/>
      <c r="AP16" s="175"/>
      <c r="AQ16" s="252" t="s">
        <v>204</v>
      </c>
      <c r="AR16" s="253"/>
      <c r="AS16" s="235"/>
      <c r="AT16" s="175"/>
      <c r="AU16" s="209"/>
    </row>
    <row r="17" spans="1:47" ht="32.5" customHeight="1">
      <c r="A17" s="188"/>
      <c r="B17" s="189"/>
      <c r="C17" s="190"/>
      <c r="D17" s="196"/>
      <c r="E17" s="197"/>
      <c r="F17" s="110" t="s">
        <v>123</v>
      </c>
      <c r="G17" s="107">
        <v>4</v>
      </c>
      <c r="H17" s="207"/>
      <c r="I17" s="170"/>
      <c r="J17" s="174"/>
      <c r="K17" s="175"/>
      <c r="L17" s="174"/>
      <c r="M17" s="175"/>
      <c r="N17" s="170"/>
      <c r="O17" s="170"/>
      <c r="P17" s="180"/>
      <c r="Q17" s="181"/>
      <c r="R17" s="170"/>
      <c r="S17" s="220"/>
      <c r="T17" s="196"/>
      <c r="U17" s="223"/>
      <c r="V17" s="224"/>
      <c r="W17" s="225"/>
      <c r="X17" s="230"/>
      <c r="Y17" s="231"/>
      <c r="Z17" s="130"/>
      <c r="AA17" s="132"/>
      <c r="AB17" s="242"/>
      <c r="AC17" s="243"/>
      <c r="AD17" s="248"/>
      <c r="AE17" s="249"/>
      <c r="AF17" s="268"/>
      <c r="AG17" s="269"/>
      <c r="AH17" s="268"/>
      <c r="AI17" s="269"/>
      <c r="AJ17" s="238"/>
      <c r="AK17" s="214"/>
      <c r="AL17" s="215"/>
      <c r="AM17" s="215"/>
      <c r="AN17" s="216"/>
      <c r="AO17" s="174"/>
      <c r="AP17" s="175"/>
      <c r="AQ17" s="252"/>
      <c r="AR17" s="253"/>
      <c r="AS17" s="235"/>
      <c r="AT17" s="175"/>
      <c r="AU17" s="209"/>
    </row>
    <row r="18" spans="1:47" ht="32.5" customHeight="1">
      <c r="A18" s="188"/>
      <c r="B18" s="189"/>
      <c r="C18" s="190"/>
      <c r="D18" s="196"/>
      <c r="E18" s="197"/>
      <c r="F18" s="110" t="s">
        <v>124</v>
      </c>
      <c r="G18" s="107">
        <v>3</v>
      </c>
      <c r="H18" s="207"/>
      <c r="I18" s="170"/>
      <c r="J18" s="174"/>
      <c r="K18" s="175"/>
      <c r="L18" s="174"/>
      <c r="M18" s="175"/>
      <c r="N18" s="170"/>
      <c r="O18" s="170"/>
      <c r="P18" s="180"/>
      <c r="Q18" s="181"/>
      <c r="R18" s="170"/>
      <c r="S18" s="220"/>
      <c r="T18" s="196"/>
      <c r="U18" s="223"/>
      <c r="V18" s="224"/>
      <c r="W18" s="225"/>
      <c r="X18" s="230"/>
      <c r="Y18" s="231"/>
      <c r="Z18" s="130"/>
      <c r="AA18" s="132"/>
      <c r="AB18" s="242"/>
      <c r="AC18" s="243"/>
      <c r="AD18" s="248"/>
      <c r="AE18" s="249"/>
      <c r="AF18" s="268"/>
      <c r="AG18" s="269"/>
      <c r="AH18" s="268"/>
      <c r="AI18" s="269"/>
      <c r="AJ18" s="238"/>
      <c r="AK18" s="214"/>
      <c r="AL18" s="215"/>
      <c r="AM18" s="215"/>
      <c r="AN18" s="216"/>
      <c r="AO18" s="174"/>
      <c r="AP18" s="175"/>
      <c r="AQ18" s="252"/>
      <c r="AR18" s="253"/>
      <c r="AS18" s="235"/>
      <c r="AT18" s="175"/>
      <c r="AU18" s="209"/>
    </row>
    <row r="19" spans="1:47" ht="32.5" customHeight="1">
      <c r="A19" s="188"/>
      <c r="B19" s="189"/>
      <c r="C19" s="190"/>
      <c r="D19" s="196"/>
      <c r="E19" s="197"/>
      <c r="F19" s="110" t="s">
        <v>125</v>
      </c>
      <c r="G19" s="107">
        <v>2</v>
      </c>
      <c r="H19" s="207"/>
      <c r="I19" s="170"/>
      <c r="J19" s="174"/>
      <c r="K19" s="175"/>
      <c r="L19" s="174"/>
      <c r="M19" s="175"/>
      <c r="N19" s="170"/>
      <c r="O19" s="170"/>
      <c r="P19" s="180"/>
      <c r="Q19" s="181"/>
      <c r="R19" s="170"/>
      <c r="S19" s="220"/>
      <c r="T19" s="196"/>
      <c r="U19" s="223"/>
      <c r="V19" s="224"/>
      <c r="W19" s="225"/>
      <c r="X19" s="230"/>
      <c r="Y19" s="231"/>
      <c r="Z19" s="130"/>
      <c r="AA19" s="132"/>
      <c r="AB19" s="242"/>
      <c r="AC19" s="243"/>
      <c r="AD19" s="248"/>
      <c r="AE19" s="249"/>
      <c r="AF19" s="268"/>
      <c r="AG19" s="269"/>
      <c r="AH19" s="268"/>
      <c r="AI19" s="269"/>
      <c r="AJ19" s="238"/>
      <c r="AK19" s="214"/>
      <c r="AL19" s="215"/>
      <c r="AM19" s="215"/>
      <c r="AN19" s="216"/>
      <c r="AO19" s="174"/>
      <c r="AP19" s="175"/>
      <c r="AQ19" s="252"/>
      <c r="AR19" s="253"/>
      <c r="AS19" s="235"/>
      <c r="AT19" s="175"/>
      <c r="AU19" s="209"/>
    </row>
    <row r="20" spans="1:47" ht="32.5" customHeight="1" thickBot="1">
      <c r="A20" s="188"/>
      <c r="B20" s="189"/>
      <c r="C20" s="190"/>
      <c r="D20" s="196"/>
      <c r="E20" s="197"/>
      <c r="F20" s="111" t="s">
        <v>126</v>
      </c>
      <c r="G20" s="108">
        <v>1</v>
      </c>
      <c r="H20" s="207"/>
      <c r="I20" s="170"/>
      <c r="J20" s="174"/>
      <c r="K20" s="175"/>
      <c r="L20" s="174"/>
      <c r="M20" s="175"/>
      <c r="N20" s="170"/>
      <c r="O20" s="170"/>
      <c r="P20" s="180"/>
      <c r="Q20" s="181"/>
      <c r="R20" s="170"/>
      <c r="S20" s="220"/>
      <c r="T20" s="196"/>
      <c r="U20" s="223"/>
      <c r="V20" s="224"/>
      <c r="W20" s="225"/>
      <c r="X20" s="230"/>
      <c r="Y20" s="231"/>
      <c r="Z20" s="130"/>
      <c r="AA20" s="132"/>
      <c r="AB20" s="242"/>
      <c r="AC20" s="243"/>
      <c r="AD20" s="248"/>
      <c r="AE20" s="249"/>
      <c r="AF20" s="268"/>
      <c r="AG20" s="269"/>
      <c r="AH20" s="268"/>
      <c r="AI20" s="269"/>
      <c r="AJ20" s="238"/>
      <c r="AK20" s="214"/>
      <c r="AL20" s="215"/>
      <c r="AM20" s="215"/>
      <c r="AN20" s="216"/>
      <c r="AO20" s="174"/>
      <c r="AP20" s="175"/>
      <c r="AQ20" s="252"/>
      <c r="AR20" s="253"/>
      <c r="AS20" s="235"/>
      <c r="AT20" s="175"/>
      <c r="AU20" s="209"/>
    </row>
    <row r="21" spans="1:47" ht="32.5" customHeight="1" thickBot="1">
      <c r="A21" s="191"/>
      <c r="B21" s="192"/>
      <c r="C21" s="193"/>
      <c r="D21" s="198"/>
      <c r="E21" s="199"/>
      <c r="F21" s="96" t="s">
        <v>102</v>
      </c>
      <c r="G21" s="112">
        <v>0</v>
      </c>
      <c r="H21" s="171"/>
      <c r="I21" s="171"/>
      <c r="J21" s="176"/>
      <c r="K21" s="177"/>
      <c r="L21" s="176"/>
      <c r="M21" s="177"/>
      <c r="N21" s="171"/>
      <c r="O21" s="171"/>
      <c r="P21" s="182"/>
      <c r="Q21" s="183"/>
      <c r="R21" s="171"/>
      <c r="S21" s="221"/>
      <c r="T21" s="198"/>
      <c r="U21" s="199"/>
      <c r="V21" s="226"/>
      <c r="W21" s="227"/>
      <c r="X21" s="232"/>
      <c r="Y21" s="233"/>
      <c r="Z21" s="133"/>
      <c r="AA21" s="134"/>
      <c r="AB21" s="244"/>
      <c r="AC21" s="245"/>
      <c r="AD21" s="250"/>
      <c r="AE21" s="251"/>
      <c r="AF21" s="270"/>
      <c r="AG21" s="271"/>
      <c r="AH21" s="270"/>
      <c r="AI21" s="271"/>
      <c r="AJ21" s="239"/>
      <c r="AK21" s="217"/>
      <c r="AL21" s="218"/>
      <c r="AM21" s="218"/>
      <c r="AN21" s="219"/>
      <c r="AO21" s="176"/>
      <c r="AP21" s="177"/>
      <c r="AQ21" s="254"/>
      <c r="AR21" s="255"/>
      <c r="AS21" s="236"/>
      <c r="AT21" s="177"/>
      <c r="AU21" s="210"/>
    </row>
    <row r="22" spans="1:47" ht="16.5">
      <c r="A22" s="97"/>
      <c r="B22" s="98"/>
      <c r="C22" s="98"/>
      <c r="D22" s="97"/>
      <c r="E22" s="97"/>
      <c r="F22" s="97"/>
      <c r="G22" s="97"/>
      <c r="H22" s="97"/>
      <c r="I22" s="97"/>
      <c r="J22" s="29"/>
      <c r="K22" s="29"/>
      <c r="L22" s="39"/>
      <c r="M22" s="39"/>
      <c r="N22" s="29"/>
      <c r="O22" s="29"/>
      <c r="P22" s="39"/>
      <c r="Q22" s="39"/>
      <c r="R22" s="97"/>
      <c r="S22" s="97"/>
      <c r="T22" s="29"/>
      <c r="U22" s="29"/>
      <c r="V22" s="29"/>
      <c r="W22" s="29"/>
      <c r="X22" s="29"/>
      <c r="Y22" s="29"/>
      <c r="Z22" s="29"/>
      <c r="AA22" s="29"/>
      <c r="AB22" s="29"/>
      <c r="AC22" s="29"/>
      <c r="AD22" s="29"/>
      <c r="AE22" s="29"/>
      <c r="AF22" s="29"/>
      <c r="AG22" s="29"/>
      <c r="AH22" s="29"/>
      <c r="AI22" s="29"/>
      <c r="AJ22" s="29"/>
      <c r="AK22" s="29"/>
      <c r="AL22" s="29"/>
      <c r="AM22" s="29"/>
      <c r="AN22" s="29"/>
      <c r="AO22" s="29"/>
      <c r="AP22" s="29"/>
      <c r="AQ22" s="99"/>
      <c r="AR22" s="99"/>
      <c r="AS22" s="29"/>
      <c r="AT22" s="29"/>
      <c r="AU22" s="29"/>
    </row>
    <row r="23" spans="1:47" ht="16.5">
      <c r="A23" s="29" t="s">
        <v>167</v>
      </c>
      <c r="B23" s="98"/>
      <c r="C23" s="98"/>
      <c r="D23" s="97"/>
      <c r="E23" s="97"/>
      <c r="F23" s="100"/>
      <c r="G23" s="97"/>
      <c r="H23" s="97"/>
      <c r="I23" s="97"/>
      <c r="J23" s="29"/>
      <c r="K23" s="29"/>
      <c r="L23" s="39"/>
      <c r="M23" s="39"/>
      <c r="N23" s="29"/>
      <c r="O23" s="29"/>
      <c r="P23" s="39"/>
      <c r="Q23" s="39"/>
      <c r="R23" s="97"/>
      <c r="S23" s="97"/>
      <c r="T23" s="29"/>
      <c r="U23" s="29"/>
      <c r="V23" s="29"/>
      <c r="W23" s="29"/>
      <c r="X23" s="29"/>
      <c r="Y23" s="29"/>
      <c r="Z23" s="29"/>
      <c r="AA23" s="29"/>
      <c r="AB23" s="29"/>
      <c r="AC23" s="29"/>
      <c r="AD23" s="29"/>
      <c r="AE23" s="29"/>
      <c r="AF23" s="29"/>
      <c r="AG23" s="29"/>
      <c r="AH23" s="29"/>
      <c r="AI23" s="29"/>
      <c r="AJ23" s="29"/>
      <c r="AK23" s="29"/>
      <c r="AL23" s="29"/>
      <c r="AM23" s="29"/>
      <c r="AN23" s="29"/>
      <c r="AO23" s="29"/>
      <c r="AP23" s="29"/>
      <c r="AS23" s="29"/>
      <c r="AT23" s="29"/>
      <c r="AU23" s="29"/>
    </row>
    <row r="24" spans="1:47" ht="16.5">
      <c r="A24" s="97" t="s">
        <v>161</v>
      </c>
      <c r="B24" s="98"/>
      <c r="C24" s="98"/>
      <c r="D24" s="100"/>
      <c r="E24" s="100"/>
      <c r="F24" s="100"/>
      <c r="G24" s="100"/>
      <c r="H24" s="100"/>
      <c r="I24" s="100"/>
      <c r="R24" s="100"/>
      <c r="S24" s="100"/>
    </row>
  </sheetData>
  <sheetProtection formatCells="0" formatColumns="0" formatRows="0" insertColumns="0" insertRows="0" insertHyperlinks="0" deleteColumns="0" deleteRows="0" sort="0" autoFilter="0" pivotTables="0"/>
  <protectedRanges>
    <protectedRange sqref="B10 F10 AH10 H10 R10 T10 V10 X10 Z10 AB10 AD10 AF10 AK10 AM10 AO10 AS10 J10 N10 D10" name="範囲1"/>
    <protectedRange sqref="AQ10" name="範囲1_1"/>
    <protectedRange sqref="L10" name="範囲1_2"/>
    <protectedRange sqref="P10" name="範囲1_2_1"/>
    <protectedRange sqref="A10" name="範囲1_6"/>
    <protectedRange sqref="C10" name="範囲1_3"/>
    <protectedRange sqref="B5:F6" name="範囲1_4"/>
  </protectedRanges>
  <mergeCells count="50">
    <mergeCell ref="A7:B8"/>
    <mergeCell ref="D7:S7"/>
    <mergeCell ref="T7:Y7"/>
    <mergeCell ref="Z7:AT7"/>
    <mergeCell ref="AU7:AU9"/>
    <mergeCell ref="X8:Y8"/>
    <mergeCell ref="C8:C9"/>
    <mergeCell ref="D8:E8"/>
    <mergeCell ref="F8:G8"/>
    <mergeCell ref="H8:I8"/>
    <mergeCell ref="J8:K8"/>
    <mergeCell ref="L8:M8"/>
    <mergeCell ref="AS8:AT8"/>
    <mergeCell ref="Z8:AA8"/>
    <mergeCell ref="AB8:AC8"/>
    <mergeCell ref="AD8:AJ8"/>
    <mergeCell ref="AT1:AU1"/>
    <mergeCell ref="B3:C3"/>
    <mergeCell ref="B4:C4"/>
    <mergeCell ref="B5:F5"/>
    <mergeCell ref="B6:F6"/>
    <mergeCell ref="A11:C21"/>
    <mergeCell ref="AJ11:AJ21"/>
    <mergeCell ref="AU11:AU21"/>
    <mergeCell ref="J13:K21"/>
    <mergeCell ref="L13:M21"/>
    <mergeCell ref="P13:Q21"/>
    <mergeCell ref="R13:S21"/>
    <mergeCell ref="T13:U21"/>
    <mergeCell ref="AB13:AC21"/>
    <mergeCell ref="AS13:AT21"/>
    <mergeCell ref="H14:I21"/>
    <mergeCell ref="N14:O21"/>
    <mergeCell ref="X14:Y21"/>
    <mergeCell ref="D15:E21"/>
    <mergeCell ref="AD15:AE21"/>
    <mergeCell ref="AF16:AG21"/>
    <mergeCell ref="AK8:AN8"/>
    <mergeCell ref="AO8:AP8"/>
    <mergeCell ref="AQ8:AR8"/>
    <mergeCell ref="N8:O8"/>
    <mergeCell ref="P8:Q8"/>
    <mergeCell ref="R8:S8"/>
    <mergeCell ref="T8:U8"/>
    <mergeCell ref="V8:W8"/>
    <mergeCell ref="AQ16:AR21"/>
    <mergeCell ref="V17:W21"/>
    <mergeCell ref="AH13:AI21"/>
    <mergeCell ref="AK13:AN21"/>
    <mergeCell ref="AO13:AP21"/>
  </mergeCells>
  <phoneticPr fontId="2"/>
  <dataValidations count="20">
    <dataValidation type="list" allowBlank="1" showInputMessage="1" showErrorMessage="1" sqref="AH10" xr:uid="{91209082-5FAA-4514-867E-91E83A6C36DD}">
      <formula1>$AH$11:$AH$12</formula1>
    </dataValidation>
    <dataValidation type="list" allowBlank="1" showInputMessage="1" showErrorMessage="1" sqref="AF10" xr:uid="{1EC1F26F-DCB3-42FF-B530-2631D1012970}">
      <formula1>$AF$11:$AF$15</formula1>
    </dataValidation>
    <dataValidation type="list" allowBlank="1" showInputMessage="1" showErrorMessage="1" sqref="P10" xr:uid="{1E96B12B-DE01-4C16-B495-4CE44FD61232}">
      <formula1>$P$11:$P$12</formula1>
    </dataValidation>
    <dataValidation type="list" allowBlank="1" showInputMessage="1" showErrorMessage="1" sqref="L10" xr:uid="{D754DECB-F50E-4E71-AA82-4EF6954E6A25}">
      <formula1>$L$11:$L$12</formula1>
    </dataValidation>
    <dataValidation type="list" allowBlank="1" showInputMessage="1" showErrorMessage="1" sqref="AO10" xr:uid="{625CEF99-EDF4-4780-A34C-CF725927B2AF}">
      <formula1>$AO$11:$AO$12</formula1>
    </dataValidation>
    <dataValidation type="list" allowBlank="1" showInputMessage="1" showErrorMessage="1" sqref="AQ10" xr:uid="{4707DDCE-F27A-4D59-90DA-369E407C774E}">
      <formula1>$AQ$11:$AQ$15</formula1>
    </dataValidation>
    <dataValidation type="list" allowBlank="1" showInputMessage="1" showErrorMessage="1" sqref="N10" xr:uid="{A0D49DA5-74E2-4CD9-ABCC-C80BF7A6B0AB}">
      <formula1>$N$11:$N$13</formula1>
    </dataValidation>
    <dataValidation type="list" allowBlank="1" showInputMessage="1" showErrorMessage="1" sqref="AS10" xr:uid="{3DE795A5-3547-4925-960F-C3DC3E170C25}">
      <formula1>$AS$11:$AS$12</formula1>
    </dataValidation>
    <dataValidation type="list" allowBlank="1" showInputMessage="1" showErrorMessage="1" sqref="H10" xr:uid="{59B01B09-332E-4F40-911E-5472EB7C340C}">
      <formula1>$H$11:$H$13</formula1>
    </dataValidation>
    <dataValidation type="list" allowBlank="1" showInputMessage="1" showErrorMessage="1" sqref="R10 J10" xr:uid="{7E7A6EA0-F6FB-494E-80F7-F97B12888E56}">
      <formula1>$R$11:$R$12</formula1>
    </dataValidation>
    <dataValidation type="list" allowBlank="1" showInputMessage="1" showErrorMessage="1" sqref="T10" xr:uid="{7A0AA849-BCAD-407E-8AC4-6912EBE926F2}">
      <formula1>$T$11:$T$12</formula1>
    </dataValidation>
    <dataValidation type="list" allowBlank="1" showInputMessage="1" showErrorMessage="1" sqref="V10" xr:uid="{D420BA85-99EA-4614-B881-A1ECE36915B4}">
      <formula1>$V$11:$V$16</formula1>
    </dataValidation>
    <dataValidation type="list" allowBlank="1" showInputMessage="1" showErrorMessage="1" sqref="X10" xr:uid="{55B3B586-CD38-4025-95A0-B75E91AD4555}">
      <formula1>$X$11:$X$13</formula1>
    </dataValidation>
    <dataValidation type="list" allowBlank="1" showInputMessage="1" showErrorMessage="1" sqref="AD10" xr:uid="{E7066E03-54FD-4988-B223-28067817581B}">
      <formula1>$AD$11:$AD$14</formula1>
    </dataValidation>
    <dataValidation type="list" allowBlank="1" showInputMessage="1" showErrorMessage="1" sqref="AM10" xr:uid="{43E66691-7D7A-4A5B-B239-CEF8657445C1}">
      <formula1>$AM$11:$AM$12</formula1>
    </dataValidation>
    <dataValidation type="list" allowBlank="1" showInputMessage="1" showErrorMessage="1" sqref="D10" xr:uid="{4D068F80-D9B3-4FEF-878C-30566720BEBC}">
      <formula1>$D$11:$D$14</formula1>
    </dataValidation>
    <dataValidation type="list" allowBlank="1" showInputMessage="1" showErrorMessage="1" sqref="F10" xr:uid="{C1605C68-4C4B-4AD1-B71E-1E54A0FD8005}">
      <formula1>$F$11:$F$21</formula1>
    </dataValidation>
    <dataValidation type="list" allowBlank="1" showInputMessage="1" showErrorMessage="1" sqref="AB10" xr:uid="{5C0A9F11-1438-4BE6-9FE6-8A9C677CA64B}">
      <formula1>$AB$11:$AB$12</formula1>
    </dataValidation>
    <dataValidation type="list" allowBlank="1" showInputMessage="1" showErrorMessage="1" sqref="AK10" xr:uid="{1021912C-EFC6-44F0-8318-F8D125BE3E0E}">
      <formula1>$AK$11:$AK$12</formula1>
    </dataValidation>
    <dataValidation type="list" allowBlank="1" showInputMessage="1" showErrorMessage="1" sqref="Z10" xr:uid="{E5B69508-6F4A-4964-8D4B-9F0ED6EDB64C}">
      <formula1>$Z$11:$Z$13</formula1>
    </dataValidation>
  </dataValidations>
  <pageMargins left="0.7" right="0.7" top="0.75" bottom="0.75" header="0.3" footer="0.3"/>
  <pageSetup paperSize="8" scale="47"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(参考）加算点申告表 (R8) (満点の場合)</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原田　琴子</cp:lastModifiedBy>
  <cp:lastPrinted>2026-09-24T01:34:14Z</cp:lastPrinted>
  <dcterms:created xsi:type="dcterms:W3CDTF">1997-01-08T22:48:59Z</dcterms:created>
  <dcterms:modified xsi:type="dcterms:W3CDTF">2026-09-25T00:08:20Z</dcterms:modified>
</cp:coreProperties>
</file>