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comments4.xml" ContentType="application/vnd.openxmlformats-officedocument.spreadsheetml.comments+xml"/>
  <Override PartName="/xl/drawings/drawing14.xml" ContentType="application/vnd.openxmlformats-officedocument.drawing+xml"/>
  <Override PartName="/xl/comments5.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6.xml" ContentType="application/vnd.openxmlformats-officedocument.spreadsheetml.comments+xml"/>
  <Override PartName="/xl/drawings/drawing20.xml" ContentType="application/vnd.openxmlformats-officedocument.drawing+xml"/>
  <Override PartName="/xl/comments7.xml" ContentType="application/vnd.openxmlformats-officedocument.spreadsheetml.comments+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file-srv\建設計画課\建設第２班\07石川～上間（低区～熱田、山川～上間） 送水施設\03工事\05.江洲工区\g_江洲工区（その7）\03_入札関係\04_公告前審査\"/>
    </mc:Choice>
  </mc:AlternateContent>
  <xr:revisionPtr revIDLastSave="0" documentId="13_ncr:1_{31E919AF-33E8-4CB6-8589-8520E41C5A33}" xr6:coauthVersionLast="47" xr6:coauthVersionMax="47" xr10:uidLastSave="{00000000-0000-0000-0000-000000000000}"/>
  <bookViews>
    <workbookView xWindow="-120" yWindow="-120" windowWidth="29040" windowHeight="15720" tabRatio="939" firstSheet="5" activeTab="29" xr2:uid="{00000000-000D-0000-FFFF-FFFF00000000}"/>
  </bookViews>
  <sheets>
    <sheet name="1-1(単)" sheetId="34" r:id="rId1"/>
    <sheet name="1-1(JV)" sheetId="35" r:id="rId2"/>
    <sheet name="1-2(単・JV代表)" sheetId="52" r:id="rId3"/>
    <sheet name="1-3(JV構成員)" sheetId="53" r:id="rId4"/>
    <sheet name="2 (朱書き)" sheetId="61" r:id="rId5"/>
    <sheet name="2" sheetId="12" r:id="rId6"/>
    <sheet name="3(単体・JV代表)" sheetId="7" r:id="rId7"/>
    <sheet name="3-1(JV構成員)" sheetId="9" r:id="rId8"/>
    <sheet name="3-2" sheetId="10" r:id="rId9"/>
    <sheet name="3-3" sheetId="28" r:id="rId10"/>
    <sheet name="3-4" sheetId="56" r:id="rId11"/>
    <sheet name="4-1" sheetId="13" r:id="rId12"/>
    <sheet name="4-2" sheetId="31" r:id="rId13"/>
    <sheet name="4-3" sheetId="41" r:id="rId14"/>
    <sheet name="4-4" sheetId="42" r:id="rId15"/>
    <sheet name="4-5" sheetId="17" r:id="rId16"/>
    <sheet name="5" sheetId="18" r:id="rId17"/>
    <sheet name="6" sheetId="19" r:id="rId18"/>
    <sheet name="6-2 (朱書)" sheetId="62" r:id="rId19"/>
    <sheet name="6-2" sheetId="54" r:id="rId20"/>
    <sheet name="6-3(単)" sheetId="50" r:id="rId21"/>
    <sheet name="6-3(JV)" sheetId="51" r:id="rId22"/>
    <sheet name="7 (朱書き)" sheetId="63" r:id="rId23"/>
    <sheet name="7" sheetId="20" r:id="rId24"/>
    <sheet name="8 (朱書き)" sheetId="64" r:id="rId25"/>
    <sheet name="8" sheetId="21" r:id="rId26"/>
    <sheet name="9" sheetId="26" r:id="rId27"/>
    <sheet name="10" sheetId="23" r:id="rId28"/>
    <sheet name="10付表" sheetId="29" r:id="rId29"/>
    <sheet name="10-2" sheetId="59" r:id="rId30"/>
    <sheet name="作業船別記様式" sheetId="60" r:id="rId31"/>
  </sheets>
  <externalReferences>
    <externalReference r:id="rId32"/>
  </externalReferences>
  <definedNames>
    <definedName name="_Key1" localSheetId="27" hidden="1">[1]登記簿調査!#REF!</definedName>
    <definedName name="_Key1" localSheetId="29" hidden="1">[1]登記簿調査!#REF!</definedName>
    <definedName name="_Key1" localSheetId="28" hidden="1">[1]登記簿調査!#REF!</definedName>
    <definedName name="_Key1" localSheetId="2" hidden="1">[1]登記簿調査!#REF!</definedName>
    <definedName name="_Key1" localSheetId="3" hidden="1">[1]登記簿調査!#REF!</definedName>
    <definedName name="_Key1" localSheetId="9" hidden="1">[1]登記簿調査!#REF!</definedName>
    <definedName name="_Key1" localSheetId="10" hidden="1">[1]登記簿調査!#REF!</definedName>
    <definedName name="_Key1" localSheetId="12" hidden="1">[1]登記簿調査!#REF!</definedName>
    <definedName name="_Key1" localSheetId="13" hidden="1">[1]登記簿調査!#REF!</definedName>
    <definedName name="_Key1" localSheetId="14" hidden="1">[1]登記簿調査!#REF!</definedName>
    <definedName name="_Key1" localSheetId="19" hidden="1">[1]登記簿調査!#REF!</definedName>
    <definedName name="_Key1" localSheetId="18" hidden="1">[1]登記簿調査!#REF!</definedName>
    <definedName name="_Key1" localSheetId="21" hidden="1">[1]登記簿調査!#REF!</definedName>
    <definedName name="_Key1" localSheetId="20" hidden="1">[1]登記簿調査!#REF!</definedName>
    <definedName name="_Key1" localSheetId="26" hidden="1">[1]登記簿調査!#REF!</definedName>
    <definedName name="_Key1" localSheetId="30" hidden="1">[1]登記簿調査!#REF!</definedName>
    <definedName name="_Key1" hidden="1">[1]登記簿調査!#REF!</definedName>
    <definedName name="_Order1" hidden="1">255</definedName>
    <definedName name="ga" localSheetId="29">#REF!</definedName>
    <definedName name="ga" localSheetId="1">#REF!</definedName>
    <definedName name="ga" localSheetId="0">#REF!</definedName>
    <definedName name="ga" localSheetId="2">#REF!</definedName>
    <definedName name="ga" localSheetId="3">#REF!</definedName>
    <definedName name="ga" localSheetId="10">#REF!</definedName>
    <definedName name="ga" localSheetId="13">#REF!</definedName>
    <definedName name="ga" localSheetId="14">#REF!</definedName>
    <definedName name="ga" localSheetId="19">#REF!</definedName>
    <definedName name="ga" localSheetId="18">#REF!</definedName>
    <definedName name="ga" localSheetId="21">#REF!</definedName>
    <definedName name="ga" localSheetId="20">#REF!</definedName>
    <definedName name="ga" localSheetId="30">#REF!</definedName>
    <definedName name="ga">#REF!</definedName>
    <definedName name="gg" localSheetId="29">#REF!</definedName>
    <definedName name="gg" localSheetId="1">#REF!</definedName>
    <definedName name="gg" localSheetId="0">#REF!</definedName>
    <definedName name="gg" localSheetId="2">#REF!</definedName>
    <definedName name="gg" localSheetId="3">#REF!</definedName>
    <definedName name="gg" localSheetId="10">#REF!</definedName>
    <definedName name="gg" localSheetId="13">#REF!</definedName>
    <definedName name="gg" localSheetId="14">#REF!</definedName>
    <definedName name="gg" localSheetId="19">#REF!</definedName>
    <definedName name="gg" localSheetId="18">#REF!</definedName>
    <definedName name="gg" localSheetId="21">#REF!</definedName>
    <definedName name="gg" localSheetId="20">#REF!</definedName>
    <definedName name="gg" localSheetId="30">#REF!</definedName>
    <definedName name="gg">#REF!</definedName>
    <definedName name="hh" localSheetId="29">#REF!</definedName>
    <definedName name="hh" localSheetId="1">#REF!</definedName>
    <definedName name="hh" localSheetId="0">#REF!</definedName>
    <definedName name="hh" localSheetId="2">#REF!</definedName>
    <definedName name="hh" localSheetId="3">#REF!</definedName>
    <definedName name="hh" localSheetId="10">#REF!</definedName>
    <definedName name="hh" localSheetId="13">#REF!</definedName>
    <definedName name="hh" localSheetId="14">#REF!</definedName>
    <definedName name="hh" localSheetId="19">#REF!</definedName>
    <definedName name="hh" localSheetId="18">#REF!</definedName>
    <definedName name="hh" localSheetId="21">#REF!</definedName>
    <definedName name="hh" localSheetId="20">#REF!</definedName>
    <definedName name="hh" localSheetId="30">#REF!</definedName>
    <definedName name="hh">#REF!</definedName>
    <definedName name="ii" localSheetId="29">#REF!</definedName>
    <definedName name="ii" localSheetId="2">#REF!</definedName>
    <definedName name="ii" localSheetId="3">#REF!</definedName>
    <definedName name="ii" localSheetId="10">#REF!</definedName>
    <definedName name="ii" localSheetId="13">#REF!</definedName>
    <definedName name="ii" localSheetId="14">#REF!</definedName>
    <definedName name="ii" localSheetId="19">#REF!</definedName>
    <definedName name="ii" localSheetId="18">#REF!</definedName>
    <definedName name="ii" localSheetId="21">#REF!</definedName>
    <definedName name="ii" localSheetId="20">#REF!</definedName>
    <definedName name="ii" localSheetId="30">#REF!</definedName>
    <definedName name="ii">#REF!</definedName>
    <definedName name="_xlnm.Print_Area" localSheetId="27">'10'!$A$1:$AG$58</definedName>
    <definedName name="_xlnm.Print_Area" localSheetId="29">'10-2'!$A$1:$AH$61</definedName>
    <definedName name="_xlnm.Print_Area" localSheetId="1">'1-1(JV)'!$A$1:$Z$85</definedName>
    <definedName name="_xlnm.Print_Area" localSheetId="0">'1-1(単)'!$A$1:$Z$86</definedName>
    <definedName name="_xlnm.Print_Area" localSheetId="2">'1-2(単・JV代表)'!$A$1:$W$28</definedName>
    <definedName name="_xlnm.Print_Area" localSheetId="3">'1-3(JV構成員)'!$A$1:$W$24</definedName>
    <definedName name="_xlnm.Print_Area" localSheetId="5">'2'!$A$1:$H$34</definedName>
    <definedName name="_xlnm.Print_Area" localSheetId="4">'2 (朱書き)'!$A$1:$H$34</definedName>
    <definedName name="_xlnm.Print_Area" localSheetId="6">'3(単体・JV代表)'!$A$1:$H$49</definedName>
    <definedName name="_xlnm.Print_Area" localSheetId="7">'3-1(JV構成員)'!$A$1:$H$49</definedName>
    <definedName name="_xlnm.Print_Area" localSheetId="8">'3-2'!$A$1:$H$52</definedName>
    <definedName name="_xlnm.Print_Area" localSheetId="9">'3-3'!$A$1:$F$26</definedName>
    <definedName name="_xlnm.Print_Area" localSheetId="10">'3-4'!$A$1:$E$34</definedName>
    <definedName name="_xlnm.Print_Area" localSheetId="11">'4-1'!$A$1:$AN$15</definedName>
    <definedName name="_xlnm.Print_Area" localSheetId="12">'4-2'!$A$1:$E$25</definedName>
    <definedName name="_xlnm.Print_Area" localSheetId="13">'4-3'!$A$1:$E$25</definedName>
    <definedName name="_xlnm.Print_Area" localSheetId="14">'4-4'!$A$1:$E$25</definedName>
    <definedName name="_xlnm.Print_Area" localSheetId="15">'4-5'!$A$1:$C$15</definedName>
    <definedName name="_xlnm.Print_Area" localSheetId="16">'5'!$A$1:$J$33</definedName>
    <definedName name="_xlnm.Print_Area" localSheetId="17">'6'!$A$1:$E$33</definedName>
    <definedName name="_xlnm.Print_Area" localSheetId="19">'6-2'!$B$1:$H$30</definedName>
    <definedName name="_xlnm.Print_Area" localSheetId="18">'6-2 (朱書)'!$B$1:$H$30</definedName>
    <definedName name="_xlnm.Print_Area" localSheetId="21">'6-3(JV)'!$A$1:$E$65</definedName>
    <definedName name="_xlnm.Print_Area" localSheetId="20">'6-3(単)'!$A$1:$E$63</definedName>
    <definedName name="_xlnm.Print_Area" localSheetId="23">'7'!$A$1:$H$29</definedName>
    <definedName name="_xlnm.Print_Area" localSheetId="22">'7 (朱書き)'!$A$1:$H$29</definedName>
    <definedName name="_xlnm.Print_Area" localSheetId="25">'8'!$A$1:$O$35</definedName>
    <definedName name="_xlnm.Print_Area" localSheetId="24">'8 (朱書き)'!$A$1:$O$35</definedName>
    <definedName name="_xlnm.Print_Area" localSheetId="26">'9'!$A$1:$G$30</definedName>
    <definedName name="_xlnm.Print_Area" localSheetId="30">作業船別記様式!$A$1:$E$30</definedName>
    <definedName name="_xlnm.Print_Titles" localSheetId="23">'7'!$1:$15</definedName>
    <definedName name="_xlnm.Print_Titles" localSheetId="22">'7 (朱書き)'!$1:$15</definedName>
    <definedName name="_xlnm.Print_Titles" localSheetId="25">'8'!$1:$17</definedName>
    <definedName name="_xlnm.Print_Titles" localSheetId="24">'8 (朱書き)'!$1:$17</definedName>
    <definedName name="共通a" localSheetId="29">#REF!</definedName>
    <definedName name="共通a" localSheetId="1">#REF!</definedName>
    <definedName name="共通a" localSheetId="0">#REF!</definedName>
    <definedName name="共通a" localSheetId="2">#REF!</definedName>
    <definedName name="共通a" localSheetId="3">#REF!</definedName>
    <definedName name="共通a" localSheetId="10">#REF!</definedName>
    <definedName name="共通a" localSheetId="13">#REF!</definedName>
    <definedName name="共通a" localSheetId="14">#REF!</definedName>
    <definedName name="共通a" localSheetId="19">#REF!</definedName>
    <definedName name="共通a" localSheetId="18">#REF!</definedName>
    <definedName name="共通a" localSheetId="21">#REF!</definedName>
    <definedName name="共通a" localSheetId="20">#REF!</definedName>
    <definedName name="共通a" localSheetId="30">#REF!</definedName>
    <definedName name="共通a">#REF!</definedName>
    <definedName name="共通b" localSheetId="29">#REF!</definedName>
    <definedName name="共通b" localSheetId="1">#REF!</definedName>
    <definedName name="共通b" localSheetId="0">#REF!</definedName>
    <definedName name="共通b" localSheetId="2">#REF!</definedName>
    <definedName name="共通b" localSheetId="3">#REF!</definedName>
    <definedName name="共通b" localSheetId="10">#REF!</definedName>
    <definedName name="共通b" localSheetId="13">#REF!</definedName>
    <definedName name="共通b" localSheetId="14">#REF!</definedName>
    <definedName name="共通b" localSheetId="19">#REF!</definedName>
    <definedName name="共通b" localSheetId="18">#REF!</definedName>
    <definedName name="共通b" localSheetId="21">#REF!</definedName>
    <definedName name="共通b" localSheetId="20">#REF!</definedName>
    <definedName name="共通b" localSheetId="30">#REF!</definedName>
    <definedName name="共通b">#REF!</definedName>
    <definedName name="共通仮設費" localSheetId="29">#REF!</definedName>
    <definedName name="共通仮設費" localSheetId="1">#REF!</definedName>
    <definedName name="共通仮設費" localSheetId="0">#REF!</definedName>
    <definedName name="共通仮設費" localSheetId="2">#REF!</definedName>
    <definedName name="共通仮設費" localSheetId="3">#REF!</definedName>
    <definedName name="共通仮設費" localSheetId="10">#REF!</definedName>
    <definedName name="共通仮設費" localSheetId="13">#REF!</definedName>
    <definedName name="共通仮設費" localSheetId="14">#REF!</definedName>
    <definedName name="共通仮設費" localSheetId="19">#REF!</definedName>
    <definedName name="共通仮設費" localSheetId="18">#REF!</definedName>
    <definedName name="共通仮設費" localSheetId="21">#REF!</definedName>
    <definedName name="共通仮設費" localSheetId="20">#REF!</definedName>
    <definedName name="共通仮設費" localSheetId="30">#REF!</definedName>
    <definedName name="共通仮設費">#REF!</definedName>
    <definedName name="現場a" localSheetId="29">#REF!</definedName>
    <definedName name="現場a" localSheetId="2">#REF!</definedName>
    <definedName name="現場a" localSheetId="3">#REF!</definedName>
    <definedName name="現場a" localSheetId="10">#REF!</definedName>
    <definedName name="現場a" localSheetId="13">#REF!</definedName>
    <definedName name="現場a" localSheetId="14">#REF!</definedName>
    <definedName name="現場a" localSheetId="19">#REF!</definedName>
    <definedName name="現場a" localSheetId="18">#REF!</definedName>
    <definedName name="現場a" localSheetId="21">#REF!</definedName>
    <definedName name="現場a" localSheetId="20">#REF!</definedName>
    <definedName name="現場a" localSheetId="30">#REF!</definedName>
    <definedName name="現場a">#REF!</definedName>
    <definedName name="現場b" localSheetId="29">#REF!</definedName>
    <definedName name="現場b" localSheetId="2">#REF!</definedName>
    <definedName name="現場b" localSheetId="3">#REF!</definedName>
    <definedName name="現場b" localSheetId="10">#REF!</definedName>
    <definedName name="現場b" localSheetId="13">#REF!</definedName>
    <definedName name="現場b" localSheetId="14">#REF!</definedName>
    <definedName name="現場b" localSheetId="19">#REF!</definedName>
    <definedName name="現場b" localSheetId="18">#REF!</definedName>
    <definedName name="現場b" localSheetId="21">#REF!</definedName>
    <definedName name="現場b" localSheetId="20">#REF!</definedName>
    <definedName name="現場b" localSheetId="30">#REF!</definedName>
    <definedName name="現場b">#REF!</definedName>
    <definedName name="現場管理費" localSheetId="29">#REF!</definedName>
    <definedName name="現場管理費" localSheetId="2">#REF!</definedName>
    <definedName name="現場管理費" localSheetId="3">#REF!</definedName>
    <definedName name="現場管理費" localSheetId="10">#REF!</definedName>
    <definedName name="現場管理費" localSheetId="13">#REF!</definedName>
    <definedName name="現場管理費" localSheetId="14">#REF!</definedName>
    <definedName name="現場管理費" localSheetId="19">#REF!</definedName>
    <definedName name="現場管理費" localSheetId="18">#REF!</definedName>
    <definedName name="現場管理費" localSheetId="21">#REF!</definedName>
    <definedName name="現場管理費" localSheetId="20">#REF!</definedName>
    <definedName name="現場管理費" localSheetId="30">#REF!</definedName>
    <definedName name="現場管理費">#REF!</definedName>
    <definedName name="工種番号" localSheetId="29">#REF!</definedName>
    <definedName name="工種番号" localSheetId="2">#REF!</definedName>
    <definedName name="工種番号" localSheetId="3">#REF!</definedName>
    <definedName name="工種番号" localSheetId="10">#REF!</definedName>
    <definedName name="工種番号" localSheetId="13">#REF!</definedName>
    <definedName name="工種番号" localSheetId="14">#REF!</definedName>
    <definedName name="工種番号" localSheetId="19">#REF!</definedName>
    <definedName name="工種番号" localSheetId="18">#REF!</definedName>
    <definedName name="工種番号" localSheetId="21">#REF!</definedName>
    <definedName name="工種番号" localSheetId="20">#REF!</definedName>
    <definedName name="工種番号" localSheetId="30">#REF!</definedName>
    <definedName name="工種番号">#REF!</definedName>
    <definedName name="純工事費" localSheetId="29">#REF!</definedName>
    <definedName name="純工事費" localSheetId="2">#REF!</definedName>
    <definedName name="純工事費" localSheetId="3">#REF!</definedName>
    <definedName name="純工事費" localSheetId="10">#REF!</definedName>
    <definedName name="純工事費" localSheetId="13">#REF!</definedName>
    <definedName name="純工事費" localSheetId="14">#REF!</definedName>
    <definedName name="純工事費" localSheetId="19">#REF!</definedName>
    <definedName name="純工事費" localSheetId="18">#REF!</definedName>
    <definedName name="純工事費" localSheetId="21">#REF!</definedName>
    <definedName name="純工事費" localSheetId="20">#REF!</definedName>
    <definedName name="純工事費" localSheetId="30">#REF!</definedName>
    <definedName name="純工事費">#REF!</definedName>
    <definedName name="直工" localSheetId="29">#REF!</definedName>
    <definedName name="直工" localSheetId="2">#REF!</definedName>
    <definedName name="直工" localSheetId="3">#REF!</definedName>
    <definedName name="直工" localSheetId="10">#REF!</definedName>
    <definedName name="直工" localSheetId="13">#REF!</definedName>
    <definedName name="直工" localSheetId="14">#REF!</definedName>
    <definedName name="直工" localSheetId="19">#REF!</definedName>
    <definedName name="直工" localSheetId="18">#REF!</definedName>
    <definedName name="直工" localSheetId="21">#REF!</definedName>
    <definedName name="直工" localSheetId="20">#REF!</definedName>
    <definedName name="直工" localSheetId="30">#REF!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 i="64" l="1"/>
  <c r="K18" i="64"/>
  <c r="J18" i="64"/>
  <c r="M14" i="64"/>
  <c r="L14" i="64"/>
  <c r="K14" i="64"/>
  <c r="J14" i="64"/>
  <c r="H14" i="64" s="1"/>
  <c r="E14" i="64" s="1"/>
  <c r="G13" i="63"/>
  <c r="D13" i="63" s="1"/>
  <c r="F13" i="63"/>
  <c r="E13" i="63"/>
  <c r="E13" i="20" l="1"/>
  <c r="D13" i="20" s="1"/>
  <c r="M17" i="21"/>
  <c r="L17" i="21"/>
  <c r="K17" i="21"/>
  <c r="J17" i="21"/>
  <c r="F13" i="20"/>
  <c r="G13" i="20" l="1"/>
  <c r="M14" i="21"/>
  <c r="L14" i="21"/>
  <c r="K22" i="21" l="1"/>
  <c r="K18" i="21"/>
  <c r="K14" i="21" s="1"/>
  <c r="J18" i="21"/>
  <c r="J14" i="21" s="1"/>
  <c r="H14" i="21" s="1"/>
  <c r="B22" i="42" l="1"/>
  <c r="D20" i="42"/>
  <c r="D18" i="42"/>
  <c r="D16" i="42"/>
  <c r="D14" i="42"/>
  <c r="D12" i="42"/>
  <c r="D22" i="42" s="1"/>
  <c r="B22" i="41"/>
  <c r="D20" i="41"/>
  <c r="D18" i="41"/>
  <c r="D16" i="41"/>
  <c r="D14" i="41"/>
  <c r="D12" i="41"/>
  <c r="D22" i="41" s="1"/>
  <c r="D12" i="31" l="1"/>
  <c r="D14" i="31"/>
  <c r="D16" i="31"/>
  <c r="D18" i="31"/>
  <c r="D20" i="31"/>
  <c r="B22" i="31"/>
  <c r="D22" i="31" l="1"/>
  <c r="E17" i="28" l="1"/>
  <c r="E18" i="28" s="1"/>
  <c r="E14" i="2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39" authorId="0" shapeId="0" xr:uid="{F00E5D8A-E8F0-40C1-8119-EAFAC9906BE6}">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Y40" authorId="0" shapeId="0" xr:uid="{B2A9AEDD-C932-4AA0-8301-1ABDB84E483E}">
      <text>
        <r>
          <rPr>
            <b/>
            <sz val="16"/>
            <color indexed="81"/>
            <rFont val="MS P ゴシック"/>
            <family val="3"/>
            <charset val="128"/>
          </rPr>
          <t>パソコンで記名せず印刷し、
提出時、手書きでサインをして下さい。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B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B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B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C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C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C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C12" authorId="0" shapeId="0" xr:uid="{00000000-0006-0000-0D00-000001000000}">
      <text>
        <r>
          <rPr>
            <sz val="11"/>
            <color indexed="10"/>
            <rFont val="MS P ゴシック"/>
            <family val="3"/>
            <charset val="128"/>
          </rPr>
          <t>・タイトルは、記載しても、しなくてもよい。
・文字数に含まれない。
・2行（60字程度）まで表示可。</t>
        </r>
      </text>
    </comment>
    <comment ref="B13" authorId="0" shapeId="0" xr:uid="{00000000-0006-0000-0D00-000002000000}">
      <text>
        <r>
          <rPr>
            <sz val="11"/>
            <color indexed="10"/>
            <rFont val="MS P ゴシック"/>
            <family val="3"/>
            <charset val="128"/>
          </rPr>
          <t>・文字数をカウントする部分。
・半角文字、全角文字の区別無く、数字、句読点、記号、空白スペース、改行等も全て1文字として数えます。
・「○○参照」等についても文字数に数えます。
・300または200字程度表示可。</t>
        </r>
      </text>
    </comment>
    <comment ref="O13" authorId="0" shapeId="0" xr:uid="{00000000-0006-0000-0D00-000003000000}">
      <text>
        <r>
          <rPr>
            <b/>
            <sz val="16"/>
            <color indexed="10"/>
            <rFont val="MS P ゴシック"/>
            <family val="3"/>
            <charset val="128"/>
          </rPr>
          <t>・文字数をカウントする部分。
・半角文字、全角文字の区別無く、空白スペース、数字、句読点もすべて1文字として数えられます。
・「○○参照」等についても文字数にカウントします。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5" authorId="0" shapeId="0" xr:uid="{AD1B8206-C1EE-46E3-9526-070E83B8B9F0}">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27" authorId="0" shapeId="0" xr:uid="{85030FA0-2B8B-4B73-A2B2-ADB4139A219B}">
      <text>
        <r>
          <rPr>
            <b/>
            <sz val="16"/>
            <color indexed="81"/>
            <rFont val="MS P ゴシック"/>
            <family val="3"/>
            <charset val="128"/>
          </rPr>
          <t>パソコンで記名せず印刷し、
提出時、</t>
        </r>
        <r>
          <rPr>
            <b/>
            <u/>
            <sz val="16"/>
            <color indexed="81"/>
            <rFont val="MS P ゴシック"/>
            <family val="3"/>
            <charset val="128"/>
          </rPr>
          <t>手書きでサイン</t>
        </r>
        <r>
          <rPr>
            <b/>
            <sz val="16"/>
            <color indexed="81"/>
            <rFont val="MS P ゴシック"/>
            <family val="3"/>
            <charset val="128"/>
          </rPr>
          <t>をして下さい。</t>
        </r>
        <r>
          <rPr>
            <b/>
            <sz val="9"/>
            <color indexed="81"/>
            <rFont val="MS P ゴシック"/>
            <family val="3"/>
            <charset val="128"/>
          </rPr>
          <t xml:space="preserve">
</t>
        </r>
        <r>
          <rPr>
            <b/>
            <sz val="11"/>
            <color indexed="81"/>
            <rFont val="MS P ゴシック"/>
            <family val="3"/>
            <charset val="128"/>
          </rPr>
          <t>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②郵送の場合は、資格確認資料記載責任者が手書きでサイン。
③電送の場合は、資格確認資料記載責任者が手書きサインしてスキャンすること</t>
        </r>
      </text>
    </comment>
  </commentList>
</comments>
</file>

<file path=xl/sharedStrings.xml><?xml version="1.0" encoding="utf-8"?>
<sst xmlns="http://schemas.openxmlformats.org/spreadsheetml/2006/main" count="1841" uniqueCount="722">
  <si>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</si>
  <si>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</si>
  <si>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</si>
  <si>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</si>
  <si>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</si>
  <si>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</si>
  <si>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</si>
  <si>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</si>
  <si>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</si>
  <si>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</si>
  <si>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</si>
  <si>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</si>
  <si>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</si>
  <si>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</si>
  <si>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</si>
  <si>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</si>
  <si>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</si>
  <si>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</si>
  <si>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同種工事</t>
    <rPh sb="0" eb="2">
      <t>ドウシュ</t>
    </rPh>
    <rPh sb="2" eb="4">
      <t>コウジ</t>
    </rPh>
    <phoneticPr fontId="2"/>
  </si>
  <si>
    <t>○○工法による深度○○m以上の工事</t>
    <rPh sb="2" eb="4">
      <t>コウホウ</t>
    </rPh>
    <rPh sb="7" eb="9">
      <t>シンド</t>
    </rPh>
    <rPh sb="12" eb="14">
      <t>イジョウ</t>
    </rPh>
    <rPh sb="15" eb="17">
      <t>コウジ</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</si>
  <si>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</si>
  <si>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</si>
  <si>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</si>
  <si>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</si>
  <si>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</si>
  <si>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</si>
  <si>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</si>
  <si>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○○一式工事</t>
    <rPh sb="2" eb="4">
      <t>イッシキ</t>
    </rPh>
    <rPh sb="4" eb="6">
      <t>コウジ</t>
    </rPh>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</si>
  <si>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</si>
  <si>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</si>
  <si>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</si>
  <si>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</si>
  <si>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</si>
  <si>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</si>
  <si>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</si>
  <si>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</si>
  <si>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</si>
  <si>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</si>
  <si>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主任(監理)技術者等の資格・施工経験</t>
    <rPh sb="14" eb="16">
      <t>セコウ</t>
    </rPh>
    <phoneticPr fontId="2"/>
  </si>
  <si>
    <t>　平成○年４月１日以降に元請けとして完成・引渡しが完了した下記の要件を満たす同一工種＜同種工事＞に従事した経験を有すること。
  同一工種：○○一式工事であること。  
　＜同種工事：○○○＞</t>
    <phoneticPr fontId="2"/>
  </si>
  <si>
    <t>○○点</t>
    <rPh sb="2" eb="3">
      <t>テン</t>
    </rPh>
    <phoneticPr fontId="2"/>
  </si>
  <si>
    <t>現場代理人、主任技術者、監理技術者、その他の従事役職を記入</t>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</si>
  <si>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</si>
  <si>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</si>
  <si>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</si>
  <si>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</si>
  <si>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○級○○施工管理技士（取得年月日、登録番号、保有年数○年）
監理技術者資格（取得年月、登録番号及び登録会社）
監理技術者講習（取得年月、修了証番号）</t>
    <rPh sb="15" eb="16">
      <t>ヒ</t>
    </rPh>
    <rPh sb="22" eb="24">
      <t>ホユウ</t>
    </rPh>
    <rPh sb="24" eb="26">
      <t>ネンスウ</t>
    </rPh>
    <rPh sb="27" eb="28">
      <t>ネン</t>
    </rPh>
    <phoneticPr fontId="2"/>
  </si>
  <si>
    <t>同一工種＜同種工事＞の施工経験</t>
    <rPh sb="11" eb="13">
      <t>セコウ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</si>
  <si>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</si>
  <si>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</si>
  <si>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</si>
  <si>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</si>
  <si>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保有する資格</t>
    <rPh sb="0" eb="2">
      <t>ホユウ</t>
    </rPh>
    <phoneticPr fontId="2"/>
  </si>
  <si>
    <t>○級○○施工管理技士（取得年月日、登録番号）
監理技術者資格（取得年月、登録番号及び登録会社）
監理技術者講習（取得年月、修了証番号）</t>
    <rPh sb="15" eb="16">
      <t>ヒ</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</si>
  <si>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</si>
  <si>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</si>
  <si>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</si>
  <si>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</si>
  <si>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</si>
  <si>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</si>
  <si>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</si>
  <si>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赤土等流出防止対策</t>
    <rPh sb="0" eb="2">
      <t>アカツチ</t>
    </rPh>
    <rPh sb="2" eb="3">
      <t>トウ</t>
    </rPh>
    <rPh sb="3" eb="5">
      <t>リュウシュツ</t>
    </rPh>
    <rPh sb="5" eb="7">
      <t>ボウシ</t>
    </rPh>
    <rPh sb="7" eb="9">
      <t>タイサク</t>
    </rPh>
    <phoneticPr fontId="2"/>
  </si>
  <si>
    <t>例）赤土等流出防止対策としての施工実績を兼ねている。</t>
    <rPh sb="0" eb="1">
      <t>レイ</t>
    </rPh>
    <rPh sb="2" eb="4">
      <t>アカツチ</t>
    </rPh>
    <rPh sb="4" eb="5">
      <t>トウ</t>
    </rPh>
    <rPh sb="5" eb="7">
      <t>リュウシュツ</t>
    </rPh>
    <rPh sb="7" eb="9">
      <t>ボウシ</t>
    </rPh>
    <rPh sb="9" eb="11">
      <t>タイサク</t>
    </rPh>
    <rPh sb="15" eb="17">
      <t>セコウ</t>
    </rPh>
    <rPh sb="17" eb="19">
      <t>ジッセキ</t>
    </rPh>
    <rPh sb="20" eb="21">
      <t>カ</t>
    </rPh>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</si>
  <si>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</si>
  <si>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</si>
  <si>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（別記様式４－１）</t>
  </si>
  <si>
    <t>（用紙Ａ４）</t>
    <phoneticPr fontId="2"/>
  </si>
  <si>
    <t>工　　程　　表</t>
    <phoneticPr fontId="2"/>
  </si>
  <si>
    <t>工事名：</t>
    <rPh sb="0" eb="3">
      <t>コウジメイ</t>
    </rPh>
    <phoneticPr fontId="2"/>
  </si>
  <si>
    <t>企業名：</t>
    <rPh sb="0" eb="3">
      <t>キギョウメイ</t>
    </rPh>
    <phoneticPr fontId="2"/>
  </si>
  <si>
    <t>単位</t>
  </si>
  <si>
    <t>数量</t>
  </si>
  <si>
    <t>10  20</t>
  </si>
  <si>
    <t>■工程管理に係わる技術的所見
　（※参加申込者で記入する。）</t>
    <phoneticPr fontId="2"/>
  </si>
  <si>
    <t>（別記様式４－２）</t>
    <phoneticPr fontId="2"/>
  </si>
  <si>
    <t>具　体　的　な　施　工　計　画</t>
    <phoneticPr fontId="2"/>
  </si>
  <si>
    <t>項　　目</t>
    <phoneticPr fontId="2"/>
  </si>
  <si>
    <t>（別記様式４－５）</t>
    <phoneticPr fontId="2"/>
  </si>
  <si>
    <t>技術提案事項に対する技術的所見</t>
    <rPh sb="0" eb="2">
      <t>ギジュツ</t>
    </rPh>
    <rPh sb="2" eb="4">
      <t>テイアン</t>
    </rPh>
    <rPh sb="4" eb="6">
      <t>ジコウ</t>
    </rPh>
    <rPh sb="7" eb="8">
      <t>タイ</t>
    </rPh>
    <phoneticPr fontId="2"/>
  </si>
  <si>
    <t>工事名：　　　　　　　　　　　　　　　　　　　　　　</t>
    <rPh sb="0" eb="3">
      <t>コウジメイ</t>
    </rPh>
    <phoneticPr fontId="2"/>
  </si>
  <si>
    <t>企業名：</t>
    <rPh sb="0" eb="2">
      <t>キギョウ</t>
    </rPh>
    <rPh sb="2" eb="3">
      <t>メイ</t>
    </rPh>
    <phoneticPr fontId="2"/>
  </si>
  <si>
    <t>■技術提案事項</t>
    <rPh sb="1" eb="3">
      <t>ギジュツ</t>
    </rPh>
    <rPh sb="3" eb="5">
      <t>テイアン</t>
    </rPh>
    <rPh sb="5" eb="7">
      <t>ジコウ</t>
    </rPh>
    <phoneticPr fontId="2"/>
  </si>
  <si>
    <t>提案項目の設定理由</t>
    <rPh sb="0" eb="2">
      <t>テイアン</t>
    </rPh>
    <rPh sb="2" eb="4">
      <t>コウモク</t>
    </rPh>
    <rPh sb="5" eb="7">
      <t>セッテイ</t>
    </rPh>
    <rPh sb="7" eb="9">
      <t>リユウ</t>
    </rPh>
    <phoneticPr fontId="2"/>
  </si>
  <si>
    <t>【※発注者側で記載する。】
※提案項目を設定した理由について、応札者にその必要性にがわかるよう簡潔に記載すること。</t>
    <rPh sb="15" eb="17">
      <t>テイアン</t>
    </rPh>
    <rPh sb="17" eb="19">
      <t>コウモク</t>
    </rPh>
    <rPh sb="20" eb="22">
      <t>セッテイ</t>
    </rPh>
    <rPh sb="24" eb="26">
      <t>リユウ</t>
    </rPh>
    <rPh sb="31" eb="33">
      <t>オウサツ</t>
    </rPh>
    <rPh sb="33" eb="34">
      <t>シャ</t>
    </rPh>
    <rPh sb="37" eb="40">
      <t>ヒツヨウセイ</t>
    </rPh>
    <rPh sb="47" eb="49">
      <t>カンケツ</t>
    </rPh>
    <rPh sb="50" eb="52">
      <t>キサイ</t>
    </rPh>
    <phoneticPr fontId="2"/>
  </si>
  <si>
    <t>具体的な技術提案</t>
    <rPh sb="4" eb="6">
      <t>ギジュツ</t>
    </rPh>
    <rPh sb="6" eb="8">
      <t>テイアン</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</si>
  <si>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</si>
  <si>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</si>
  <si>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</si>
  <si>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43"/>
  </si>
  <si>
    <t>対象期間：</t>
    <rPh sb="0" eb="1">
      <t>タイ</t>
    </rPh>
    <rPh sb="1" eb="2">
      <t>ゾウ</t>
    </rPh>
    <rPh sb="2" eb="4">
      <t>キカン</t>
    </rPh>
    <phoneticPr fontId="43"/>
  </si>
  <si>
    <t>工事規模：</t>
    <rPh sb="0" eb="2">
      <t>コウジ</t>
    </rPh>
    <rPh sb="2" eb="4">
      <t>キボ</t>
    </rPh>
    <phoneticPr fontId="43"/>
  </si>
  <si>
    <t>○○万円以上の工事</t>
    <rPh sb="2" eb="3">
      <t>マン</t>
    </rPh>
    <rPh sb="3" eb="4">
      <t>エン</t>
    </rPh>
    <rPh sb="4" eb="6">
      <t>イジョウ</t>
    </rPh>
    <rPh sb="7" eb="9">
      <t>コウジ</t>
    </rPh>
    <phoneticPr fontId="2"/>
  </si>
  <si>
    <t>（企業名：　○○○建設　　　）</t>
    <rPh sb="1" eb="3">
      <t>キギョウ</t>
    </rPh>
    <rPh sb="3" eb="4">
      <t>メイ</t>
    </rPh>
    <rPh sb="9" eb="11">
      <t>ケンセツ</t>
    </rPh>
    <phoneticPr fontId="43"/>
  </si>
  <si>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</si>
  <si>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</si>
  <si>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</si>
  <si>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</si>
  <si>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</si>
  <si>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</si>
  <si>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</si>
  <si>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</si>
  <si>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</si>
  <si>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</si>
  <si>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</si>
  <si>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</si>
  <si>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</si>
  <si>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</si>
  <si>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</si>
  <si>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43"/>
  </si>
  <si>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</si>
  <si>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</si>
  <si>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43"/>
  </si>
  <si>
    <t>県内企業への下請比率は、全下請予定額の□～○％未満を予定。</t>
    <rPh sb="0" eb="2">
      <t>ケンナイ</t>
    </rPh>
    <rPh sb="2" eb="4">
      <t>キギョウ</t>
    </rPh>
    <rPh sb="6" eb="8">
      <t>シタウ</t>
    </rPh>
    <rPh sb="8" eb="10">
      <t>ヒリツ</t>
    </rPh>
    <rPh sb="12" eb="13">
      <t>ゼン</t>
    </rPh>
    <rPh sb="13" eb="15">
      <t>シタウ</t>
    </rPh>
    <rPh sb="15" eb="18">
      <t>ヨテイガク</t>
    </rPh>
    <rPh sb="23" eb="25">
      <t>ミマン</t>
    </rPh>
    <rPh sb="26" eb="28">
      <t>ヨテイ</t>
    </rPh>
    <phoneticPr fontId="43"/>
  </si>
  <si>
    <t>県内企業への下請比率は、全下請予定額の□％未満を予定。</t>
    <rPh sb="0" eb="2">
      <t>ケンナイ</t>
    </rPh>
    <rPh sb="2" eb="4">
      <t>キギョウ</t>
    </rPh>
    <rPh sb="6" eb="8">
      <t>シタウ</t>
    </rPh>
    <rPh sb="8" eb="10">
      <t>ヒリツ</t>
    </rPh>
    <rPh sb="12" eb="13">
      <t>ゼン</t>
    </rPh>
    <rPh sb="13" eb="15">
      <t>シタウ</t>
    </rPh>
    <rPh sb="15" eb="18">
      <t>ヨテイガク</t>
    </rPh>
    <rPh sb="21" eb="23">
      <t>ミマン</t>
    </rPh>
    <rPh sb="24" eb="26">
      <t>ヨテイ</t>
    </rPh>
    <phoneticPr fontId="43"/>
  </si>
  <si>
    <t>技術者の配置予定</t>
    <rPh sb="0" eb="3">
      <t>ギジュツシャ</t>
    </rPh>
    <rPh sb="4" eb="6">
      <t>ハイチ</t>
    </rPh>
    <rPh sb="6" eb="8">
      <t>ヨテイ</t>
    </rPh>
    <phoneticPr fontId="43"/>
  </si>
  <si>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43"/>
  </si>
  <si>
    <t>※この様式で申請する内容について、あらかじめ定めておく必要はない。</t>
    <rPh sb="3" eb="5">
      <t>ヨウシキ</t>
    </rPh>
    <rPh sb="6" eb="8">
      <t>シンセイ</t>
    </rPh>
    <rPh sb="10" eb="12">
      <t>ナイヨウ</t>
    </rPh>
    <rPh sb="22" eb="23">
      <t>サダ</t>
    </rPh>
    <rPh sb="27" eb="29">
      <t>ヒツヨウ</t>
    </rPh>
    <phoneticPr fontId="43"/>
  </si>
  <si>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43"/>
  </si>
  <si>
    <t>（別記様式７）</t>
    <phoneticPr fontId="43"/>
  </si>
  <si>
    <t>（用紙A4）</t>
    <rPh sb="1" eb="3">
      <t>ヨウシ</t>
    </rPh>
    <phoneticPr fontId="43"/>
  </si>
  <si>
    <t>工　　事　　成　　績</t>
    <rPh sb="0" eb="1">
      <t>コウ</t>
    </rPh>
    <rPh sb="3" eb="4">
      <t>コト</t>
    </rPh>
    <rPh sb="6" eb="7">
      <t>シゲル</t>
    </rPh>
    <rPh sb="9" eb="10">
      <t>イサオ</t>
    </rPh>
    <phoneticPr fontId="43"/>
  </si>
  <si>
    <t>○○一式工事</t>
    <rPh sb="2" eb="4">
      <t>イッシキ</t>
    </rPh>
    <rPh sb="4" eb="6">
      <t>コウジ</t>
    </rPh>
    <phoneticPr fontId="43"/>
  </si>
  <si>
    <t>（企業名：</t>
    <rPh sb="1" eb="3">
      <t>キギョウ</t>
    </rPh>
    <rPh sb="3" eb="4">
      <t>メイ</t>
    </rPh>
    <phoneticPr fontId="43"/>
  </si>
  <si>
    <t>○○建設</t>
    <rPh sb="2" eb="4">
      <t>ケンセツ</t>
    </rPh>
    <phoneticPr fontId="43"/>
  </si>
  <si>
    <t>）</t>
    <phoneticPr fontId="43"/>
  </si>
  <si>
    <t>対象件数</t>
    <rPh sb="0" eb="2">
      <t>タイショウ</t>
    </rPh>
    <rPh sb="2" eb="4">
      <t>ケンスウ</t>
    </rPh>
    <phoneticPr fontId="43"/>
  </si>
  <si>
    <t>発注工種</t>
    <rPh sb="0" eb="2">
      <t>ハッチュウ</t>
    </rPh>
    <rPh sb="2" eb="4">
      <t>コウシュ</t>
    </rPh>
    <phoneticPr fontId="43"/>
  </si>
  <si>
    <t>No</t>
    <phoneticPr fontId="43"/>
  </si>
  <si>
    <t>完成
年度</t>
    <rPh sb="0" eb="2">
      <t>カンセイ</t>
    </rPh>
    <rPh sb="3" eb="5">
      <t>ネンド</t>
    </rPh>
    <phoneticPr fontId="43"/>
  </si>
  <si>
    <t>工事名</t>
    <rPh sb="0" eb="3">
      <t>コウジメイ</t>
    </rPh>
    <phoneticPr fontId="43"/>
  </si>
  <si>
    <t>発注工種</t>
    <rPh sb="0" eb="2">
      <t>ハッチュウ</t>
    </rPh>
    <rPh sb="2" eb="3">
      <t>コウ</t>
    </rPh>
    <rPh sb="3" eb="4">
      <t>タネ</t>
    </rPh>
    <phoneticPr fontId="43"/>
  </si>
  <si>
    <t>○○工事</t>
    <rPh sb="2" eb="4">
      <t>コウジ</t>
    </rPh>
    <phoneticPr fontId="43"/>
  </si>
  <si>
    <t>（別記様式８）</t>
    <rPh sb="1" eb="3">
      <t>ベッキ</t>
    </rPh>
    <rPh sb="3" eb="5">
      <t>ヨウシキ</t>
    </rPh>
    <phoneticPr fontId="43"/>
  </si>
  <si>
    <t>対象工事：</t>
    <rPh sb="0" eb="2">
      <t>タイショウ</t>
    </rPh>
    <rPh sb="2" eb="4">
      <t>コウジ</t>
    </rPh>
    <phoneticPr fontId="43"/>
  </si>
  <si>
    <t>過去3年間の
平均受注額(B)</t>
    <rPh sb="0" eb="2">
      <t>カコ</t>
    </rPh>
    <rPh sb="3" eb="5">
      <t>ネンカン</t>
    </rPh>
    <rPh sb="7" eb="9">
      <t>ヘイキン</t>
    </rPh>
    <rPh sb="9" eb="12">
      <t>ジュチュウガク</t>
    </rPh>
    <phoneticPr fontId="43"/>
  </si>
  <si>
    <t>←</t>
    <phoneticPr fontId="43"/>
  </si>
  <si>
    <t>過年度の受注額（年度毎契約額）</t>
    <rPh sb="0" eb="3">
      <t>カネンド</t>
    </rPh>
    <rPh sb="4" eb="6">
      <t>ジュチュウ</t>
    </rPh>
    <rPh sb="6" eb="7">
      <t>ガク</t>
    </rPh>
    <rPh sb="8" eb="10">
      <t>ネンド</t>
    </rPh>
    <rPh sb="10" eb="11">
      <t>ゴト</t>
    </rPh>
    <rPh sb="11" eb="14">
      <t>ケイヤクガク</t>
    </rPh>
    <phoneticPr fontId="43"/>
  </si>
  <si>
    <t>当該年度受注額</t>
    <rPh sb="0" eb="2">
      <t>トウガイ</t>
    </rPh>
    <rPh sb="2" eb="4">
      <t>ネンド</t>
    </rPh>
    <rPh sb="4" eb="6">
      <t>ジュチュウ</t>
    </rPh>
    <rPh sb="6" eb="7">
      <t>ガク</t>
    </rPh>
    <phoneticPr fontId="43"/>
  </si>
  <si>
    <t>単体／JV(○%)</t>
    <rPh sb="0" eb="2">
      <t>タンタイ</t>
    </rPh>
    <phoneticPr fontId="43"/>
  </si>
  <si>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</si>
  <si>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</si>
  <si>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</si>
  <si>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</si>
  <si>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43"/>
  </si>
  <si>
    <t>（用紙Ａ４）</t>
    <phoneticPr fontId="43"/>
  </si>
  <si>
    <t>証明資料</t>
    <rPh sb="0" eb="2">
      <t>ショウメイ</t>
    </rPh>
    <rPh sb="2" eb="4">
      <t>シリョウ</t>
    </rPh>
    <phoneticPr fontId="79"/>
  </si>
  <si>
    <t>住　 所</t>
    <rPh sb="0" eb="1">
      <t>ジュウ</t>
    </rPh>
    <rPh sb="3" eb="4">
      <t>ショ</t>
    </rPh>
    <phoneticPr fontId="43"/>
  </si>
  <si>
    <t>会社名</t>
    <rPh sb="0" eb="3">
      <t>カイシャメイ</t>
    </rPh>
    <phoneticPr fontId="43"/>
  </si>
  <si>
    <t>代表者</t>
    <rPh sb="0" eb="3">
      <t>ダイヒョウシャ</t>
    </rPh>
    <phoneticPr fontId="43"/>
  </si>
  <si>
    <t>担当者</t>
    <rPh sb="0" eb="3">
      <t>タントウシャ</t>
    </rPh>
    <phoneticPr fontId="43"/>
  </si>
  <si>
    <t>連絡先</t>
    <rPh sb="0" eb="3">
      <t>レンラクサキ</t>
    </rPh>
    <phoneticPr fontId="43"/>
  </si>
  <si>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79"/>
  </si>
  <si>
    <t>工　事　名</t>
    <phoneticPr fontId="43"/>
  </si>
  <si>
    <t>○○○○工事</t>
    <phoneticPr fontId="43"/>
  </si>
  <si>
    <t>提出年月日</t>
  </si>
  <si>
    <t>資料目次</t>
    <phoneticPr fontId="43"/>
  </si>
  <si>
    <t>□建設業の許可について(通知)(写)・・・・Ｐ１</t>
    <phoneticPr fontId="43"/>
  </si>
  <si>
    <t>□建設業許可申請書及び別表又は別紙(営業所の所在地が記載されてい</t>
    <phoneticPr fontId="43"/>
  </si>
  <si>
    <t xml:space="preserve"> 　るもの)(写) ・・・・・・・・・・・・・・・Ｐ２、Ｐ３</t>
    <phoneticPr fontId="43"/>
  </si>
  <si>
    <t>※営業所の変更等がある場合は変更届出書の(写)</t>
    <phoneticPr fontId="43"/>
  </si>
  <si>
    <t>□入札参加適格合格通知書(写)・・・・・・Ｐ○</t>
    <phoneticPr fontId="43"/>
  </si>
  <si>
    <t>□経営事項審査結果通知書(写)・・・・・・Ｐ○</t>
    <phoneticPr fontId="43"/>
  </si>
  <si>
    <t>□赤土流出防止対策の施工実績資料・・・・Ｐ○～Ｐ○</t>
    <phoneticPr fontId="43"/>
  </si>
  <si>
    <t>□別記様式２関係・・・・・・・・・・・・Ｐ○～Ｐ○</t>
    <phoneticPr fontId="43"/>
  </si>
  <si>
    <t>□別記様式３関係・・・・・・・・・・・・Ｐ○～Ｐ○</t>
    <phoneticPr fontId="43"/>
  </si>
  <si>
    <t>□別記様式５関係・・・・・・・・・・・・Ｐ○～Ｐ○</t>
    <phoneticPr fontId="43"/>
  </si>
  <si>
    <t>□別記様式６関係・・・・・・・・・・・・Ｐ○～Ｐ○</t>
    <phoneticPr fontId="43"/>
  </si>
  <si>
    <t>□別記様式７関係・・・・・・・・・・・・Ｐ○～Ｐ○</t>
    <phoneticPr fontId="43"/>
  </si>
  <si>
    <t>□別記様式８関係・・・・・・・・・・・・Ｐ○～Ｐ○</t>
    <phoneticPr fontId="43"/>
  </si>
  <si>
    <t>□別記様式９関係・・・・・・・・・・・・Ｐ○～Ｐ○</t>
    <phoneticPr fontId="43"/>
  </si>
  <si>
    <t>合計　○○　枚</t>
    <phoneticPr fontId="43"/>
  </si>
  <si>
    <t>(別記様式10-2)</t>
    <rPh sb="1" eb="3">
      <t>ベッキ</t>
    </rPh>
    <rPh sb="3" eb="5">
      <t>ヨウシキ</t>
    </rPh>
    <phoneticPr fontId="43"/>
  </si>
  <si>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79"/>
  </si>
  <si>
    <t>発注年度</t>
    <rPh sb="0" eb="2">
      <t>ハッチュウ</t>
    </rPh>
    <rPh sb="2" eb="4">
      <t>ネンド</t>
    </rPh>
    <phoneticPr fontId="43"/>
  </si>
  <si>
    <t>：</t>
    <phoneticPr fontId="43"/>
  </si>
  <si>
    <t>○○○工事</t>
    <rPh sb="3" eb="5">
      <t>コウジ</t>
    </rPh>
    <phoneticPr fontId="43"/>
  </si>
  <si>
    <t>同一工種</t>
    <rPh sb="0" eb="2">
      <t>ドウイツ</t>
    </rPh>
    <rPh sb="2" eb="4">
      <t>コウシュ</t>
    </rPh>
    <phoneticPr fontId="43"/>
  </si>
  <si>
    <t>（企業名：　○○建設　　　　　　　　　　建設業許可番号：　　　　　　　　　）</t>
    <rPh sb="1" eb="4">
      <t>キギョウメイ</t>
    </rPh>
    <rPh sb="8" eb="10">
      <t>ケンセツ</t>
    </rPh>
    <rPh sb="20" eb="23">
      <t>ケンセツギョウ</t>
    </rPh>
    <rPh sb="23" eb="25">
      <t>キョカ</t>
    </rPh>
    <rPh sb="25" eb="27">
      <t>バンゴウ</t>
    </rPh>
    <phoneticPr fontId="43"/>
  </si>
  <si>
    <t>記</t>
    <rPh sb="0" eb="1">
      <t>キ</t>
    </rPh>
    <phoneticPr fontId="79"/>
  </si>
  <si>
    <t>←発注工事と同じ工種か確認。</t>
    <rPh sb="1" eb="3">
      <t>ハッチュウ</t>
    </rPh>
    <rPh sb="3" eb="5">
      <t>コウジ</t>
    </rPh>
    <rPh sb="6" eb="7">
      <t>オナ</t>
    </rPh>
    <rPh sb="8" eb="10">
      <t>コウシュ</t>
    </rPh>
    <rPh sb="11" eb="13">
      <t>カクニン</t>
    </rPh>
    <phoneticPr fontId="43"/>
  </si>
  <si>
    <t>証明資料を省略</t>
    <rPh sb="0" eb="2">
      <t>ショウメイ</t>
    </rPh>
    <rPh sb="2" eb="4">
      <t>シリョウ</t>
    </rPh>
    <rPh sb="5" eb="7">
      <t>ショウリャク</t>
    </rPh>
    <phoneticPr fontId="43"/>
  </si>
  <si>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43"/>
  </si>
  <si>
    <t>する評価項目</t>
    <rPh sb="2" eb="4">
      <t>ヒョウカ</t>
    </rPh>
    <rPh sb="4" eb="6">
      <t>コウモク</t>
    </rPh>
    <phoneticPr fontId="43"/>
  </si>
  <si>
    <t>※</t>
    <phoneticPr fontId="43"/>
  </si>
  <si>
    <t>・</t>
    <phoneticPr fontId="43"/>
  </si>
  <si>
    <t>工事成績評定通知書（写）</t>
    <rPh sb="0" eb="2">
      <t>コウジ</t>
    </rPh>
    <rPh sb="2" eb="4">
      <t>セイセキ</t>
    </rPh>
    <rPh sb="4" eb="6">
      <t>ヒョウテイ</t>
    </rPh>
    <rPh sb="6" eb="9">
      <t>ツウチショ</t>
    </rPh>
    <rPh sb="10" eb="11">
      <t>ウツ</t>
    </rPh>
    <phoneticPr fontId="43"/>
  </si>
  <si>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43"/>
  </si>
  <si>
    <t>活動内容を証明する資料（新聞記事、表彰状、証明書等）</t>
    <rPh sb="0" eb="2">
      <t>カツドウ</t>
    </rPh>
    <rPh sb="2" eb="4">
      <t>ナイヨウ</t>
    </rPh>
    <rPh sb="5" eb="7">
      <t>ショウメイ</t>
    </rPh>
    <rPh sb="17" eb="20">
      <t>ヒョウショウジョウ</t>
    </rPh>
    <phoneticPr fontId="43"/>
  </si>
  <si>
    <t>協定締結証明書（写）</t>
    <rPh sb="0" eb="2">
      <t>キョウテイ</t>
    </rPh>
    <rPh sb="2" eb="4">
      <t>テイケツ</t>
    </rPh>
    <rPh sb="4" eb="7">
      <t>ショウメイショ</t>
    </rPh>
    <rPh sb="8" eb="9">
      <t>ウツ</t>
    </rPh>
    <phoneticPr fontId="43"/>
  </si>
  <si>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43"/>
  </si>
  <si>
    <t>備考</t>
    <rPh sb="0" eb="2">
      <t>ビコウ</t>
    </rPh>
    <phoneticPr fontId="43"/>
  </si>
  <si>
    <t>※証明資料等を添付した場合は、本様式ではなく証明資料を優先とする。</t>
    <phoneticPr fontId="43"/>
  </si>
  <si>
    <t>（別記様式１０付表）</t>
    <rPh sb="1" eb="3">
      <t>ベッキ</t>
    </rPh>
    <rPh sb="3" eb="5">
      <t>ヨウシキ</t>
    </rPh>
    <rPh sb="7" eb="9">
      <t>フヒョウ</t>
    </rPh>
    <phoneticPr fontId="79"/>
  </si>
  <si>
    <t>工事実績関連資料一覧表</t>
    <rPh sb="0" eb="2">
      <t>コウジ</t>
    </rPh>
    <rPh sb="2" eb="4">
      <t>ジッセキ</t>
    </rPh>
    <rPh sb="4" eb="6">
      <t>カンレン</t>
    </rPh>
    <rPh sb="6" eb="8">
      <t>シリョウ</t>
    </rPh>
    <rPh sb="8" eb="11">
      <t>イチランヒョウ</t>
    </rPh>
    <phoneticPr fontId="79"/>
  </si>
  <si>
    <t>番号</t>
    <rPh sb="0" eb="2">
      <t>バンゴウ</t>
    </rPh>
    <phoneticPr fontId="79"/>
  </si>
  <si>
    <t>工事名称</t>
    <rPh sb="0" eb="2">
      <t>コウジ</t>
    </rPh>
    <rPh sb="2" eb="4">
      <t>メイショウ</t>
    </rPh>
    <phoneticPr fontId="79"/>
  </si>
  <si>
    <t>添付資料内容</t>
    <rPh sb="0" eb="2">
      <t>テンプ</t>
    </rPh>
    <rPh sb="2" eb="4">
      <t>シリョウ</t>
    </rPh>
    <rPh sb="4" eb="6">
      <t>ナイヨウ</t>
    </rPh>
    <phoneticPr fontId="79"/>
  </si>
  <si>
    <t>掲載ページ</t>
    <rPh sb="0" eb="2">
      <t>ケイサイ</t>
    </rPh>
    <phoneticPr fontId="79"/>
  </si>
  <si>
    <t>該当様式</t>
    <rPh sb="0" eb="2">
      <t>ガイトウ</t>
    </rPh>
    <rPh sb="2" eb="4">
      <t>ヨウシキ</t>
    </rPh>
    <phoneticPr fontId="79"/>
  </si>
  <si>
    <t>カルテ類</t>
    <rPh sb="3" eb="4">
      <t>ルイ</t>
    </rPh>
    <phoneticPr fontId="79"/>
  </si>
  <si>
    <t>契約書等</t>
    <rPh sb="0" eb="3">
      <t>ケイヤクショ</t>
    </rPh>
    <rPh sb="3" eb="4">
      <t>トウ</t>
    </rPh>
    <phoneticPr fontId="79"/>
  </si>
  <si>
    <t>工事成績評定通知書</t>
    <rPh sb="0" eb="2">
      <t>コウジ</t>
    </rPh>
    <rPh sb="2" eb="4">
      <t>セイセキ</t>
    </rPh>
    <rPh sb="4" eb="6">
      <t>ヒョウテイ</t>
    </rPh>
    <rPh sb="6" eb="9">
      <t>ツウチショ</t>
    </rPh>
    <phoneticPr fontId="79"/>
  </si>
  <si>
    <t>赤土実績</t>
    <rPh sb="0" eb="2">
      <t>アカツチ</t>
    </rPh>
    <rPh sb="2" eb="4">
      <t>ジッセキ</t>
    </rPh>
    <phoneticPr fontId="79"/>
  </si>
  <si>
    <t>別記様式２</t>
    <rPh sb="0" eb="2">
      <t>ベッキ</t>
    </rPh>
    <rPh sb="2" eb="4">
      <t>ヨウシキ</t>
    </rPh>
    <phoneticPr fontId="79"/>
  </si>
  <si>
    <t>別記様式３</t>
    <rPh sb="0" eb="2">
      <t>ベッキ</t>
    </rPh>
    <rPh sb="2" eb="4">
      <t>ヨウシキ</t>
    </rPh>
    <phoneticPr fontId="79"/>
  </si>
  <si>
    <t>別記様式５</t>
    <rPh sb="0" eb="2">
      <t>ベッキ</t>
    </rPh>
    <rPh sb="2" eb="4">
      <t>ヨウシキ</t>
    </rPh>
    <phoneticPr fontId="79"/>
  </si>
  <si>
    <t>別記様式７</t>
    <rPh sb="0" eb="2">
      <t>ベッキ</t>
    </rPh>
    <rPh sb="2" eb="4">
      <t>ヨウシキ</t>
    </rPh>
    <phoneticPr fontId="79"/>
  </si>
  <si>
    <t>別記様式８</t>
    <rPh sb="0" eb="2">
      <t>ベッキ</t>
    </rPh>
    <rPh sb="2" eb="4">
      <t>ヨウシキ</t>
    </rPh>
    <phoneticPr fontId="79"/>
  </si>
  <si>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79"/>
  </si>
  <si>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79"/>
  </si>
  <si>
    <t>沖縄県□□□□□□センター本所新築工事（建築１工区）</t>
    <rPh sb="0" eb="3">
      <t>オキナワケン</t>
    </rPh>
    <rPh sb="13" eb="15">
      <t>ホンショ</t>
    </rPh>
    <rPh sb="15" eb="17">
      <t>シンチク</t>
    </rPh>
    <rPh sb="17" eb="19">
      <t>コウジ</t>
    </rPh>
    <rPh sb="20" eb="22">
      <t>ケンチク</t>
    </rPh>
    <rPh sb="23" eb="25">
      <t>コウク</t>
    </rPh>
    <phoneticPr fontId="79"/>
  </si>
  <si>
    <t>沖縄県□□□□□□センター本所新築工事（建築２工区）</t>
    <rPh sb="0" eb="3">
      <t>オキナワケン</t>
    </rPh>
    <rPh sb="13" eb="15">
      <t>ホンショ</t>
    </rPh>
    <rPh sb="15" eb="17">
      <t>シンチク</t>
    </rPh>
    <rPh sb="17" eb="19">
      <t>コウジ</t>
    </rPh>
    <rPh sb="20" eb="22">
      <t>ケンチク</t>
    </rPh>
    <rPh sb="23" eb="25">
      <t>コウク</t>
    </rPh>
    <phoneticPr fontId="79"/>
  </si>
  <si>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79"/>
  </si>
  <si>
    <t>△△高校校舎新築工事（建築１工区）</t>
    <rPh sb="2" eb="4">
      <t>コウコウ</t>
    </rPh>
    <rPh sb="4" eb="6">
      <t>コウシャ</t>
    </rPh>
    <rPh sb="6" eb="8">
      <t>シンチク</t>
    </rPh>
    <rPh sb="8" eb="10">
      <t>コウジ</t>
    </rPh>
    <rPh sb="11" eb="13">
      <t>ケンチク</t>
    </rPh>
    <rPh sb="14" eb="16">
      <t>コウク</t>
    </rPh>
    <phoneticPr fontId="79"/>
  </si>
  <si>
    <t>△△高校校舎新築工事（建築２工区）</t>
    <rPh sb="2" eb="4">
      <t>コウコウ</t>
    </rPh>
    <rPh sb="4" eb="6">
      <t>コウシャ</t>
    </rPh>
    <rPh sb="8" eb="10">
      <t>コウジ</t>
    </rPh>
    <rPh sb="11" eb="13">
      <t>ケンチク</t>
    </rPh>
    <rPh sb="14" eb="16">
      <t>コウク</t>
    </rPh>
    <phoneticPr fontId="79"/>
  </si>
  <si>
    <t>△△高校校舎新築工事（建築３工区）</t>
    <rPh sb="2" eb="4">
      <t>コウコウ</t>
    </rPh>
    <rPh sb="4" eb="6">
      <t>コウシャ</t>
    </rPh>
    <rPh sb="8" eb="10">
      <t>コウジ</t>
    </rPh>
    <rPh sb="11" eb="13">
      <t>ケンチク</t>
    </rPh>
    <rPh sb="14" eb="16">
      <t>コウク</t>
    </rPh>
    <phoneticPr fontId="79"/>
  </si>
  <si>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79"/>
  </si>
  <si>
    <t>□□□□高校機械科棟改築工事（建築）</t>
    <rPh sb="4" eb="6">
      <t>コウコウ</t>
    </rPh>
    <rPh sb="6" eb="9">
      <t>キカイカ</t>
    </rPh>
    <rPh sb="9" eb="10">
      <t>トウ</t>
    </rPh>
    <rPh sb="10" eb="12">
      <t>カイチク</t>
    </rPh>
    <rPh sb="12" eb="14">
      <t>コウジ</t>
    </rPh>
    <rPh sb="15" eb="17">
      <t>ケンチク</t>
    </rPh>
    <phoneticPr fontId="79"/>
  </si>
  <si>
    <t>〔本資料作成にあたっての留意事項〕</t>
    <rPh sb="1" eb="2">
      <t>ホン</t>
    </rPh>
    <rPh sb="2" eb="4">
      <t>シリョウ</t>
    </rPh>
    <rPh sb="4" eb="6">
      <t>サクセイ</t>
    </rPh>
    <rPh sb="12" eb="14">
      <t>リュウイ</t>
    </rPh>
    <rPh sb="14" eb="16">
      <t>ジコウ</t>
    </rPh>
    <phoneticPr fontId="79"/>
  </si>
  <si>
    <t>１　「年度」欄へは、竣工（予定）年度を記載すること。</t>
    <rPh sb="3" eb="5">
      <t>ネンド</t>
    </rPh>
    <rPh sb="6" eb="7">
      <t>ラン</t>
    </rPh>
    <rPh sb="10" eb="12">
      <t>シュンコウ</t>
    </rPh>
    <rPh sb="13" eb="15">
      <t>ヨテイ</t>
    </rPh>
    <rPh sb="16" eb="18">
      <t>ネンド</t>
    </rPh>
    <rPh sb="19" eb="21">
      <t>キサイ</t>
    </rPh>
    <phoneticPr fontId="79"/>
  </si>
  <si>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79"/>
  </si>
  <si>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79"/>
  </si>
  <si>
    <t>５　記入欄が不足する場合は、複数枚に記入してよい。</t>
    <rPh sb="2" eb="5">
      <t>キニュウラン</t>
    </rPh>
    <rPh sb="6" eb="8">
      <t>フソク</t>
    </rPh>
    <rPh sb="10" eb="12">
      <t>バアイ</t>
    </rPh>
    <rPh sb="14" eb="17">
      <t>フクスウマイ</t>
    </rPh>
    <rPh sb="18" eb="20">
      <t>キニュウ</t>
    </rPh>
    <phoneticPr fontId="79"/>
  </si>
  <si>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79"/>
  </si>
  <si>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79"/>
  </si>
  <si>
    <t>同一工種＜同種工事＞の施工実績</t>
    <rPh sb="11" eb="13">
      <t>セコウ</t>
    </rPh>
    <rPh sb="13" eb="15">
      <t>ジッセキ</t>
    </rPh>
    <phoneticPr fontId="2"/>
  </si>
  <si>
    <t>（企業名：　　　　　　</t>
    <phoneticPr fontId="2"/>
  </si>
  <si>
    <r>
      <t>○○○○○について　　</t>
    </r>
    <r>
      <rPr>
        <sz val="11"/>
        <color theme="3" tint="0.39997558519241921"/>
        <rFont val="ＭＳ Ｐ明朝"/>
        <family val="1"/>
        <charset val="128"/>
      </rPr>
      <t>【※発注者側で記載する。】</t>
    </r>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</si>
  <si>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</si>
  <si>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43"/>
  </si>
  <si>
    <t>評定点合計</t>
    <rPh sb="0" eb="2">
      <t>ヒョウテイ</t>
    </rPh>
    <rPh sb="2" eb="3">
      <t>テン</t>
    </rPh>
    <rPh sb="3" eb="5">
      <t>ゴウケイ</t>
    </rPh>
    <phoneticPr fontId="43"/>
  </si>
  <si>
    <t>企業手持ち工事量（特別簡易型・簡易型Ⅰ型・簡易型Ⅱ型・標準型）</t>
    <rPh sb="0" eb="2">
      <t>キギョウ</t>
    </rPh>
    <rPh sb="2" eb="4">
      <t>テモ</t>
    </rPh>
    <rPh sb="5" eb="8">
      <t>コウジリョウ</t>
    </rPh>
    <rPh sb="9" eb="11">
      <t>トクベツ</t>
    </rPh>
    <rPh sb="11" eb="14">
      <t>カンイガタ</t>
    </rPh>
    <rPh sb="15" eb="18">
      <t>カンイガタ</t>
    </rPh>
    <rPh sb="19" eb="20">
      <t>ガタ</t>
    </rPh>
    <rPh sb="21" eb="24">
      <t>カンイガタ</t>
    </rPh>
    <rPh sb="25" eb="26">
      <t>ガタ</t>
    </rPh>
    <rPh sb="27" eb="30">
      <t>ヒョウジュンガタ</t>
    </rPh>
    <phoneticPr fontId="43"/>
  </si>
  <si>
    <t>主任(監理)技術者等の資格・施工経験・表彰・CPD</t>
    <rPh sb="14" eb="16">
      <t>セコウ</t>
    </rPh>
    <rPh sb="19" eb="21">
      <t>ヒョウショウ</t>
    </rPh>
    <phoneticPr fontId="2"/>
  </si>
  <si>
    <t>専任補助技術者の資格・施工経験・表彰・CPD</t>
    <rPh sb="0" eb="2">
      <t>センニン</t>
    </rPh>
    <rPh sb="2" eb="4">
      <t>ホジョ</t>
    </rPh>
    <rPh sb="11" eb="13">
      <t>セコウ</t>
    </rPh>
    <rPh sb="16" eb="18">
      <t>ヒョウショウ</t>
    </rPh>
    <phoneticPr fontId="2"/>
  </si>
  <si>
    <t>主要
工種</t>
    <rPh sb="0" eb="2">
      <t>シュヨウ</t>
    </rPh>
    <rPh sb="3" eb="5">
      <t>コウシュ</t>
    </rPh>
    <phoneticPr fontId="2"/>
  </si>
  <si>
    <t>○○一式工事（又は同種工事）</t>
  </si>
  <si>
    <t>証明資料を提出した工事名</t>
    <rPh sb="0" eb="2">
      <t>ショウメイ</t>
    </rPh>
    <rPh sb="2" eb="4">
      <t>シリョウ</t>
    </rPh>
    <rPh sb="5" eb="7">
      <t>テイシュツ</t>
    </rPh>
    <rPh sb="9" eb="11">
      <t>コウジ</t>
    </rPh>
    <rPh sb="11" eb="12">
      <t>メイ</t>
    </rPh>
    <phoneticPr fontId="43"/>
  </si>
  <si>
    <t>（提出済み証明資料）</t>
    <rPh sb="1" eb="3">
      <t>テイシュツ</t>
    </rPh>
    <rPh sb="3" eb="4">
      <t>ズ</t>
    </rPh>
    <rPh sb="5" eb="7">
      <t>ショウメイ</t>
    </rPh>
    <rPh sb="7" eb="9">
      <t>シリョウ</t>
    </rPh>
    <phoneticPr fontId="43"/>
  </si>
  <si>
    <t>【　県内企業の下請活用　】</t>
    <rPh sb="2" eb="4">
      <t>ケンナイ</t>
    </rPh>
    <rPh sb="4" eb="6">
      <t>キギョウ</t>
    </rPh>
    <rPh sb="7" eb="9">
      <t>シタウ</t>
    </rPh>
    <rPh sb="9" eb="11">
      <t>カツヨウ</t>
    </rPh>
    <phoneticPr fontId="43"/>
  </si>
  <si>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</si>
  <si>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</si>
  <si>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</si>
  <si>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</si>
  <si>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79"/>
  </si>
  <si>
    <t>実施年月日</t>
    <rPh sb="0" eb="2">
      <t>ジッシ</t>
    </rPh>
    <rPh sb="2" eb="5">
      <t>ネンガッピ</t>
    </rPh>
    <phoneticPr fontId="79"/>
  </si>
  <si>
    <t>会社からの参加人数</t>
    <rPh sb="0" eb="2">
      <t>カイシャ</t>
    </rPh>
    <rPh sb="5" eb="7">
      <t>サンカ</t>
    </rPh>
    <rPh sb="7" eb="9">
      <t>ニンズウ</t>
    </rPh>
    <phoneticPr fontId="79"/>
  </si>
  <si>
    <t>実施場所</t>
    <rPh sb="0" eb="2">
      <t>ジッシ</t>
    </rPh>
    <rPh sb="2" eb="4">
      <t>バショ</t>
    </rPh>
    <phoneticPr fontId="79"/>
  </si>
  <si>
    <t>（具体的な活動内容）</t>
    <rPh sb="1" eb="4">
      <t>グタイテキ</t>
    </rPh>
    <rPh sb="5" eb="7">
      <t>カツドウ</t>
    </rPh>
    <rPh sb="7" eb="9">
      <t>ナイヨウ</t>
    </rPh>
    <phoneticPr fontId="79"/>
  </si>
  <si>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</si>
  <si>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</si>
  <si>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</si>
  <si>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</si>
  <si>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</si>
  <si>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</si>
  <si>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</si>
  <si>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</si>
  <si>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</si>
  <si>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79"/>
  </si>
  <si>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</si>
  <si>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</si>
  <si>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</si>
  <si>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</si>
  <si>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</si>
  <si>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</si>
  <si>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</si>
  <si>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</si>
  <si>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</si>
  <si>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</si>
  <si>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</si>
  <si>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</si>
  <si>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</si>
  <si>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</si>
  <si>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</si>
  <si>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</si>
  <si>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</si>
  <si>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</si>
  <si>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</si>
  <si>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</si>
  <si>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79"/>
  </si>
  <si>
    <t>若手・女性技術者いずれも配置を予定していない。</t>
    <rPh sb="0" eb="2">
      <t>ワカテ</t>
    </rPh>
    <rPh sb="3" eb="5">
      <t>ジョセイ</t>
    </rPh>
    <rPh sb="5" eb="8">
      <t>ギジュツシャ</t>
    </rPh>
    <rPh sb="12" eb="14">
      <t>ハイチ</t>
    </rPh>
    <rPh sb="15" eb="17">
      <t>ヨテイ</t>
    </rPh>
    <phoneticPr fontId="43"/>
  </si>
  <si>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</si>
  <si>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契約書（写）（当初契約書のみ）</t>
    <rPh sb="0" eb="3">
      <t>ケイヤクショ</t>
    </rPh>
    <rPh sb="4" eb="5">
      <t>ウツ</t>
    </rPh>
    <rPh sb="7" eb="9">
      <t>トウショ</t>
    </rPh>
    <rPh sb="9" eb="12">
      <t>ケイヤクショ</t>
    </rPh>
    <phoneticPr fontId="43"/>
  </si>
  <si>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</si>
  <si>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</si>
  <si>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</si>
  <si>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</si>
  <si>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</si>
  <si>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</si>
  <si>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</si>
  <si>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</si>
  <si>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</si>
  <si>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</si>
  <si>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79"/>
  </si>
  <si>
    <t>**～**</t>
    <phoneticPr fontId="79"/>
  </si>
  <si>
    <t>48～52</t>
    <phoneticPr fontId="79"/>
  </si>
  <si>
    <t>41～47</t>
    <phoneticPr fontId="79"/>
  </si>
  <si>
    <t>35～40</t>
    <phoneticPr fontId="79"/>
  </si>
  <si>
    <t>○月</t>
  </si>
  <si>
    <t>○月</t>
    <phoneticPr fontId="2"/>
  </si>
  <si>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</si>
  <si>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</si>
  <si>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</si>
  <si>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文字】</t>
    <rPh sb="0" eb="2">
      <t>モジ</t>
    </rPh>
    <phoneticPr fontId="79"/>
  </si>
  <si>
    <t>文字</t>
    <rPh sb="0" eb="2">
      <t>モジ</t>
    </rPh>
    <phoneticPr fontId="79"/>
  </si>
  <si>
    <t>⑤</t>
    <phoneticPr fontId="79"/>
  </si>
  <si>
    <t>④</t>
    <phoneticPr fontId="79"/>
  </si>
  <si>
    <t>③</t>
    <phoneticPr fontId="79"/>
  </si>
  <si>
    <t>②</t>
    <phoneticPr fontId="79"/>
  </si>
  <si>
    <t>①</t>
    <phoneticPr fontId="79"/>
  </si>
  <si>
    <t>項　　目</t>
    <phoneticPr fontId="2"/>
  </si>
  <si>
    <t>（用紙Ａ４）</t>
    <phoneticPr fontId="79"/>
  </si>
  <si>
    <t>課題に対する
技術的所見</t>
    <rPh sb="0" eb="2">
      <t>カダイ</t>
    </rPh>
    <rPh sb="3" eb="4">
      <t>タイ</t>
    </rPh>
    <rPh sb="7" eb="10">
      <t>ギジュツテキ</t>
    </rPh>
    <rPh sb="10" eb="12">
      <t>ショケン</t>
    </rPh>
    <phoneticPr fontId="2"/>
  </si>
  <si>
    <t>【　難工事施工実績　】</t>
    <rPh sb="2" eb="5">
      <t>ナンコウジ</t>
    </rPh>
    <rPh sb="5" eb="7">
      <t>セコウ</t>
    </rPh>
    <phoneticPr fontId="2"/>
  </si>
  <si>
    <t>□別記様式６－２関係・・・・・・・・・Ｐ○～Ｐ○</t>
    <phoneticPr fontId="43"/>
  </si>
  <si>
    <t>□別記様式３－１関係・・・・・・・・・Ｐ○～Ｐ○</t>
    <phoneticPr fontId="43"/>
  </si>
  <si>
    <t>□別記様式３－２関係・・・・・・・・・Ｐ○～Ｐ○</t>
    <phoneticPr fontId="43"/>
  </si>
  <si>
    <r>
      <t>　平成○年４月１日以降に元請けとして完成・引渡しが完了した下記の要件を満たす同一工種＜同種工事＞</t>
    </r>
    <r>
      <rPr>
        <u/>
        <sz val="10"/>
        <color theme="4"/>
        <rFont val="ＭＳ 明朝"/>
        <family val="1"/>
        <charset val="128"/>
      </rPr>
      <t>の施工実績</t>
    </r>
    <r>
      <rPr>
        <sz val="10"/>
        <color theme="4"/>
        <rFont val="ＭＳ 明朝"/>
        <family val="1"/>
        <charset val="128"/>
      </rPr>
      <t>を</t>
    </r>
    <r>
      <rPr>
        <sz val="10"/>
        <rFont val="ＭＳ 明朝"/>
        <family val="1"/>
        <charset val="128"/>
      </rPr>
      <t>有すること。
  同一工種：○○一式工事であること。  
＜同種工事：</t>
    </r>
    <r>
      <rPr>
        <u/>
        <sz val="10"/>
        <color theme="4"/>
        <rFont val="ＭＳ 明朝"/>
        <family val="1"/>
        <charset val="128"/>
      </rPr>
      <t>延長○ｍ、面積○㎡以上の○○工事であること。</t>
    </r>
    <r>
      <rPr>
        <sz val="10"/>
        <rFont val="ＭＳ 明朝"/>
        <family val="1"/>
        <charset val="128"/>
      </rPr>
      <t>＞</t>
    </r>
    <rPh sb="1" eb="3">
      <t>ヘイセイ</t>
    </rPh>
    <rPh sb="49" eb="51">
      <t>セコウ</t>
    </rPh>
    <rPh sb="51" eb="53">
      <t>ジッセキ</t>
    </rPh>
    <phoneticPr fontId="2"/>
  </si>
  <si>
    <t>（別記様式１－１）（単体用）</t>
    <rPh sb="10" eb="12">
      <t>タンタイ</t>
    </rPh>
    <rPh sb="12" eb="13">
      <t>ヨウ</t>
    </rPh>
    <phoneticPr fontId="79"/>
  </si>
  <si>
    <t>入 札 参 加 資 格 確 認 申 請 書 （１）</t>
    <phoneticPr fontId="79"/>
  </si>
  <si>
    <t>令和　　年　　月　　日</t>
    <rPh sb="0" eb="2">
      <t>レイワ</t>
    </rPh>
    <phoneticPr fontId="2"/>
  </si>
  <si>
    <t>住所　〒***-****　○○市○○○</t>
    <rPh sb="15" eb="16">
      <t>シ</t>
    </rPh>
    <phoneticPr fontId="79"/>
  </si>
  <si>
    <t>商号又は名称　○○建設</t>
    <rPh sb="9" eb="11">
      <t>ケンセツ</t>
    </rPh>
    <phoneticPr fontId="79"/>
  </si>
  <si>
    <t>代表者氏名　　○○○○</t>
    <phoneticPr fontId="79"/>
  </si>
  <si>
    <t>電話　　　　 ***－***－****</t>
  </si>
  <si>
    <t>E-mailｱﾄﾞﾚｽ　 **＠**．**．**</t>
  </si>
  <si>
    <r>
      <t>建設業許可番号</t>
    </r>
    <r>
      <rPr>
        <sz val="9"/>
        <rFont val="ＭＳ Ｐ明朝"/>
        <family val="1"/>
        <charset val="128"/>
      </rPr>
      <t>（8桁）</t>
    </r>
    <rPh sb="9" eb="10">
      <t>ケタ</t>
    </rPh>
    <phoneticPr fontId="79"/>
  </si>
  <si>
    <t>　令和○年○月○日付けで公告のありました○○○○○工事に係る入札参加資格について確認されたく、下記の書類を添えて申請します。</t>
    <rPh sb="1" eb="3">
      <t>レイワ</t>
    </rPh>
    <rPh sb="25" eb="27">
      <t>コウジ</t>
    </rPh>
    <phoneticPr fontId="79"/>
  </si>
  <si>
    <t>　申請書及び確認資料の内容については事実と相違ないことを誓約します。</t>
    <phoneticPr fontId="79"/>
  </si>
  <si>
    <t>記</t>
    <phoneticPr fontId="79"/>
  </si>
  <si>
    <t>公告文２ 入札参加資格に定める事項（別記様式1-2）</t>
    <phoneticPr fontId="79"/>
  </si>
  <si>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9"/>
  </si>
  <si>
    <t>配置予定技術者の審査対象期間の追加事由を記載した書面(別記様式3-3)</t>
    <rPh sb="8" eb="10">
      <t>シンサ</t>
    </rPh>
    <rPh sb="10" eb="12">
      <t>タイショウ</t>
    </rPh>
    <rPh sb="12" eb="14">
      <t>キカン</t>
    </rPh>
    <rPh sb="15" eb="17">
      <t>ツイカ</t>
    </rPh>
    <rPh sb="17" eb="19">
      <t>ジユウ</t>
    </rPh>
    <phoneticPr fontId="79"/>
  </si>
  <si>
    <r>
      <t>4</t>
    </r>
    <r>
      <rPr>
        <sz val="9"/>
        <color indexed="62"/>
        <rFont val="ＭＳ Ｐ明朝"/>
        <family val="1"/>
        <charset val="128"/>
      </rPr>
      <t>※</t>
    </r>
    <phoneticPr fontId="79"/>
  </si>
  <si>
    <t>工程表を記載した書面(別記様式4-1）</t>
    <rPh sb="0" eb="3">
      <t>コウテイヒョウ</t>
    </rPh>
    <phoneticPr fontId="79"/>
  </si>
  <si>
    <t>※簡易型Ⅰ型のみ</t>
    <rPh sb="1" eb="4">
      <t>カンイガタ</t>
    </rPh>
    <rPh sb="5" eb="6">
      <t>ガタ</t>
    </rPh>
    <phoneticPr fontId="79"/>
  </si>
  <si>
    <t>不要なものは削除する。</t>
    <rPh sb="0" eb="2">
      <t>フヨウ</t>
    </rPh>
    <rPh sb="6" eb="8">
      <t>サクジョ</t>
    </rPh>
    <phoneticPr fontId="79"/>
  </si>
  <si>
    <r>
      <t>4</t>
    </r>
    <r>
      <rPr>
        <sz val="9"/>
        <color indexed="62"/>
        <rFont val="ＭＳ Ｐ明朝"/>
        <family val="1"/>
        <charset val="128"/>
      </rPr>
      <t>※</t>
    </r>
    <phoneticPr fontId="79"/>
  </si>
  <si>
    <t>施工計画を記載した書面(別記様式4-2、4-3、4-4）</t>
    <phoneticPr fontId="79"/>
  </si>
  <si>
    <t>※簡易型II型のみ</t>
    <rPh sb="1" eb="4">
      <t>カンイガタ</t>
    </rPh>
    <rPh sb="6" eb="7">
      <t>ガタ</t>
    </rPh>
    <phoneticPr fontId="79"/>
  </si>
  <si>
    <t>近隣地域での施工実績を記載した書面（別記様式5）</t>
    <phoneticPr fontId="79"/>
  </si>
  <si>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79"/>
  </si>
  <si>
    <t>工事成績を記載した書面（別記様式7)</t>
    <phoneticPr fontId="79"/>
  </si>
  <si>
    <t>企業手持ち工事量を記載した書面（別記様式8）</t>
    <rPh sb="0" eb="2">
      <t>キギョウ</t>
    </rPh>
    <phoneticPr fontId="79"/>
  </si>
  <si>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79"/>
  </si>
  <si>
    <t>（別記様式１－１）（共同企業体用）</t>
    <rPh sb="10" eb="12">
      <t>キョウドウ</t>
    </rPh>
    <rPh sb="12" eb="14">
      <t>キギョウ</t>
    </rPh>
    <rPh sb="14" eb="15">
      <t>タイ</t>
    </rPh>
    <rPh sb="15" eb="16">
      <t>ヨウ</t>
    </rPh>
    <phoneticPr fontId="79"/>
  </si>
  <si>
    <t>●●●●・■■■■・▲▲▲▲特定建設工事共同企業体</t>
    <phoneticPr fontId="79"/>
  </si>
  <si>
    <t>←3ＪＶの場合</t>
    <rPh sb="5" eb="7">
      <t>バアイ</t>
    </rPh>
    <phoneticPr fontId="79"/>
  </si>
  <si>
    <t>商号又は名称　●●●●</t>
  </si>
  <si>
    <t>構成員</t>
    <rPh sb="0" eb="3">
      <t>コウセイイン</t>
    </rPh>
    <phoneticPr fontId="79"/>
  </si>
  <si>
    <t>住所　〒***-****　○○○町○○</t>
    <rPh sb="16" eb="17">
      <t>マチ</t>
    </rPh>
    <phoneticPr fontId="79"/>
  </si>
  <si>
    <t>商号又は名称　■■■■</t>
    <phoneticPr fontId="79"/>
  </si>
  <si>
    <t>住所　〒***-****　○○村○○○</t>
    <rPh sb="15" eb="16">
      <t>ムラ</t>
    </rPh>
    <phoneticPr fontId="79"/>
  </si>
  <si>
    <t>商号又は名称　▲▲▲▲</t>
    <phoneticPr fontId="79"/>
  </si>
  <si>
    <t>公告文３ 入札参加資格に定める事項（別記様式1-2、1-3）</t>
    <phoneticPr fontId="79"/>
  </si>
  <si>
    <t>配置予定技術者の資格等、施工経験、優良技術者表彰、継続教育の状況を記載した書面(別記様式3、3-1、3-2)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79"/>
  </si>
  <si>
    <t>工事成績を記載した書面（別記様式7)</t>
    <phoneticPr fontId="79"/>
  </si>
  <si>
    <t>入札参加資格確認申請書（２）</t>
    <rPh sb="0" eb="2">
      <t>ニュウサツ</t>
    </rPh>
    <rPh sb="2" eb="4">
      <t>サンカ</t>
    </rPh>
    <rPh sb="4" eb="6">
      <t>シカク</t>
    </rPh>
    <rPh sb="6" eb="8">
      <t>カクニン</t>
    </rPh>
    <rPh sb="8" eb="11">
      <t>シンセイショ</t>
    </rPh>
    <phoneticPr fontId="79"/>
  </si>
  <si>
    <r>
      <t>公告文</t>
    </r>
    <r>
      <rPr>
        <sz val="14"/>
        <rFont val="ＭＳ ゴシック"/>
        <family val="3"/>
        <charset val="128"/>
      </rPr>
      <t xml:space="preserve"> 入札参加資格に定める事項　　</t>
    </r>
    <phoneticPr fontId="79"/>
  </si>
  <si>
    <t>※JVの場合、代表者について記入する。</t>
    <phoneticPr fontId="79"/>
  </si>
  <si>
    <t>資格確認項目</t>
    <rPh sb="0" eb="2">
      <t>シカク</t>
    </rPh>
    <rPh sb="2" eb="4">
      <t>カクニン</t>
    </rPh>
    <rPh sb="4" eb="6">
      <t>コウモク</t>
    </rPh>
    <phoneticPr fontId="79"/>
  </si>
  <si>
    <r>
      <t>＜申請者記入欄＞</t>
    </r>
    <r>
      <rPr>
        <sz val="11"/>
        <rFont val="ＭＳ 明朝"/>
        <family val="1"/>
        <charset val="128"/>
      </rPr>
      <t>※1</t>
    </r>
    <rPh sb="1" eb="4">
      <t>シンセイシャ</t>
    </rPh>
    <rPh sb="4" eb="6">
      <t>キニュウ</t>
    </rPh>
    <rPh sb="6" eb="7">
      <t>ラン</t>
    </rPh>
    <phoneticPr fontId="79"/>
  </si>
  <si>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79"/>
  </si>
  <si>
    <t>同条の規定に該当しない。</t>
    <rPh sb="0" eb="2">
      <t>ドウジョウ</t>
    </rPh>
    <rPh sb="3" eb="5">
      <t>キテイ</t>
    </rPh>
    <rPh sb="6" eb="8">
      <t>ガイトウ</t>
    </rPh>
    <phoneticPr fontId="79"/>
  </si>
  <si>
    <t>該当する。
（○等級）</t>
    <rPh sb="0" eb="2">
      <t>ガイトウ</t>
    </rPh>
    <rPh sb="8" eb="10">
      <t>トウキュウ</t>
    </rPh>
    <phoneticPr fontId="79"/>
  </si>
  <si>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79"/>
  </si>
  <si>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79"/>
  </si>
  <si>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79"/>
  </si>
  <si>
    <t>該当する。</t>
    <rPh sb="0" eb="2">
      <t>ガイトウ</t>
    </rPh>
    <phoneticPr fontId="79"/>
  </si>
  <si>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79"/>
  </si>
  <si>
    <t>別記様式２のとおり施工実績を有する。</t>
    <rPh sb="0" eb="2">
      <t>ベッキ</t>
    </rPh>
    <rPh sb="2" eb="4">
      <t>ヨウシキ</t>
    </rPh>
    <rPh sb="9" eb="11">
      <t>セコウ</t>
    </rPh>
    <rPh sb="11" eb="13">
      <t>ジッセキ</t>
    </rPh>
    <rPh sb="14" eb="15">
      <t>ユウ</t>
    </rPh>
    <phoneticPr fontId="79"/>
  </si>
  <si>
    <t>要件を満たす技術者を配置できること。</t>
    <rPh sb="0" eb="2">
      <t>ヨウケン</t>
    </rPh>
    <rPh sb="3" eb="4">
      <t>ミ</t>
    </rPh>
    <rPh sb="6" eb="8">
      <t>ギジュツ</t>
    </rPh>
    <rPh sb="8" eb="9">
      <t>シャ</t>
    </rPh>
    <rPh sb="10" eb="12">
      <t>ハイチ</t>
    </rPh>
    <phoneticPr fontId="79"/>
  </si>
  <si>
    <t>別記様式３のとおり配置できる。</t>
    <rPh sb="0" eb="2">
      <t>ベッキ</t>
    </rPh>
    <rPh sb="2" eb="4">
      <t>ヨウシキ</t>
    </rPh>
    <rPh sb="9" eb="11">
      <t>ハイチ</t>
    </rPh>
    <phoneticPr fontId="79"/>
  </si>
  <si>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7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</si>
  <si>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9"/>
  </si>
  <si>
    <t>提出日現在、指名停止の措置は受けていない。</t>
    <rPh sb="0" eb="3">
      <t>テイシュツビ</t>
    </rPh>
    <rPh sb="3" eb="5">
      <t>ゲンザイ</t>
    </rPh>
    <rPh sb="6" eb="8">
      <t>シメイ</t>
    </rPh>
    <rPh sb="8" eb="10">
      <t>テイシ</t>
    </rPh>
    <rPh sb="11" eb="13">
      <t>ソチ</t>
    </rPh>
    <rPh sb="14" eb="15">
      <t>ウ</t>
    </rPh>
    <phoneticPr fontId="79"/>
  </si>
  <si>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79"/>
  </si>
  <si>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79"/>
  </si>
  <si>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79"/>
  </si>
  <si>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79"/>
  </si>
  <si>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79"/>
  </si>
  <si>
    <t>排除要請は受けていない。</t>
    <rPh sb="0" eb="2">
      <t>ハイジョ</t>
    </rPh>
    <rPh sb="2" eb="4">
      <t>ヨウセイ</t>
    </rPh>
    <rPh sb="5" eb="6">
      <t>ウ</t>
    </rPh>
    <phoneticPr fontId="79"/>
  </si>
  <si>
    <t>沖縄県内＜○○事務所管内＞に、建設業法に基づく主たる営業所＜又は従たる営業所＞が存在すること。</t>
    <rPh sb="2" eb="4">
      <t>ケンナイ</t>
    </rPh>
    <rPh sb="11" eb="12">
      <t>ナイ</t>
    </rPh>
    <rPh sb="15" eb="17">
      <t>ケンセツ</t>
    </rPh>
    <rPh sb="17" eb="19">
      <t>ギョウホウ</t>
    </rPh>
    <rPh sb="20" eb="21">
      <t>モト</t>
    </rPh>
    <rPh sb="23" eb="24">
      <t>シュ</t>
    </rPh>
    <rPh sb="26" eb="29">
      <t>エイギョウショ</t>
    </rPh>
    <rPh sb="30" eb="31">
      <t>マタ</t>
    </rPh>
    <rPh sb="32" eb="33">
      <t>ジュウ</t>
    </rPh>
    <rPh sb="35" eb="38">
      <t>エイギョウショ</t>
    </rPh>
    <rPh sb="40" eb="42">
      <t>ソンザイ</t>
    </rPh>
    <phoneticPr fontId="79"/>
  </si>
  <si>
    <t>申請期限日現在の○○一式工事の経営事項審査で、直近の総合評定値が○○○点以上あり、経営事項審査結果通知書が有効期限内にあること。</t>
    <rPh sb="0" eb="2">
      <t>シンセイ</t>
    </rPh>
    <rPh sb="2" eb="4">
      <t>キゲン</t>
    </rPh>
    <rPh sb="4" eb="5">
      <t>ビ</t>
    </rPh>
    <rPh sb="5" eb="7">
      <t>ゲンザイ</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79"/>
  </si>
  <si>
    <t>該当する。
（○○一式工事、
総合評定値○○○点）</t>
    <rPh sb="0" eb="2">
      <t>ガイトウ</t>
    </rPh>
    <rPh sb="9" eb="11">
      <t>イッシキ</t>
    </rPh>
    <rPh sb="11" eb="13">
      <t>コウジ</t>
    </rPh>
    <rPh sb="15" eb="17">
      <t>ソウゴウ</t>
    </rPh>
    <rPh sb="17" eb="20">
      <t>ヒョウテイチ</t>
    </rPh>
    <rPh sb="23" eb="24">
      <t>テン</t>
    </rPh>
    <phoneticPr fontId="79"/>
  </si>
  <si>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79"/>
  </si>
  <si>
    <t>※1</t>
    <phoneticPr fontId="79"/>
  </si>
  <si>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79"/>
  </si>
  <si>
    <t>※2</t>
    <phoneticPr fontId="79"/>
  </si>
  <si>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79"/>
  </si>
  <si>
    <t>建設業法に定める○○建設業の許可を受けた者であって、沖縄県の令和○・○年度建設工事入札参加資格者名簿に、○○工事業の○等級又は○等級として登録されている者。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59" eb="61">
      <t>トウキュウ</t>
    </rPh>
    <rPh sb="61" eb="62">
      <t>マタ</t>
    </rPh>
    <rPh sb="64" eb="66">
      <t>トウキュウ</t>
    </rPh>
    <rPh sb="69" eb="71">
      <t>トウロク</t>
    </rPh>
    <rPh sb="76" eb="77">
      <t>シャ</t>
    </rPh>
    <phoneticPr fontId="79"/>
  </si>
  <si>
    <t>入札参加資格確認申請書（３）</t>
    <rPh sb="0" eb="2">
      <t>ニュウサツ</t>
    </rPh>
    <rPh sb="2" eb="4">
      <t>サンカ</t>
    </rPh>
    <rPh sb="4" eb="6">
      <t>シカク</t>
    </rPh>
    <rPh sb="6" eb="8">
      <t>カクニン</t>
    </rPh>
    <rPh sb="8" eb="11">
      <t>シンセイショ</t>
    </rPh>
    <phoneticPr fontId="79"/>
  </si>
  <si>
    <t>公告文３ 入札参加資格に定める事項</t>
    <phoneticPr fontId="79"/>
  </si>
  <si>
    <t>全構成員ともに同条の規定に該当しない。</t>
    <rPh sb="0" eb="1">
      <t>ゼン</t>
    </rPh>
    <rPh sb="1" eb="4">
      <t>コウセイイン</t>
    </rPh>
    <rPh sb="7" eb="9">
      <t>ドウジョウ</t>
    </rPh>
    <rPh sb="10" eb="12">
      <t>キテイ</t>
    </rPh>
    <rPh sb="13" eb="15">
      <t>ガイトウ</t>
    </rPh>
    <phoneticPr fontId="79"/>
  </si>
  <si>
    <t>全構成員ともに更生手続及び再生手続開始の申立てはしていない。</t>
    <rPh sb="0" eb="1">
      <t>ゼン</t>
    </rPh>
    <rPh sb="1" eb="4">
      <t>コウセイイン</t>
    </rPh>
    <rPh sb="7" eb="9">
      <t>コウセイ</t>
    </rPh>
    <rPh sb="9" eb="11">
      <t>テツヅキ</t>
    </rPh>
    <rPh sb="11" eb="12">
      <t>オヨ</t>
    </rPh>
    <rPh sb="13" eb="15">
      <t>サイセイ</t>
    </rPh>
    <rPh sb="15" eb="17">
      <t>テツヅキ</t>
    </rPh>
    <rPh sb="17" eb="19">
      <t>カイシ</t>
    </rPh>
    <rPh sb="20" eb="22">
      <t>モウシタ</t>
    </rPh>
    <phoneticPr fontId="79"/>
  </si>
  <si>
    <t>全構成員ともに該当する。</t>
    <rPh sb="0" eb="1">
      <t>ゼン</t>
    </rPh>
    <rPh sb="1" eb="4">
      <t>コウセイイン</t>
    </rPh>
    <rPh sb="7" eb="9">
      <t>ガイトウ</t>
    </rPh>
    <phoneticPr fontId="79"/>
  </si>
  <si>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カタ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79"/>
  </si>
  <si>
    <t>提出日現在、全構成員ともに指名停止の措置は受けていない。</t>
    <rPh sb="6" eb="7">
      <t>ゼン</t>
    </rPh>
    <rPh sb="7" eb="10">
      <t>コウセイイン</t>
    </rPh>
    <rPh sb="13" eb="15">
      <t>シメイ</t>
    </rPh>
    <rPh sb="15" eb="17">
      <t>テイシ</t>
    </rPh>
    <rPh sb="18" eb="20">
      <t>ソチ</t>
    </rPh>
    <rPh sb="21" eb="22">
      <t>ウ</t>
    </rPh>
    <phoneticPr fontId="79"/>
  </si>
  <si>
    <t>全構成員ともに、他の入札参加者との間に資本関係又は人的関係等はない。</t>
    <rPh sb="0" eb="1">
      <t>ゼン</t>
    </rPh>
    <rPh sb="1" eb="4">
      <t>コウセイイン</t>
    </rPh>
    <rPh sb="8" eb="9">
      <t>タ</t>
    </rPh>
    <rPh sb="10" eb="12">
      <t>ニュウサツ</t>
    </rPh>
    <rPh sb="12" eb="14">
      <t>サンカ</t>
    </rPh>
    <rPh sb="14" eb="15">
      <t>シャ</t>
    </rPh>
    <rPh sb="17" eb="18">
      <t>アイダ</t>
    </rPh>
    <rPh sb="19" eb="21">
      <t>シホン</t>
    </rPh>
    <rPh sb="21" eb="23">
      <t>カンケイ</t>
    </rPh>
    <rPh sb="23" eb="24">
      <t>マタ</t>
    </rPh>
    <rPh sb="25" eb="27">
      <t>ジンテキ</t>
    </rPh>
    <rPh sb="27" eb="29">
      <t>カンケイ</t>
    </rPh>
    <rPh sb="29" eb="30">
      <t>トウ</t>
    </rPh>
    <phoneticPr fontId="79"/>
  </si>
  <si>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79"/>
  </si>
  <si>
    <t>全構成員ともに排除要請は受けていない。</t>
    <rPh sb="0" eb="1">
      <t>ゼン</t>
    </rPh>
    <rPh sb="1" eb="4">
      <t>コウセイイン</t>
    </rPh>
    <rPh sb="7" eb="9">
      <t>ハイジョ</t>
    </rPh>
    <rPh sb="9" eb="11">
      <t>ヨウセイ</t>
    </rPh>
    <rPh sb="12" eb="13">
      <t>ウ</t>
    </rPh>
    <phoneticPr fontId="79"/>
  </si>
  <si>
    <t>別記様式３-１のとおり配置できる。</t>
    <rPh sb="0" eb="2">
      <t>ベッキ</t>
    </rPh>
    <rPh sb="2" eb="4">
      <t>ヨウシキ</t>
    </rPh>
    <rPh sb="11" eb="13">
      <t>ハイチ</t>
    </rPh>
    <phoneticPr fontId="79"/>
  </si>
  <si>
    <t>沖縄県内＜○○事務所管内＞に、建設業法に基づく主たる営業所＜又は従たる営業所＞が存在すること。</t>
    <rPh sb="3" eb="4">
      <t>ナイ</t>
    </rPh>
    <rPh sb="7" eb="10">
      <t>ジムショ</t>
    </rPh>
    <rPh sb="10" eb="11">
      <t>カン</t>
    </rPh>
    <rPh sb="11" eb="12">
      <t>ナイ</t>
    </rPh>
    <rPh sb="15" eb="17">
      <t>ケンセツ</t>
    </rPh>
    <rPh sb="17" eb="19">
      <t>ギョウホウ</t>
    </rPh>
    <rPh sb="20" eb="21">
      <t>モト</t>
    </rPh>
    <rPh sb="23" eb="24">
      <t>シュ</t>
    </rPh>
    <rPh sb="26" eb="29">
      <t>エイギョウショ</t>
    </rPh>
    <rPh sb="30" eb="31">
      <t>マタ</t>
    </rPh>
    <rPh sb="32" eb="33">
      <t>ジュウ</t>
    </rPh>
    <rPh sb="35" eb="38">
      <t>エイギョウショ</t>
    </rPh>
    <rPh sb="40" eb="42">
      <t>ソンザイ</t>
    </rPh>
    <phoneticPr fontId="79"/>
  </si>
  <si>
    <t>令和　　年　　月　　日（　　）</t>
    <rPh sb="0" eb="2">
      <t>レイワ</t>
    </rPh>
    <rPh sb="4" eb="5">
      <t>トシ</t>
    </rPh>
    <rPh sb="7" eb="8">
      <t>ツキ</t>
    </rPh>
    <rPh sb="10" eb="11">
      <t>ヒ</t>
    </rPh>
    <phoneticPr fontId="43"/>
  </si>
  <si>
    <t>令和○年度</t>
    <rPh sb="0" eb="2">
      <t>レイワ</t>
    </rPh>
    <rPh sb="3" eb="5">
      <t>ネンド</t>
    </rPh>
    <phoneticPr fontId="43"/>
  </si>
  <si>
    <t>△△△△△△△△△△△△△△△△△△△△△△△△△△△△△△について</t>
    <phoneticPr fontId="79"/>
  </si>
  <si>
    <t>※※※※※※※※※※※※※※※※※※※※※※※※※※※※※※※※※※※※※※※※※※※※※※※※※※のため、□□□□□□□□□□□□□□□□□□□□□□□□□□□□□□□□□□□□□□□□□□□□□□□□□□□□□□□□□□□□□□□□□□□□□□□□□□□□□□□□□□□□□□□□□□□□□□□□□□□□□□□□□□□□□□□□□□□□□□□□□□□□□□□□□□□□□□□□□□型枠を使用する。</t>
    <rPh sb="192" eb="194">
      <t>カタワク</t>
    </rPh>
    <rPh sb="195" eb="197">
      <t>シヨウ</t>
    </rPh>
    <phoneticPr fontId="79"/>
  </si>
  <si>
    <t>□□□□□□□□□□□□□□□□□□□□□□□□□□□□□□□□□□□□□□□□□□□□□□□□□□□□□□□□について</t>
    <phoneticPr fontId="79"/>
  </si>
  <si>
    <t>◇◇◇◇◇◇◇◇◇◇◇◇◇◇◇◇◇◇◇◇◇◇◇◇◇◇◇◇◇◇◇◇◇◇◇◇◇◇◇◇◇◇◇◇◇について</t>
    <phoneticPr fontId="79"/>
  </si>
  <si>
    <t>▽▽▽▽▽▽▽▽▽▽▽▽▽▽▽▽▽▽▽▽▽▽▽▽▽▽▽▽▽▽▽▽について</t>
    <phoneticPr fontId="79"/>
  </si>
  <si>
    <t>××××××××××××××××××××××××××××××××××××××××××の採用について</t>
    <rPh sb="43" eb="45">
      <t>サイヨウ</t>
    </rPh>
    <phoneticPr fontId="79"/>
  </si>
  <si>
    <t>施工上の課題に対する技術的所見</t>
    <rPh sb="0" eb="3">
      <t>セコウジョウ</t>
    </rPh>
    <rPh sb="4" eb="6">
      <t>カダイ</t>
    </rPh>
    <rPh sb="7" eb="8">
      <t>タイ</t>
    </rPh>
    <rPh sb="10" eb="13">
      <t>ギジュツテキ</t>
    </rPh>
    <rPh sb="13" eb="15">
      <t>ショケン</t>
    </rPh>
    <phoneticPr fontId="2"/>
  </si>
  <si>
    <t>×××××××××××××××××××××××××××××××××××のため、△△△△△△△△△△△△△△△△△△△△△△△△△△△△△△△△△△△△△△△△△△△△△△△△△△△△△△△△△△△△△△△△△△△△△△△△△△△△△△△△△△△△△△△△△△△△△△△△△△△△△△△△△△△△△△△△△△△△△△△△△△△△△△△△△△△△△△△△△△△△△△△△△△△△△△△△△△△△△△△△△△△△△△△△△△△△△△△△△△△△△△△△△△△△△△△△△△△△△△△△△△△△△△△△△△△△△△△△△△△△△△△△△△△△△△△△△△△△△△△△△△△△△△△△△△△△△△△△△を行う。</t>
    <phoneticPr fontId="79"/>
  </si>
  <si>
    <t>普通マス
200字まで表示可</t>
    <rPh sb="0" eb="2">
      <t>フツウ</t>
    </rPh>
    <rPh sb="8" eb="9">
      <t>ジ</t>
    </rPh>
    <rPh sb="11" eb="13">
      <t>ヒョウジ</t>
    </rPh>
    <rPh sb="13" eb="14">
      <t>カ</t>
    </rPh>
    <phoneticPr fontId="2"/>
  </si>
  <si>
    <r>
      <t>3</t>
    </r>
    <r>
      <rPr>
        <sz val="11"/>
        <color theme="1"/>
        <rFont val="ＭＳ Ｐゴシック"/>
        <family val="2"/>
        <charset val="128"/>
        <scheme val="minor"/>
      </rPr>
      <t>00字</t>
    </r>
    <rPh sb="3" eb="4">
      <t>ジ</t>
    </rPh>
    <phoneticPr fontId="2"/>
  </si>
  <si>
    <t>×××××××××××××××××××××××××××××××××××のため、△△△△△△△△△△△△△△△△△△△△△△△△△△△△△△△△△△△△△△△△△△△△△△△△△△△△△△△△△△△△△△△△△△△△△△△△△△△△△△△△△△△△△△△△△△△△△△△△△△△△△△△△△△△△△△△△△△△△△△△△△△△△△△△△△△△△△△△△△△△△△△△△△△△△△△△△△△△△△を行う。</t>
    <phoneticPr fontId="79"/>
  </si>
  <si>
    <t>××××××××××××××のため、××××××××××××××××××××××××××××××××××××××××××××××××××××××××××××××××××××××××××××××により…(以降600字超過)...×××××××××××を採用する。</t>
    <phoneticPr fontId="79"/>
  </si>
  <si>
    <t>注）その他、総合評価方式の運用を参照すること。</t>
    <rPh sb="0" eb="1">
      <t>チュウ</t>
    </rPh>
    <rPh sb="4" eb="5">
      <t>タ</t>
    </rPh>
    <rPh sb="6" eb="8">
      <t>ソウゴウ</t>
    </rPh>
    <rPh sb="8" eb="10">
      <t>ヒョウカ</t>
    </rPh>
    <rPh sb="10" eb="12">
      <t>ホウシキ</t>
    </rPh>
    <rPh sb="13" eb="15">
      <t>ウンヨウ</t>
    </rPh>
    <rPh sb="16" eb="18">
      <t>サンショウ</t>
    </rPh>
    <phoneticPr fontId="2"/>
  </si>
  <si>
    <t>注）6項目以降及び5項目全体で600字を超過した部分については、評価しない。</t>
    <rPh sb="0" eb="1">
      <t>チュウ</t>
    </rPh>
    <rPh sb="3" eb="5">
      <t>コウモク</t>
    </rPh>
    <rPh sb="5" eb="7">
      <t>イコウ</t>
    </rPh>
    <rPh sb="7" eb="8">
      <t>オヨ</t>
    </rPh>
    <rPh sb="10" eb="12">
      <t>コウモク</t>
    </rPh>
    <rPh sb="12" eb="14">
      <t>ゼンタイ</t>
    </rPh>
    <rPh sb="18" eb="19">
      <t>ジ</t>
    </rPh>
    <rPh sb="20" eb="22">
      <t>チョウカ</t>
    </rPh>
    <rPh sb="24" eb="26">
      <t>ブブン</t>
    </rPh>
    <rPh sb="32" eb="34">
      <t>ヒョウカ</t>
    </rPh>
    <phoneticPr fontId="2"/>
  </si>
  <si>
    <t>注）本様式を使用していないものは、評価しない。</t>
    <rPh sb="0" eb="1">
      <t>チュウ</t>
    </rPh>
    <rPh sb="2" eb="3">
      <t>ホン</t>
    </rPh>
    <rPh sb="3" eb="5">
      <t>ヨウシキ</t>
    </rPh>
    <rPh sb="6" eb="8">
      <t>シヨウ</t>
    </rPh>
    <rPh sb="17" eb="19">
      <t>ヒョウカ</t>
    </rPh>
    <phoneticPr fontId="2"/>
  </si>
  <si>
    <t xml:space="preserve">  ■施工上
     の課題</t>
    <phoneticPr fontId="2"/>
  </si>
  <si>
    <t xml:space="preserve"> 施工上の課
 題の概要</t>
    <phoneticPr fontId="2"/>
  </si>
  <si>
    <t>※※※※※※※※※※※※※※※※※※※※※※※※※※※※※※※※※※※※※※※※※※※※※※※※のため、□□□□□□□□□□□□□□□□□□□□□□□□□□□□□□□□□□□□□□□□□□□□□□□□□□□□□□□□□□□□型枠を使用する。</t>
    <rPh sb="112" eb="114">
      <t>カタワク</t>
    </rPh>
    <rPh sb="115" eb="117">
      <t>シヨウ</t>
    </rPh>
    <phoneticPr fontId="79"/>
  </si>
  <si>
    <t>＊＊＊＊＊＊＊＊＊＊＊＊＊＊＊＊＊＊＊＊＊＊＊＊＊＊＊＊＊＊のため、▽▽▽▽▽▽▽▽▽▽▽▽▽▽▽▽▽▽▽▽▽▽▽▽▽▽▽▽▽▽▽▽▽▽▽▽▽▽▽▽▽▽を行う。</t>
    <phoneticPr fontId="79"/>
  </si>
  <si>
    <t>＋＋＋＋＋＋＋＋＋＋＋＋＋＋＋＋＋＋＋＋＋＋＋＋＋のため,◇◇◇◇◇◇◇◇◇◇◇◇◇◇◇◇◇◇◇◇◇◇◇◇◇◇◇◇◇◇◇◇◇◇◇◇◇◇◇◇◇◇◇◇◇◇◇◇◇◇◇◇◇◇◇◇◇◇◇◇◇◇◇◇◇◇◇を行う。</t>
    <phoneticPr fontId="79"/>
  </si>
  <si>
    <r>
      <t xml:space="preserve"> ○○対策について 　</t>
    </r>
    <r>
      <rPr>
        <sz val="10.5"/>
        <color rgb="FFFF0000"/>
        <rFont val="ＭＳ Ｐ明朝"/>
        <family val="1"/>
        <charset val="128"/>
      </rPr>
      <t>【※</t>
    </r>
    <r>
      <rPr>
        <u/>
        <sz val="10.5"/>
        <color rgb="FFFF0000"/>
        <rFont val="ＭＳ Ｐ明朝"/>
        <family val="1"/>
        <charset val="128"/>
      </rPr>
      <t>発注者側</t>
    </r>
    <r>
      <rPr>
        <sz val="10.5"/>
        <color rgb="FFFF0000"/>
        <rFont val="ＭＳ Ｐ明朝"/>
        <family val="1"/>
        <charset val="128"/>
      </rPr>
      <t>で記載する。】</t>
    </r>
    <phoneticPr fontId="2"/>
  </si>
  <si>
    <r>
      <t xml:space="preserve">
　</t>
    </r>
    <r>
      <rPr>
        <sz val="10.5"/>
        <color rgb="FFFF0000"/>
        <rFont val="ＭＳ Ｐ明朝"/>
        <family val="1"/>
        <charset val="128"/>
      </rPr>
      <t>【※発注者側で記載する。】</t>
    </r>
    <phoneticPr fontId="2"/>
  </si>
  <si>
    <t>施工上配慮すべき事項の技術的所見</t>
    <rPh sb="0" eb="3">
      <t>セコウジョウ</t>
    </rPh>
    <rPh sb="3" eb="5">
      <t>ハイリョ</t>
    </rPh>
    <rPh sb="8" eb="10">
      <t>ジコウ</t>
    </rPh>
    <rPh sb="11" eb="14">
      <t>ギジュツテキ</t>
    </rPh>
    <rPh sb="14" eb="16">
      <t>ショケン</t>
    </rPh>
    <phoneticPr fontId="2"/>
  </si>
  <si>
    <t xml:space="preserve">  ■施工上の
     配慮事項</t>
    <rPh sb="13" eb="15">
      <t>ハイリョ</t>
    </rPh>
    <rPh sb="15" eb="17">
      <t>ジコウ</t>
    </rPh>
    <phoneticPr fontId="2"/>
  </si>
  <si>
    <t xml:space="preserve"> 配慮事項の
 設定理由</t>
    <rPh sb="1" eb="3">
      <t>ハイリョ</t>
    </rPh>
    <rPh sb="3" eb="5">
      <t>ジコウ</t>
    </rPh>
    <rPh sb="8" eb="10">
      <t>セッテイ</t>
    </rPh>
    <rPh sb="10" eb="12">
      <t>リユウ</t>
    </rPh>
    <phoneticPr fontId="2"/>
  </si>
  <si>
    <t>注）5項目でないもの及び5項目全体で600字を超過した部分については、評価しない。</t>
    <rPh sb="0" eb="1">
      <t>チュウ</t>
    </rPh>
    <rPh sb="3" eb="5">
      <t>コウモク</t>
    </rPh>
    <rPh sb="10" eb="11">
      <t>オヨ</t>
    </rPh>
    <rPh sb="13" eb="15">
      <t>コウモク</t>
    </rPh>
    <rPh sb="15" eb="17">
      <t>ゼンタイ</t>
    </rPh>
    <rPh sb="21" eb="22">
      <t>ジ</t>
    </rPh>
    <rPh sb="23" eb="25">
      <t>チョウカ</t>
    </rPh>
    <rPh sb="27" eb="29">
      <t>ブブン</t>
    </rPh>
    <rPh sb="35" eb="37">
      <t>ヒョウカ</t>
    </rPh>
    <phoneticPr fontId="2"/>
  </si>
  <si>
    <r>
      <t xml:space="preserve"> ○○の品質管理について 　</t>
    </r>
    <r>
      <rPr>
        <sz val="10.5"/>
        <color rgb="FFFF0000"/>
        <rFont val="ＭＳ Ｐ明朝"/>
        <family val="1"/>
        <charset val="128"/>
      </rPr>
      <t>【※</t>
    </r>
    <r>
      <rPr>
        <u/>
        <sz val="10.5"/>
        <color rgb="FFFF0000"/>
        <rFont val="ＭＳ Ｐ明朝"/>
        <family val="1"/>
        <charset val="128"/>
      </rPr>
      <t>発注者側</t>
    </r>
    <r>
      <rPr>
        <sz val="10.5"/>
        <color rgb="FFFF0000"/>
        <rFont val="ＭＳ Ｐ明朝"/>
        <family val="1"/>
        <charset val="128"/>
      </rPr>
      <t>で記載する。】</t>
    </r>
    <rPh sb="4" eb="6">
      <t>ヒンシツ</t>
    </rPh>
    <rPh sb="6" eb="8">
      <t>カンリ</t>
    </rPh>
    <phoneticPr fontId="2"/>
  </si>
  <si>
    <t>注）作成にあたっては、総合評価方式の運用及び入札説明書を参照すること。</t>
    <phoneticPr fontId="2"/>
  </si>
  <si>
    <t>注）作成にあたっては、総合評価方式の運用及び入札説明書を参照すること。</t>
    <phoneticPr fontId="2"/>
  </si>
  <si>
    <r>
      <t>注）</t>
    </r>
    <r>
      <rPr>
        <sz val="11"/>
        <rFont val="ＭＳ Ｐゴシック"/>
        <family val="3"/>
        <charset val="128"/>
        <scheme val="minor"/>
      </rPr>
      <t>その他、総合評価方式の運用を参照すること。</t>
    </r>
    <rPh sb="0" eb="1">
      <t>チュウ</t>
    </rPh>
    <rPh sb="4" eb="5">
      <t>タ</t>
    </rPh>
    <rPh sb="6" eb="8">
      <t>ソウゴウ</t>
    </rPh>
    <rPh sb="8" eb="10">
      <t>ヒョウカ</t>
    </rPh>
    <rPh sb="10" eb="12">
      <t>ホウシキ</t>
    </rPh>
    <rPh sb="13" eb="15">
      <t>ウンヨウ</t>
    </rPh>
    <rPh sb="16" eb="18">
      <t>サンショウ</t>
    </rPh>
    <phoneticPr fontId="2"/>
  </si>
  <si>
    <r>
      <t>・その他事項は、</t>
    </r>
    <r>
      <rPr>
        <sz val="11"/>
        <rFont val="ＭＳ Ｐゴシック"/>
        <family val="2"/>
        <charset val="128"/>
        <scheme val="minor"/>
      </rPr>
      <t>総合評価方式の運用を参照すること。</t>
    </r>
    <rPh sb="3" eb="4">
      <t>タ</t>
    </rPh>
    <rPh sb="4" eb="6">
      <t>ジコウ</t>
    </rPh>
    <rPh sb="8" eb="10">
      <t>ソウゴウ</t>
    </rPh>
    <rPh sb="10" eb="12">
      <t>ヒョウカ</t>
    </rPh>
    <rPh sb="12" eb="14">
      <t>ホウシキ</t>
    </rPh>
    <rPh sb="15" eb="17">
      <t>ウンヨウ</t>
    </rPh>
    <rPh sb="18" eb="20">
      <t>サンショウ</t>
    </rPh>
    <phoneticPr fontId="2"/>
  </si>
  <si>
    <t>大きめマス
300字まで表示可
※200字以上の提案はこちらのマスを優先。</t>
    <rPh sb="0" eb="1">
      <t>オオ</t>
    </rPh>
    <rPh sb="9" eb="10">
      <t>ジ</t>
    </rPh>
    <rPh sb="12" eb="14">
      <t>ヒョウジ</t>
    </rPh>
    <rPh sb="14" eb="15">
      <t>カ</t>
    </rPh>
    <rPh sb="20" eb="21">
      <t>ジ</t>
    </rPh>
    <rPh sb="21" eb="23">
      <t>イジョウ</t>
    </rPh>
    <rPh sb="24" eb="26">
      <t>テイアン</t>
    </rPh>
    <rPh sb="34" eb="36">
      <t>ユウセン</t>
    </rPh>
    <phoneticPr fontId="2"/>
  </si>
  <si>
    <t>（別記様式４－３）</t>
    <phoneticPr fontId="2"/>
  </si>
  <si>
    <t>○〇の品質管理について</t>
    <rPh sb="3" eb="5">
      <t>ヒンシツ</t>
    </rPh>
    <rPh sb="5" eb="7">
      <t>カンリ</t>
    </rPh>
    <phoneticPr fontId="2"/>
  </si>
  <si>
    <t>材料の品質管理に係わる技術的所見</t>
    <rPh sb="0" eb="2">
      <t>ザイリョウ</t>
    </rPh>
    <rPh sb="3" eb="5">
      <t>ヒンシツ</t>
    </rPh>
    <rPh sb="5" eb="7">
      <t>カンリ</t>
    </rPh>
    <rPh sb="8" eb="9">
      <t>カカ</t>
    </rPh>
    <rPh sb="11" eb="14">
      <t>ギジュツテキ</t>
    </rPh>
    <rPh sb="14" eb="16">
      <t>ショケン</t>
    </rPh>
    <phoneticPr fontId="2"/>
  </si>
  <si>
    <t>（別記様式４－4）</t>
    <phoneticPr fontId="2"/>
  </si>
  <si>
    <t>保有比率50％以上又は保険支払比率50％以上</t>
    <phoneticPr fontId="2"/>
  </si>
  <si>
    <t>保有比率20％以上50％未満又は保険支払比率20％以上50％未満</t>
    <phoneticPr fontId="2"/>
  </si>
  <si>
    <t>保有比率20％未満かつ保険支払比率20％未満、保有なし</t>
    <phoneticPr fontId="2"/>
  </si>
  <si>
    <t>【　作業船の保有の有無（作業船保有の評価試行工事）　】</t>
    <rPh sb="2" eb="5">
      <t>サギョウセン</t>
    </rPh>
    <rPh sb="6" eb="8">
      <t>ホユウ</t>
    </rPh>
    <rPh sb="9" eb="11">
      <t>ウム</t>
    </rPh>
    <phoneticPr fontId="43"/>
  </si>
  <si>
    <t>作業船保有持ち分比率</t>
    <rPh sb="0" eb="3">
      <t>サギョウセン</t>
    </rPh>
    <rPh sb="3" eb="5">
      <t>ホユウ</t>
    </rPh>
    <rPh sb="5" eb="6">
      <t>モ</t>
    </rPh>
    <rPh sb="7" eb="8">
      <t>ブン</t>
    </rPh>
    <rPh sb="8" eb="10">
      <t>ヒリツ</t>
    </rPh>
    <phoneticPr fontId="43"/>
  </si>
  <si>
    <t>（作業船別記様式）</t>
    <rPh sb="1" eb="4">
      <t>サギョウセン</t>
    </rPh>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</si>
  <si>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79"/>
  </si>
  <si>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</si>
  <si>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</si>
  <si>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</si>
  <si>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</si>
  <si>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</si>
  <si>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</si>
  <si>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</si>
  <si>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□別記様式作業船関係・・・・・・・ Ｐ○～Ｐ○</t>
    <rPh sb="5" eb="8">
      <t>サギョウセン</t>
    </rPh>
    <rPh sb="8" eb="10">
      <t>カンケイ</t>
    </rPh>
    <phoneticPr fontId="43"/>
  </si>
  <si>
    <t>証明資料の提出先（発注事務所）</t>
    <rPh sb="0" eb="2">
      <t>ショウメイ</t>
    </rPh>
    <rPh sb="2" eb="4">
      <t>シリョウ</t>
    </rPh>
    <rPh sb="5" eb="7">
      <t>テイシュツ</t>
    </rPh>
    <rPh sb="7" eb="8">
      <t>サキ</t>
    </rPh>
    <phoneticPr fontId="43"/>
  </si>
  <si>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</si>
  <si>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43"/>
  </si>
  <si>
    <t>□</t>
  </si>
  <si>
    <t>□</t>
    <phoneticPr fontId="2"/>
  </si>
  <si>
    <t>企業名： ○○○○　　　　　　　　+B7:F16+B7:F12　　　　　　　　　　　　　　</t>
    <phoneticPr fontId="2"/>
  </si>
  <si>
    <t>代表構成員の出資比率</t>
    <rPh sb="0" eb="2">
      <t>ダイヒョウ</t>
    </rPh>
    <rPh sb="2" eb="5">
      <t>コウセイイン</t>
    </rPh>
    <rPh sb="6" eb="8">
      <t>シュッシ</t>
    </rPh>
    <rPh sb="8" eb="10">
      <t>ヒリツ</t>
    </rPh>
    <phoneticPr fontId="2"/>
  </si>
  <si>
    <t>構成員の出資比率</t>
    <rPh sb="0" eb="3">
      <t>コウセイイン</t>
    </rPh>
    <rPh sb="4" eb="6">
      <t>シュッシ</t>
    </rPh>
    <rPh sb="6" eb="8">
      <t>ヒリツ</t>
    </rPh>
    <phoneticPr fontId="2"/>
  </si>
  <si>
    <t>％</t>
    <phoneticPr fontId="2"/>
  </si>
  <si>
    <t>％</t>
    <phoneticPr fontId="2"/>
  </si>
  <si>
    <r>
      <t xml:space="preserve">所属
</t>
    </r>
    <r>
      <rPr>
        <sz val="6"/>
        <rFont val="ＭＳ Ｐ明朝"/>
        <family val="1"/>
        <charset val="128"/>
      </rPr>
      <t>（会社名）</t>
    </r>
    <rPh sb="0" eb="2">
      <t>ショゾク</t>
    </rPh>
    <rPh sb="4" eb="7">
      <t>カイシャメイ</t>
    </rPh>
    <phoneticPr fontId="2"/>
  </si>
  <si>
    <r>
      <t xml:space="preserve">所属
</t>
    </r>
    <r>
      <rPr>
        <sz val="6"/>
        <rFont val="ＭＳ Ｐ明朝"/>
        <family val="1"/>
        <charset val="128"/>
      </rPr>
      <t>（部課等）</t>
    </r>
    <rPh sb="0" eb="2">
      <t>ショゾク</t>
    </rPh>
    <rPh sb="4" eb="5">
      <t>ブ</t>
    </rPh>
    <rPh sb="5" eb="6">
      <t>カ</t>
    </rPh>
    <rPh sb="6" eb="7">
      <t>トウ</t>
    </rPh>
    <phoneticPr fontId="2"/>
  </si>
  <si>
    <t>電話　　　　 098-****</t>
    <phoneticPr fontId="2"/>
  </si>
  <si>
    <t>※競争参加資格確認時は、本チェックリストの確認のみとする。
※要件を確認するための資料は、落札決定後に提出を求める。</t>
    <phoneticPr fontId="2"/>
  </si>
  <si>
    <t>構成員</t>
    <rPh sb="0" eb="3">
      <t>コウセイイン</t>
    </rPh>
    <phoneticPr fontId="2"/>
  </si>
  <si>
    <t>代表</t>
    <rPh sb="0" eb="2">
      <t>ダイヒョウ</t>
    </rPh>
    <phoneticPr fontId="79"/>
  </si>
  <si>
    <t>資格確認資料記載責任者氏名　　○○○○</t>
    <rPh sb="0" eb="2">
      <t>シカク</t>
    </rPh>
    <rPh sb="2" eb="4">
      <t>カクニン</t>
    </rPh>
    <rPh sb="4" eb="6">
      <t>シリョウ</t>
    </rPh>
    <rPh sb="6" eb="8">
      <t>キサイ</t>
    </rPh>
    <rPh sb="8" eb="10">
      <t>セキニン</t>
    </rPh>
    <phoneticPr fontId="79"/>
  </si>
  <si>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</si>
  <si>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</si>
  <si>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43"/>
  </si>
  <si>
    <t>(用紙A-4)</t>
    <rPh sb="1" eb="3">
      <t>ヨウシ</t>
    </rPh>
    <phoneticPr fontId="43"/>
  </si>
  <si>
    <t>建設業許可番号</t>
    <rPh sb="0" eb="3">
      <t>ケンセツギョウ</t>
    </rPh>
    <rPh sb="3" eb="5">
      <t>キョカ</t>
    </rPh>
    <rPh sb="5" eb="7">
      <t>バンゴウ</t>
    </rPh>
    <phoneticPr fontId="43"/>
  </si>
  <si>
    <t>○○○○○○○○</t>
    <phoneticPr fontId="43"/>
  </si>
  <si>
    <t>住所</t>
    <rPh sb="0" eb="2">
      <t>ジュウショ</t>
    </rPh>
    <phoneticPr fontId="43"/>
  </si>
  <si>
    <t>〒○○○－○○○○</t>
    <phoneticPr fontId="43"/>
  </si>
  <si>
    <t>商号又は名称</t>
    <rPh sb="0" eb="2">
      <t>ショウゴウ</t>
    </rPh>
    <rPh sb="2" eb="3">
      <t>マタ</t>
    </rPh>
    <rPh sb="4" eb="6">
      <t>メイショウ</t>
    </rPh>
    <phoneticPr fontId="43"/>
  </si>
  <si>
    <t>○○○○○○</t>
    <phoneticPr fontId="43"/>
  </si>
  <si>
    <t>代表者氏名</t>
    <rPh sb="0" eb="3">
      <t>ダイヒョウシャ</t>
    </rPh>
    <rPh sb="3" eb="5">
      <t>シメイ</t>
    </rPh>
    <phoneticPr fontId="43"/>
  </si>
  <si>
    <t>資格確認資料記載責任者氏名</t>
    <rPh sb="0" eb="2">
      <t>シカク</t>
    </rPh>
    <rPh sb="2" eb="4">
      <t>カクニン</t>
    </rPh>
    <rPh sb="4" eb="6">
      <t>シリョウ</t>
    </rPh>
    <rPh sb="6" eb="8">
      <t>キサイ</t>
    </rPh>
    <rPh sb="8" eb="10">
      <t>セキニン</t>
    </rPh>
    <rPh sb="10" eb="11">
      <t>シャ</t>
    </rPh>
    <rPh sb="11" eb="13">
      <t>シメイ</t>
    </rPh>
    <phoneticPr fontId="43"/>
  </si>
  <si>
    <t>電話</t>
    <rPh sb="0" eb="2">
      <t>デンワ</t>
    </rPh>
    <phoneticPr fontId="43"/>
  </si>
  <si>
    <t>FAX</t>
    <phoneticPr fontId="43"/>
  </si>
  <si>
    <t>E-mailアドレス</t>
    <phoneticPr fontId="43"/>
  </si>
  <si>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</si>
  <si>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</si>
  <si>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</si>
  <si>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43"/>
  </si>
  <si>
    <t>誓約書</t>
    <rPh sb="0" eb="3">
      <t>セイヤクショ</t>
    </rPh>
    <phoneticPr fontId="43"/>
  </si>
  <si>
    <t>　○○○○工事について、下請企業への見積り依頼に際して労務費（労務賃金）を内訳明示した見積書の提出を要請します。</t>
    <rPh sb="5" eb="7">
      <t>コウジ</t>
    </rPh>
    <rPh sb="12" eb="14">
      <t>シタウ</t>
    </rPh>
    <rPh sb="14" eb="16">
      <t>キギョウ</t>
    </rPh>
    <rPh sb="18" eb="20">
      <t>ミツモリ</t>
    </rPh>
    <rPh sb="21" eb="23">
      <t>イライ</t>
    </rPh>
    <rPh sb="24" eb="25">
      <t>サイ</t>
    </rPh>
    <rPh sb="27" eb="30">
      <t>ロウムヒ</t>
    </rPh>
    <rPh sb="31" eb="33">
      <t>ロウム</t>
    </rPh>
    <rPh sb="33" eb="35">
      <t>チンギン</t>
    </rPh>
    <rPh sb="37" eb="39">
      <t>ウチワケ</t>
    </rPh>
    <rPh sb="39" eb="41">
      <t>メイジ</t>
    </rPh>
    <rPh sb="43" eb="46">
      <t>ミツモリショ</t>
    </rPh>
    <rPh sb="47" eb="49">
      <t>テイシュツ</t>
    </rPh>
    <rPh sb="50" eb="52">
      <t>ヨウセイ</t>
    </rPh>
    <phoneticPr fontId="43"/>
  </si>
  <si>
    <t>(別記様式6-3)　(共同企業体用)</t>
    <rPh sb="1" eb="3">
      <t>ベッキ</t>
    </rPh>
    <rPh sb="3" eb="5">
      <t>ヨウシキ</t>
    </rPh>
    <rPh sb="11" eb="13">
      <t>キョウドウ</t>
    </rPh>
    <rPh sb="13" eb="16">
      <t>キギョウタイ</t>
    </rPh>
    <rPh sb="16" eb="17">
      <t>ヨウ</t>
    </rPh>
    <phoneticPr fontId="43"/>
  </si>
  <si>
    <t>●●●●・■■■■・▲▲▲▲特定建設工事共同企業体</t>
    <phoneticPr fontId="2"/>
  </si>
  <si>
    <t>代表</t>
    <rPh sb="0" eb="2">
      <t>ダイヒョウ</t>
    </rPh>
    <phoneticPr fontId="2"/>
  </si>
  <si>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79"/>
  </si>
  <si>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3"/>
  </si>
  <si>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43"/>
  </si>
  <si>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79"/>
  </si>
  <si>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</si>
  <si>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</si>
  <si>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工事成績
評定点</t>
    <rPh sb="0" eb="2">
      <t>コウジ</t>
    </rPh>
    <rPh sb="2" eb="4">
      <t>セイセキ</t>
    </rPh>
    <rPh sb="5" eb="7">
      <t>ヒョウテイ</t>
    </rPh>
    <rPh sb="7" eb="8">
      <t>テン</t>
    </rPh>
    <phoneticPr fontId="43"/>
  </si>
  <si>
    <t>←対象工種
　　発注者が記入する。</t>
    <rPh sb="1" eb="3">
      <t>タイショウ</t>
    </rPh>
    <rPh sb="3" eb="4">
      <t>コウ</t>
    </rPh>
    <rPh sb="4" eb="5">
      <t>タネ</t>
    </rPh>
    <rPh sb="8" eb="11">
      <t>ハッチュウシャ</t>
    </rPh>
    <rPh sb="12" eb="14">
      <t>キニュウ</t>
    </rPh>
    <phoneticPr fontId="43"/>
  </si>
  <si>
    <t>←発注工種
　　発注者が記入する。</t>
    <rPh sb="1" eb="3">
      <t>ハッチュウ</t>
    </rPh>
    <rPh sb="3" eb="4">
      <t>コウ</t>
    </rPh>
    <rPh sb="4" eb="5">
      <t>タネ</t>
    </rPh>
    <rPh sb="8" eb="11">
      <t>ハッチュウシャ</t>
    </rPh>
    <rPh sb="12" eb="14">
      <t>キニュウ</t>
    </rPh>
    <phoneticPr fontId="43"/>
  </si>
  <si>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</si>
  <si>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</si>
  <si>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</si>
  <si>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</si>
  <si>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</si>
  <si>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43"/>
  </si>
  <si>
    <t>当初
工期</t>
    <rPh sb="0" eb="2">
      <t>トウショ</t>
    </rPh>
    <rPh sb="3" eb="5">
      <t>コウキ</t>
    </rPh>
    <phoneticPr fontId="43"/>
  </si>
  <si>
    <t>R00.00.00</t>
    <phoneticPr fontId="43"/>
  </si>
  <si>
    <t>～</t>
    <phoneticPr fontId="2"/>
  </si>
  <si>
    <t>R00.00.00</t>
    <phoneticPr fontId="2"/>
  </si>
  <si>
    <t>受注形態</t>
    <rPh sb="0" eb="2">
      <t>ジュチュウ</t>
    </rPh>
    <rPh sb="2" eb="4">
      <t>ケイタイ</t>
    </rPh>
    <phoneticPr fontId="43"/>
  </si>
  <si>
    <t>0000000000</t>
    <phoneticPr fontId="43"/>
  </si>
  <si>
    <t>当該年度受注額
合計(A)</t>
    <rPh sb="8" eb="10">
      <t>ゴウケイ</t>
    </rPh>
    <phoneticPr fontId="43"/>
  </si>
  <si>
    <t>過去3年間（年度合計）</t>
    <rPh sb="0" eb="2">
      <t>カコ</t>
    </rPh>
    <rPh sb="3" eb="5">
      <t>ネンカン</t>
    </rPh>
    <rPh sb="6" eb="8">
      <t>ネンド</t>
    </rPh>
    <rPh sb="8" eb="10">
      <t>ゴウケイ</t>
    </rPh>
    <phoneticPr fontId="43"/>
  </si>
  <si>
    <t>登録なし</t>
    <rPh sb="0" eb="1">
      <t>トウロク</t>
    </rPh>
    <phoneticPr fontId="43"/>
  </si>
  <si>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</si>
  <si>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</si>
  <si>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</si>
  <si>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43"/>
  </si>
  <si>
    <t>JV(20%)</t>
    <phoneticPr fontId="2"/>
  </si>
  <si>
    <t>JV(50%)</t>
    <phoneticPr fontId="2"/>
  </si>
  <si>
    <t>（　○○建設                ）</t>
    <rPh sb="4" eb="6">
      <t>ケンセツ</t>
    </rPh>
    <phoneticPr fontId="43"/>
  </si>
  <si>
    <t>企業名：</t>
    <rPh sb="0" eb="2">
      <t>キギョウ</t>
    </rPh>
    <rPh sb="2" eb="3">
      <t>メイ</t>
    </rPh>
    <phoneticPr fontId="43"/>
  </si>
  <si>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</si>
  <si>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</si>
  <si>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</si>
  <si>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79"/>
  </si>
  <si>
    <t>（別記様式１－３）（共同企業体の代表者以外の構成員用）</t>
    <rPh sb="10" eb="12">
      <t>キョウドウ</t>
    </rPh>
    <rPh sb="12" eb="15">
      <t>キギョウタイ</t>
    </rPh>
    <rPh sb="16" eb="19">
      <t>ダイヒョウシャ</t>
    </rPh>
    <rPh sb="19" eb="21">
      <t>イガイ</t>
    </rPh>
    <rPh sb="22" eb="25">
      <t>コウセイイン</t>
    </rPh>
    <rPh sb="25" eb="26">
      <t>ヨウ</t>
    </rPh>
    <phoneticPr fontId="79"/>
  </si>
  <si>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</si>
  <si>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</si>
  <si>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</si>
  <si>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</si>
  <si>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</si>
  <si>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</si>
  <si>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</si>
  <si>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</si>
  <si>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</si>
  <si>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</si>
  <si>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</si>
  <si>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</si>
  <si>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</si>
  <si>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</si>
  <si>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</si>
  <si>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</si>
  <si>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</si>
  <si>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</si>
  <si>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（別記様式３-１）（共同企業体の代表者以外の構成員用）</t>
    <phoneticPr fontId="2"/>
  </si>
  <si>
    <t>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</si>
  <si>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</si>
  <si>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</si>
  <si>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r>
      <rPr>
        <b/>
        <sz val="11"/>
        <rFont val="ＭＳ 明朝"/>
        <family val="1"/>
        <charset val="128"/>
      </rPr>
      <t>構成員</t>
    </r>
    <r>
      <rPr>
        <sz val="11"/>
        <rFont val="ＭＳ 明朝"/>
        <family val="1"/>
        <charset val="128"/>
      </rPr>
      <t>（企業名：○○○建設　　                   ）　　　　　　　</t>
    </r>
    <rPh sb="0" eb="3">
      <t>コウセイイン</t>
    </rPh>
    <rPh sb="11" eb="13">
      <t>ケンセツ</t>
    </rPh>
    <phoneticPr fontId="2"/>
  </si>
  <si>
    <t>令和○年○月○日～令和○年○月○日</t>
    <rPh sb="0" eb="2">
      <t>レイワ</t>
    </rPh>
    <rPh sb="9" eb="11">
      <t>レイワ</t>
    </rPh>
    <phoneticPr fontId="2"/>
  </si>
  <si>
    <t>コリンズ登録番号：0000000000</t>
    <phoneticPr fontId="2"/>
  </si>
  <si>
    <t>令和○年度～申請書及び確認資料（自己評価表）提出期限日までに完成・引渡し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43"/>
  </si>
  <si>
    <t>県内企業への下請比率は、全下請予定額の○％以上または元請県内企業におけるすべて自社施工を予定。</t>
    <rPh sb="0" eb="2">
      <t>ケンナイ</t>
    </rPh>
    <rPh sb="2" eb="4">
      <t>キギョウ</t>
    </rPh>
    <rPh sb="6" eb="8">
      <t>シタウ</t>
    </rPh>
    <rPh sb="8" eb="10">
      <t>ヒリツ</t>
    </rPh>
    <rPh sb="12" eb="13">
      <t>ゼン</t>
    </rPh>
    <rPh sb="13" eb="15">
      <t>シタウ</t>
    </rPh>
    <rPh sb="15" eb="18">
      <t>ヨテイガク</t>
    </rPh>
    <rPh sb="21" eb="23">
      <t>イジョウ</t>
    </rPh>
    <rPh sb="26" eb="28">
      <t>モトウ</t>
    </rPh>
    <rPh sb="28" eb="30">
      <t>ケンナイ</t>
    </rPh>
    <rPh sb="30" eb="32">
      <t>キギョウ</t>
    </rPh>
    <rPh sb="39" eb="41">
      <t>ジシャ</t>
    </rPh>
    <rPh sb="41" eb="43">
      <t>セコウ</t>
    </rPh>
    <rPh sb="44" eb="46">
      <t>ヨテイ</t>
    </rPh>
    <phoneticPr fontId="43"/>
  </si>
  <si>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79"/>
  </si>
  <si>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79"/>
  </si>
  <si>
    <r>
      <t xml:space="preserve">【　若手・女性担当技術者の配置 </t>
    </r>
    <r>
      <rPr>
        <b/>
        <sz val="20"/>
        <color theme="3" tint="0.39997558519241921"/>
        <rFont val="ＭＳ Ｐ明朝"/>
        <family val="1"/>
        <charset val="128"/>
      </rPr>
      <t>&lt;選択&gt;　</t>
    </r>
    <r>
      <rPr>
        <b/>
        <sz val="20"/>
        <color theme="5" tint="-0.499984740745262"/>
        <rFont val="ＭＳ Ｐ明朝"/>
        <family val="1"/>
        <charset val="128"/>
      </rPr>
      <t>】</t>
    </r>
    <rPh sb="2" eb="4">
      <t>ワカテ</t>
    </rPh>
    <rPh sb="5" eb="7">
      <t>ジョセイ</t>
    </rPh>
    <rPh sb="7" eb="9">
      <t>タントウ</t>
    </rPh>
    <rPh sb="9" eb="12">
      <t>ギジュツシャ</t>
    </rPh>
    <rPh sb="13" eb="15">
      <t>ハイチ</t>
    </rPh>
    <rPh sb="17" eb="19">
      <t>センタク</t>
    </rPh>
    <phoneticPr fontId="43"/>
  </si>
  <si>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79"/>
  </si>
  <si>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</si>
  <si>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79"/>
  </si>
  <si>
    <t>←対象期間
　　発注者が記入する。</t>
    <rPh sb="1" eb="3">
      <t>タイショウ</t>
    </rPh>
    <rPh sb="3" eb="5">
      <t>キカン</t>
    </rPh>
    <rPh sb="8" eb="11">
      <t>ハッチュウシャ</t>
    </rPh>
    <rPh sb="12" eb="14">
      <t>キニュウ</t>
    </rPh>
    <phoneticPr fontId="43"/>
  </si>
  <si>
    <t>コリンズ
登録番号</t>
    <rPh sb="5" eb="7">
      <t>トウロク</t>
    </rPh>
    <rPh sb="7" eb="9">
      <t>バンゴウ</t>
    </rPh>
    <phoneticPr fontId="43"/>
  </si>
  <si>
    <t>若手・女性技術者いずれか配置を予定している。</t>
    <rPh sb="0" eb="2">
      <t>ワカテ</t>
    </rPh>
    <rPh sb="3" eb="5">
      <t>ジョセイ</t>
    </rPh>
    <rPh sb="5" eb="8">
      <t>ギジュツシャ</t>
    </rPh>
    <rPh sb="12" eb="14">
      <t>ハイチ</t>
    </rPh>
    <rPh sb="15" eb="17">
      <t>ヨテイ</t>
    </rPh>
    <phoneticPr fontId="43"/>
  </si>
  <si>
    <t>←「同一工種の施工実績」と「赤土対策の施工実績」としての工事が同じ場合、別記様式2の提出は1枚でよい。記載例「赤土等流出防止対策としての施工実績を兼ねている。」</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オナ</t>
    </rPh>
    <rPh sb="33" eb="35">
      <t>バアイ</t>
    </rPh>
    <rPh sb="36" eb="38">
      <t>ベッキ</t>
    </rPh>
    <rPh sb="38" eb="40">
      <t>ヨウシキ</t>
    </rPh>
    <rPh sb="42" eb="44">
      <t>テイシュツ</t>
    </rPh>
    <rPh sb="46" eb="47">
      <t>マイ</t>
    </rPh>
    <rPh sb="51" eb="54">
      <t>キサイレイ</t>
    </rPh>
    <phoneticPr fontId="2"/>
  </si>
  <si>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</si>
  <si>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</si>
  <si>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</si>
  <si>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</si>
  <si>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</si>
  <si>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</si>
  <si>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</si>
  <si>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</si>
  <si>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</si>
  <si>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</si>
  <si>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</si>
  <si>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</si>
  <si>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79"/>
  </si>
  <si>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43"/>
  </si>
  <si>
    <t>※誓約する場合のみ</t>
    <rPh sb="1" eb="3">
      <t>セイヤク</t>
    </rPh>
    <rPh sb="5" eb="7">
      <t>バアイ</t>
    </rPh>
    <phoneticPr fontId="79"/>
  </si>
  <si>
    <t>（別記様式３）（単体用及び共同企業体の代表者用）</t>
    <phoneticPr fontId="2"/>
  </si>
  <si>
    <t>　上記項目を全て満たしている。</t>
    <phoneticPr fontId="2"/>
  </si>
  <si>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43"/>
  </si>
  <si>
    <t>手持ち工事量（別記様式8）：</t>
    <rPh sb="0" eb="2">
      <t>テモ</t>
    </rPh>
    <rPh sb="3" eb="5">
      <t>コウジ</t>
    </rPh>
    <rPh sb="5" eb="6">
      <t>リョウ</t>
    </rPh>
    <rPh sb="7" eb="9">
      <t>ベッキ</t>
    </rPh>
    <rPh sb="9" eb="11">
      <t>ヨウシキ</t>
    </rPh>
    <phoneticPr fontId="43"/>
  </si>
  <si>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</si>
  <si>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43"/>
  </si>
  <si>
    <t>　　　　記載不要</t>
    <rPh sb="4" eb="6">
      <t>キサイ</t>
    </rPh>
    <rPh sb="6" eb="8">
      <t>フヨウ</t>
    </rPh>
    <phoneticPr fontId="2"/>
  </si>
  <si>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</si>
  <si>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79"/>
  </si>
  <si>
    <t>R5</t>
    <phoneticPr fontId="79"/>
  </si>
  <si>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43"/>
  </si>
  <si>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</si>
  <si>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</si>
  <si>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79"/>
  </si>
  <si>
    <t>R7年度</t>
    <rPh sb="2" eb="4">
      <t>ネンド</t>
    </rPh>
    <phoneticPr fontId="2"/>
  </si>
  <si>
    <t>令和５年度</t>
    <rPh sb="0" eb="2">
      <t>レイワ</t>
    </rPh>
    <rPh sb="3" eb="5">
      <t>ネンド</t>
    </rPh>
    <phoneticPr fontId="43"/>
  </si>
  <si>
    <t>令和７年度</t>
    <rPh sb="0" eb="1">
      <t>レイ</t>
    </rPh>
    <rPh sb="1" eb="2">
      <t>ワ</t>
    </rPh>
    <rPh sb="3" eb="5">
      <t>ネンド</t>
    </rPh>
    <phoneticPr fontId="43"/>
  </si>
  <si>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43"/>
  </si>
  <si>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43"/>
  </si>
  <si>
    <t>３回目</t>
    <rPh sb="1" eb="3">
      <t>カイメ</t>
    </rPh>
    <phoneticPr fontId="2"/>
  </si>
  <si>
    <t>４回目</t>
    <rPh sb="1" eb="3">
      <t>カイメ</t>
    </rPh>
    <phoneticPr fontId="2"/>
  </si>
  <si>
    <t>同一工種(同種工事)の施工実績・表彰（別記様式2）関係の下記資料</t>
    <rPh sb="0" eb="2">
      <t>_x0000__x0000__x0000__x0000_</t>
    </rPh>
    <rPh sb="2" eb="4">
      <t>_x0000__x0000__x0000__x0000_</t>
    </rPh>
    <rPh sb="5" eb="7">
      <t>_x0000__x0000__x0000__x0000_</t>
    </rPh>
    <rPh sb="7" eb="9">
      <t>_x0000__x0000__x0000_</t>
    </rPh>
    <rPh sb="11" eb="13">
      <t>_x0000__x0000__x0000_</t>
    </rPh>
    <rPh sb="13" eb="15">
      <t>_x0000__x0000__x0000__x0000_</t>
    </rPh>
    <rPh sb="16" eb="18">
      <t>_x0000__x0000__x0000__x0000__x0000__x0000_</t>
    </rPh>
    <rPh sb="19" eb="21">
      <t>_x0000__x0000__x0000_</t>
    </rPh>
    <rPh sb="21" eb="23">
      <t/>
    </rPh>
    <rPh sb="25" eb="27">
      <t>カンケイ</t>
    </rPh>
    <rPh sb="28" eb="30">
      <t>カキ</t>
    </rPh>
    <rPh sb="30" eb="32">
      <t>シリョウ</t>
    </rPh>
    <phoneticPr fontId="43"/>
  </si>
  <si>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43"/>
  </si>
  <si>
    <t>工事成績（別記様式7）関係の下記資料</t>
    <rPh sb="0" eb="2">
      <t>コウジ</t>
    </rPh>
    <rPh sb="2" eb="4">
      <t>セイセキ</t>
    </rPh>
    <rPh sb="5" eb="7">
      <t>ベッキ</t>
    </rPh>
    <rPh sb="7" eb="9">
      <t>ヨウシキ</t>
    </rPh>
    <phoneticPr fontId="43"/>
  </si>
  <si>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43"/>
  </si>
  <si>
    <t>過去3年間の平均受注額（B）関係の下記資料</t>
    <rPh sb="0" eb="2">
      <t>カコ</t>
    </rPh>
    <rPh sb="3" eb="5">
      <t>ネンカン</t>
    </rPh>
    <rPh sb="6" eb="8">
      <t>ヘイキン</t>
    </rPh>
    <rPh sb="8" eb="11">
      <t>ジュチュウガク</t>
    </rPh>
    <phoneticPr fontId="43"/>
  </si>
  <si>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43"/>
  </si>
  <si>
    <t>災害協定締結の有無（別記様式9）関係の下記資料</t>
    <rPh sb="10" eb="12">
      <t>ベッキ</t>
    </rPh>
    <rPh sb="12" eb="14">
      <t>ヨウシキ</t>
    </rPh>
    <phoneticPr fontId="43"/>
  </si>
  <si>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</si>
  <si>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</si>
  <si>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</si>
  <si>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</si>
  <si>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</si>
  <si>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</si>
  <si>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</si>
  <si>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</si>
  <si>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</si>
  <si>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</si>
  <si>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</si>
  <si>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</si>
  <si>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</si>
  <si>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</si>
  <si>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</si>
  <si>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※１</t>
    <phoneticPr fontId="79"/>
  </si>
  <si>
    <t>※２</t>
    <phoneticPr fontId="79"/>
  </si>
  <si>
    <t>作業船の保有形態は、自社又は共同保有問わないが、保有形態の定義は以下とする。</t>
    <phoneticPr fontId="79"/>
  </si>
  <si>
    <t>〇自社保有船舶：100％自社所有の船舶の他、親会社が50％以上の株式を保有している子会社が100％所有の船舶又は親会社と共有で100％所有している船舶をいう。また、申請者が最終的に所有者となることを前提として、便宜上、リース会社が建造し保有した船舶であって、かつ、実態として申請者が建造費を含めたリース料を払いつつ自社保有船舶と同等の維持・使用を行う（ファイナンスリース）船舶も自社保有船舶に含むことができる。</t>
    <phoneticPr fontId="2"/>
  </si>
  <si>
    <t>〇共同保有船舶：当該船舶の所有あるいは所有船舶の現行機能を保持するに当り、新造、改良または機能の追加のために必要な経費を複数の者で負担している船舶をいう。</t>
    <phoneticPr fontId="2"/>
  </si>
  <si>
    <t>※３</t>
    <phoneticPr fontId="79"/>
  </si>
  <si>
    <t>企業の保有持ち分比率を確認できる「登記簿」、「社会保険証券」又は「共同保有契約書」等の写しの添付する。</t>
    <rPh sb="46" eb="48">
      <t>テンプ</t>
    </rPh>
    <phoneticPr fontId="79"/>
  </si>
  <si>
    <t>※４</t>
    <phoneticPr fontId="79"/>
  </si>
  <si>
    <t>作業船を子会社が保有又は子会社と共有している場合は、親会社が子会社の株式を保有していることの確認ができる「株主名簿記載事項証明書」等の写しを添付する。</t>
    <rPh sb="70" eb="72">
      <t>テンプ</t>
    </rPh>
    <phoneticPr fontId="79"/>
  </si>
  <si>
    <t>※５</t>
    <phoneticPr fontId="79"/>
  </si>
  <si>
    <t>（作業船別記様式）の提出又は記載がないもの、証明資料で企業の保有持ち分比率等が証明できないもの、複数台の申請があったものは0点とする。</t>
    <phoneticPr fontId="79"/>
  </si>
  <si>
    <t>※６</t>
    <phoneticPr fontId="79"/>
  </si>
  <si>
    <t>JVとして申請する場合は、代表者又はその他構成員（いずれか1社）の保有状況を評価する。</t>
    <phoneticPr fontId="79"/>
  </si>
  <si>
    <t>評価対象となる保有作業船は以下のとおり。
　①ポンプ浚渫船　②グラブ浚渫船　③バックホウ浚渫船　④リクレーマ船　⑤バージアンローダ船　
　⑥空気圧送船　⑦旋回起重機船　⑧固定起重機船　⑨クレーン付台船　⑩杭打船　
　⑪コンクリートミキサー船　⑫ケーソン製作用台船　⑬深層混合処理船　⑭サンドコンパクション船
　〇対象工事で使用する作業船以外でも良い。
　〇作業船の規格は問わない。</t>
    <rPh sb="0" eb="2">
      <t>ヒョウカ</t>
    </rPh>
    <rPh sb="2" eb="4">
      <t>タイショウ</t>
    </rPh>
    <rPh sb="7" eb="9">
      <t>ホユウ</t>
    </rPh>
    <rPh sb="9" eb="12">
      <t>サギョウセン</t>
    </rPh>
    <rPh sb="13" eb="15">
      <t>イカ</t>
    </rPh>
    <rPh sb="26" eb="29">
      <t>シュンセツセン</t>
    </rPh>
    <rPh sb="34" eb="37">
      <t>シュンセツセン</t>
    </rPh>
    <rPh sb="44" eb="47">
      <t>シュンセツセン</t>
    </rPh>
    <rPh sb="54" eb="55">
      <t>フネ</t>
    </rPh>
    <rPh sb="65" eb="66">
      <t>フネ</t>
    </rPh>
    <rPh sb="70" eb="72">
      <t>クウキ</t>
    </rPh>
    <rPh sb="72" eb="74">
      <t>アッソウ</t>
    </rPh>
    <rPh sb="74" eb="75">
      <t>フネ</t>
    </rPh>
    <rPh sb="77" eb="79">
      <t>センカイ</t>
    </rPh>
    <rPh sb="79" eb="82">
      <t>キジュウキ</t>
    </rPh>
    <rPh sb="82" eb="83">
      <t>フネ</t>
    </rPh>
    <rPh sb="85" eb="87">
      <t>コテイ</t>
    </rPh>
    <rPh sb="87" eb="90">
      <t>キジュウキ</t>
    </rPh>
    <rPh sb="90" eb="91">
      <t>フネ</t>
    </rPh>
    <rPh sb="97" eb="98">
      <t>ツ</t>
    </rPh>
    <rPh sb="98" eb="100">
      <t>ダイセン</t>
    </rPh>
    <rPh sb="102" eb="103">
      <t>クイ</t>
    </rPh>
    <rPh sb="103" eb="104">
      <t>ウ</t>
    </rPh>
    <rPh sb="104" eb="105">
      <t>フネ</t>
    </rPh>
    <rPh sb="119" eb="120">
      <t>フネ</t>
    </rPh>
    <rPh sb="126" eb="128">
      <t>セイサク</t>
    </rPh>
    <rPh sb="128" eb="129">
      <t>ヨウ</t>
    </rPh>
    <rPh sb="129" eb="131">
      <t>ダイセン</t>
    </rPh>
    <rPh sb="133" eb="135">
      <t>シンソウ</t>
    </rPh>
    <rPh sb="135" eb="137">
      <t>コンゴウ</t>
    </rPh>
    <rPh sb="137" eb="139">
      <t>ショリ</t>
    </rPh>
    <rPh sb="139" eb="140">
      <t>フネ</t>
    </rPh>
    <rPh sb="143" eb="144">
      <t>フネ</t>
    </rPh>
    <rPh sb="147" eb="149">
      <t>タイショウ</t>
    </rPh>
    <rPh sb="149" eb="151">
      <t>コウジ</t>
    </rPh>
    <rPh sb="152" eb="154">
      <t>シヨウ</t>
    </rPh>
    <rPh sb="156" eb="159">
      <t>サギョウセン</t>
    </rPh>
    <rPh sb="159" eb="161">
      <t>イガイ</t>
    </rPh>
    <rPh sb="163" eb="164">
      <t>ヨ</t>
    </rPh>
    <rPh sb="168" eb="171">
      <t>サギョウセン</t>
    </rPh>
    <rPh sb="172" eb="174">
      <t>キカク</t>
    </rPh>
    <phoneticPr fontId="79"/>
  </si>
  <si>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43"/>
  </si>
  <si>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</si>
  <si>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･工期を令和○年○月○日～令和○年○月○日（余裕期間○日間含む）とする。</t>
    <rPh sb="1" eb="3">
      <t>コウキ</t>
    </rPh>
    <rPh sb="4" eb="6">
      <t>レイワ</t>
    </rPh>
    <rPh sb="7" eb="8">
      <t>ネン</t>
    </rPh>
    <rPh sb="9" eb="10">
      <t>ガツ</t>
    </rPh>
    <rPh sb="11" eb="12">
      <t>ニチ</t>
    </rPh>
    <rPh sb="13" eb="15">
      <t>レイワ</t>
    </rPh>
    <rPh sb="16" eb="17">
      <t>ネン</t>
    </rPh>
    <rPh sb="18" eb="19">
      <t>ガツ</t>
    </rPh>
    <rPh sb="20" eb="21">
      <t>ニチ</t>
    </rPh>
    <rPh sb="22" eb="26">
      <t>ヨユウキカン</t>
    </rPh>
    <rPh sb="27" eb="28">
      <t>ヒ</t>
    </rPh>
    <rPh sb="28" eb="29">
      <t>マ</t>
    </rPh>
    <rPh sb="29" eb="30">
      <t>フク</t>
    </rPh>
    <phoneticPr fontId="2"/>
  </si>
  <si>
    <t>←余裕期間を設定しない場合は「工期を令和○年○月○日～令和○年○月○日とする。」と記載してください</t>
    <rPh sb="1" eb="5">
      <t>ヨユウキカン</t>
    </rPh>
    <rPh sb="6" eb="8">
      <t>セッテイ</t>
    </rPh>
    <rPh sb="11" eb="13">
      <t>バアイ</t>
    </rPh>
    <rPh sb="41" eb="43">
      <t>キサイ</t>
    </rPh>
    <phoneticPr fontId="2"/>
  </si>
  <si>
    <t>傭船契約している作業船は評価の対象としない。</t>
    <phoneticPr fontId="2"/>
  </si>
  <si>
    <t>※７</t>
    <phoneticPr fontId="79"/>
  </si>
  <si>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79"/>
  </si>
  <si>
    <t>例１）本工事に着手する前の○月○日に工期が完了するため本工事に従事可能
例２）現在、現場代理人（担当技術者）なので変更を行い本工事着手日までに従事可能
例３）専任特例〇号により従事可能</t>
    <rPh sb="76" eb="77">
      <t>レイ</t>
    </rPh>
    <rPh sb="79" eb="81">
      <t>センニン</t>
    </rPh>
    <rPh sb="81" eb="83">
      <t>トクレイ</t>
    </rPh>
    <rPh sb="84" eb="85">
      <t>ゴウ</t>
    </rPh>
    <rPh sb="88" eb="90">
      <t>ジュウジ</t>
    </rPh>
    <rPh sb="90" eb="92">
      <t>カノウ</t>
    </rPh>
    <phoneticPr fontId="2"/>
  </si>
  <si>
    <t>例１）本工事に着手する前の○月○日に工期が完了するため本工事に従事可能
例２）現在、現場代理人（担当技術者）なので変更を行い本工事着手日までに従事可能
例３）専任特例〇号により従事可能</t>
    <phoneticPr fontId="2"/>
  </si>
  <si>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</si>
  <si>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</si>
  <si>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</si>
  <si>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</si>
  <si>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</si>
  <si>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</si>
  <si>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79"/>
  </si>
  <si>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79"/>
  </si>
  <si>
    <t>R3年度</t>
    <rPh sb="2" eb="4">
      <t>ネンド</t>
    </rPh>
    <phoneticPr fontId="43"/>
  </si>
  <si>
    <t>令和６年度</t>
    <rPh sb="0" eb="2">
      <t>レイワ</t>
    </rPh>
    <rPh sb="3" eb="5">
      <t>ネンド</t>
    </rPh>
    <phoneticPr fontId="43"/>
  </si>
  <si>
    <t>令和８年度</t>
    <rPh sb="0" eb="1">
      <t>レイ</t>
    </rPh>
    <rPh sb="1" eb="2">
      <t>ワ</t>
    </rPh>
    <rPh sb="3" eb="5">
      <t>ネンド</t>
    </rPh>
    <phoneticPr fontId="43"/>
  </si>
  <si>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</si>
  <si>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</si>
  <si>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</si>
  <si>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</si>
  <si>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同一工種(同種工事)の施工実績・表彰・認証</t>
    <rPh sb="0" eb="2">
      <t>ドウイツ</t>
    </rPh>
    <rPh sb="2" eb="4">
      <t>コウシュ</t>
    </rPh>
    <rPh sb="5" eb="7">
      <t>ドウシュ</t>
    </rPh>
    <rPh sb="7" eb="9">
      <t>コウジ</t>
    </rPh>
    <rPh sb="11" eb="13">
      <t>セコウ</t>
    </rPh>
    <rPh sb="13" eb="15">
      <t>ジッセキ</t>
    </rPh>
    <rPh sb="16" eb="18">
      <t>ヒョウショウ</t>
    </rPh>
    <rPh sb="19" eb="21">
      <t>ニンショウ</t>
    </rPh>
    <phoneticPr fontId="2"/>
  </si>
  <si>
    <t>沖縄県企業局長　　　　殿</t>
    <rPh sb="3" eb="5">
      <t>キギョウ</t>
    </rPh>
    <rPh sb="5" eb="7">
      <t>キョクチョウ</t>
    </rPh>
    <phoneticPr fontId="2"/>
  </si>
  <si>
    <t>沖縄県企業局長　　　殿</t>
    <rPh sb="3" eb="5">
      <t>キギョウ</t>
    </rPh>
    <rPh sb="5" eb="7">
      <t>キョクチョウ</t>
    </rPh>
    <phoneticPr fontId="2"/>
  </si>
  <si>
    <t>○○課　○○事務所</t>
    <rPh sb="2" eb="3">
      <t>カ</t>
    </rPh>
    <rPh sb="6" eb="9">
      <t>ジムショ</t>
    </rPh>
    <phoneticPr fontId="2"/>
  </si>
  <si>
    <t>※沖縄県企業局発注工事の場合記入</t>
    <rPh sb="4" eb="7">
      <t>キギョウキョク</t>
    </rPh>
    <phoneticPr fontId="2"/>
  </si>
  <si>
    <t>沖縄県○○長</t>
    <rPh sb="5" eb="6">
      <t>チョウ</t>
    </rPh>
    <phoneticPr fontId="2"/>
  </si>
  <si>
    <t>優良建設業者○○表彰</t>
    <rPh sb="0" eb="2">
      <t>ユウリョウ</t>
    </rPh>
    <rPh sb="2" eb="5">
      <t>ケンセツギョウ</t>
    </rPh>
    <rPh sb="5" eb="6">
      <t>シャ</t>
    </rPh>
    <rPh sb="8" eb="10">
      <t>ヒョウショウ</t>
    </rPh>
    <phoneticPr fontId="2"/>
  </si>
  <si>
    <t>沖縄県○○長</t>
    <phoneticPr fontId="2"/>
  </si>
  <si>
    <t>○○課　○○事務所</t>
    <rPh sb="2" eb="3">
      <t>カ</t>
    </rPh>
    <rPh sb="6" eb="8">
      <t>ジム</t>
    </rPh>
    <rPh sb="8" eb="9">
      <t>ショ</t>
    </rPh>
    <phoneticPr fontId="2"/>
  </si>
  <si>
    <t>○○課　○○事務所</t>
    <rPh sb="2" eb="3">
      <t>カ</t>
    </rPh>
    <phoneticPr fontId="2"/>
  </si>
  <si>
    <t>○○課　○○事務所</t>
    <phoneticPr fontId="2"/>
  </si>
  <si>
    <t>沖縄県企業局発注工事で、完成・引渡しが完了した工事</t>
    <rPh sb="0" eb="3">
      <t>オキナワケン</t>
    </rPh>
    <rPh sb="3" eb="5">
      <t>キギョウ</t>
    </rPh>
    <rPh sb="5" eb="6">
      <t>キョク</t>
    </rPh>
    <rPh sb="6" eb="8">
      <t>ハッチュウ</t>
    </rPh>
    <rPh sb="7" eb="9">
      <t>コウジ</t>
    </rPh>
    <rPh sb="11" eb="13">
      <t>カンセイ</t>
    </rPh>
    <rPh sb="14" eb="16">
      <t>ヒキワタ</t>
    </rPh>
    <rPh sb="18" eb="20">
      <t>カンリョウ</t>
    </rPh>
    <rPh sb="22" eb="24">
      <t>コウジ</t>
    </rPh>
    <phoneticPr fontId="43"/>
  </si>
  <si>
    <t>※沖縄県企業局、土木建築部発注工事の場合記入</t>
    <rPh sb="4" eb="7">
      <t>キギョウキョク</t>
    </rPh>
    <phoneticPr fontId="2"/>
  </si>
  <si>
    <t>沖縄県企業局長　殿</t>
    <rPh sb="0" eb="2">
      <t>オキナワ</t>
    </rPh>
    <rPh sb="2" eb="3">
      <t>ケン</t>
    </rPh>
    <rPh sb="3" eb="5">
      <t>キギョウ</t>
    </rPh>
    <rPh sb="5" eb="7">
      <t>キョクチョウ</t>
    </rPh>
    <rPh sb="8" eb="9">
      <t>トノ</t>
    </rPh>
    <phoneticPr fontId="43"/>
  </si>
  <si>
    <t>沖縄県企業局発注工事において最終契約額が1千万円以上の工事</t>
    <rPh sb="0" eb="3">
      <t>オキナワケン</t>
    </rPh>
    <rPh sb="3" eb="6">
      <t>キギョウキョク</t>
    </rPh>
    <rPh sb="6" eb="8">
      <t>ハッチュウ</t>
    </rPh>
    <rPh sb="8" eb="10">
      <t>コウジ</t>
    </rPh>
    <rPh sb="14" eb="16">
      <t>サイシュウ</t>
    </rPh>
    <rPh sb="16" eb="18">
      <t>ケイヤク</t>
    </rPh>
    <phoneticPr fontId="43"/>
  </si>
  <si>
    <t>水道施設工事</t>
    <rPh sb="0" eb="2">
      <t>スイドウ</t>
    </rPh>
    <rPh sb="2" eb="4">
      <t>シセツ</t>
    </rPh>
    <rPh sb="4" eb="6">
      <t>コウジ</t>
    </rPh>
    <phoneticPr fontId="2"/>
  </si>
  <si>
    <t>水道施設工事</t>
    <rPh sb="0" eb="2">
      <t>スイドウ</t>
    </rPh>
    <rPh sb="2" eb="4">
      <t>シセツ</t>
    </rPh>
    <rPh sb="4" eb="6">
      <t>コウジ</t>
    </rPh>
    <phoneticPr fontId="43"/>
  </si>
  <si>
    <r>
      <t>令和</t>
    </r>
    <r>
      <rPr>
        <sz val="11"/>
        <color rgb="FFFF0000"/>
        <rFont val="ＭＳ 明朝"/>
        <family val="1"/>
        <charset val="128"/>
      </rPr>
      <t>５</t>
    </r>
    <r>
      <rPr>
        <sz val="11"/>
        <color theme="1"/>
        <rFont val="ＭＳ 明朝"/>
        <family val="1"/>
        <charset val="128"/>
      </rPr>
      <t>年度以降に契約した県企業局発注工事において当初契約額が1千万円以上の工事</t>
    </r>
    <rPh sb="0" eb="2">
      <t>レイワ</t>
    </rPh>
    <rPh sb="3" eb="5">
      <t>ネンド</t>
    </rPh>
    <rPh sb="5" eb="7">
      <t>イコウ</t>
    </rPh>
    <rPh sb="8" eb="10">
      <t>ケイヤク</t>
    </rPh>
    <rPh sb="12" eb="13">
      <t>ケン</t>
    </rPh>
    <rPh sb="13" eb="16">
      <t>キギョウキョク</t>
    </rPh>
    <rPh sb="16" eb="18">
      <t>ハッチュウ</t>
    </rPh>
    <rPh sb="18" eb="20">
      <t>コウジ</t>
    </rPh>
    <rPh sb="24" eb="26">
      <t>トウショ</t>
    </rPh>
    <rPh sb="26" eb="28">
      <t>ケイヤク</t>
    </rPh>
    <rPh sb="28" eb="29">
      <t>ガク</t>
    </rPh>
    <rPh sb="31" eb="34">
      <t>センマンエン</t>
    </rPh>
    <rPh sb="34" eb="36">
      <t>イジョウ</t>
    </rPh>
    <rPh sb="37" eb="39">
      <t>コウジ</t>
    </rPh>
    <phoneticPr fontId="43"/>
  </si>
  <si>
    <t>○○課　○○事務所　</t>
    <rPh sb="2" eb="3">
      <t>カ</t>
    </rPh>
    <rPh sb="6" eb="9">
      <t>ジムショ</t>
    </rPh>
    <phoneticPr fontId="43"/>
  </si>
  <si>
    <t>　沖縄県企業局発注の総合評価方式適用工事において、下記の証明資料については
当該年度中に提出済みですので、本工事に係る当該証明資料の添付を省略します。</t>
    <rPh sb="1" eb="4">
      <t>オキナワケン</t>
    </rPh>
    <rPh sb="4" eb="7">
      <t>キギョウキョク</t>
    </rPh>
    <rPh sb="7" eb="9">
      <t>ハッチュウ</t>
    </rPh>
    <rPh sb="10" eb="12">
      <t>ソウゴウ</t>
    </rPh>
    <rPh sb="12" eb="14">
      <t>ヒョウカ</t>
    </rPh>
    <rPh sb="14" eb="16">
      <t>ホウシキ</t>
    </rPh>
    <rPh sb="16" eb="18">
      <t>テキヨウ</t>
    </rPh>
    <rPh sb="18" eb="20">
      <t>コウジ</t>
    </rPh>
    <rPh sb="25" eb="27">
      <t>カキ</t>
    </rPh>
    <rPh sb="28" eb="30">
      <t>ショウメイ</t>
    </rPh>
    <rPh sb="30" eb="32">
      <t>シリョウ</t>
    </rPh>
    <rPh sb="38" eb="40">
      <t>トウガイ</t>
    </rPh>
    <rPh sb="40" eb="42">
      <t>ネンド</t>
    </rPh>
    <rPh sb="42" eb="43">
      <t>ナカ</t>
    </rPh>
    <rPh sb="44" eb="46">
      <t>テイシュツ</t>
    </rPh>
    <rPh sb="46" eb="47">
      <t>ズ</t>
    </rPh>
    <rPh sb="53" eb="56">
      <t>ホンコウジ</t>
    </rPh>
    <rPh sb="57" eb="58">
      <t>カカ</t>
    </rPh>
    <rPh sb="59" eb="61">
      <t>トウガイ</t>
    </rPh>
    <rPh sb="61" eb="63">
      <t>ショウメイ</t>
    </rPh>
    <rPh sb="63" eb="65">
      <t>シリョウ</t>
    </rPh>
    <rPh sb="66" eb="68">
      <t>テンプ</t>
    </rPh>
    <rPh sb="69" eb="71">
      <t>ショウリャク</t>
    </rPh>
    <phoneticPr fontId="79"/>
  </si>
  <si>
    <t>表彰状（写し）</t>
    <rPh sb="0" eb="2">
      <t>ヒョウショウ</t>
    </rPh>
    <rPh sb="2" eb="3">
      <t>ジョウ</t>
    </rPh>
    <rPh sb="4" eb="5">
      <t>ウツ</t>
    </rPh>
    <phoneticPr fontId="43"/>
  </si>
  <si>
    <t>【　週休２日実施工事施工実績　】</t>
    <rPh sb="2" eb="4">
      <t>シュウキュウ</t>
    </rPh>
    <rPh sb="5" eb="6">
      <t>ニチ</t>
    </rPh>
    <rPh sb="6" eb="8">
      <t>ジッシ</t>
    </rPh>
    <rPh sb="8" eb="10">
      <t>コウジ</t>
    </rPh>
    <rPh sb="10" eb="12">
      <t>セコウ</t>
    </rPh>
    <phoneticPr fontId="2"/>
  </si>
  <si>
    <t>CORINS登録の有無</t>
  </si>
  <si>
    <t xml:space="preserve"> 有（CORINS登録番号）  ・無</t>
  </si>
  <si>
    <t xml:space="preserve">  （市町村名）○○地内</t>
    <rPh sb="10" eb="12">
      <t>チナイ</t>
    </rPh>
    <phoneticPr fontId="2"/>
  </si>
  <si>
    <t>令和　年　月　日　～　令和　年　月　日</t>
    <rPh sb="0" eb="2">
      <t>レイワ</t>
    </rPh>
    <rPh sb="11" eb="13">
      <t>レイワ</t>
    </rPh>
    <phoneticPr fontId="2"/>
  </si>
  <si>
    <t>単体／○○・○○ＪＶ（出資比率○％）</t>
    <phoneticPr fontId="2"/>
  </si>
  <si>
    <r>
      <rPr>
        <sz val="12"/>
        <rFont val="ＭＳ Ｐ明朝"/>
        <family val="1"/>
        <charset val="128"/>
      </rPr>
      <t>令和</t>
    </r>
    <r>
      <rPr>
        <strike/>
        <sz val="12"/>
        <color rgb="FF0000FF"/>
        <rFont val="ＭＳ Ｐ明朝"/>
        <family val="1"/>
        <charset val="128"/>
      </rPr>
      <t>２</t>
    </r>
    <r>
      <rPr>
        <sz val="12"/>
        <color rgb="FFFF0000"/>
        <rFont val="ＭＳ Ｐ明朝"/>
        <family val="1"/>
        <charset val="128"/>
      </rPr>
      <t>３</t>
    </r>
    <r>
      <rPr>
        <sz val="12"/>
        <color theme="1"/>
        <rFont val="ＭＳ Ｐ明朝"/>
        <family val="1"/>
        <charset val="128"/>
      </rPr>
      <t>年度～令和</t>
    </r>
    <r>
      <rPr>
        <strike/>
        <sz val="12"/>
        <color rgb="FF0000FF"/>
        <rFont val="ＭＳ Ｐ明朝"/>
        <family val="1"/>
        <charset val="128"/>
      </rPr>
      <t>６</t>
    </r>
    <r>
      <rPr>
        <sz val="12"/>
        <color rgb="FFFF0000"/>
        <rFont val="ＭＳ Ｐ明朝"/>
        <family val="1"/>
        <charset val="128"/>
      </rPr>
      <t>７</t>
    </r>
    <r>
      <rPr>
        <sz val="12"/>
        <color theme="1"/>
        <rFont val="ＭＳ Ｐ明朝"/>
        <family val="1"/>
        <charset val="128"/>
      </rPr>
      <t>年度完成工事全て</t>
    </r>
    <rPh sb="0" eb="2">
      <t>レイワ</t>
    </rPh>
    <rPh sb="4" eb="6">
      <t>ネンド</t>
    </rPh>
    <rPh sb="7" eb="9">
      <t>レイワ</t>
    </rPh>
    <rPh sb="11" eb="13">
      <t>ネンド</t>
    </rPh>
    <rPh sb="13" eb="15">
      <t>カンセイ</t>
    </rPh>
    <rPh sb="15" eb="17">
      <t>コウジ</t>
    </rPh>
    <rPh sb="17" eb="18">
      <t>スベ</t>
    </rPh>
    <phoneticPr fontId="43"/>
  </si>
  <si>
    <r>
      <rPr>
        <strike/>
        <sz val="10.5"/>
        <color rgb="FF0000FF"/>
        <rFont val="ＭＳ 明朝"/>
        <family val="1"/>
        <charset val="128"/>
      </rPr>
      <t>R2年度</t>
    </r>
    <r>
      <rPr>
        <sz val="10.5"/>
        <color rgb="FFFF0000"/>
        <rFont val="ＭＳ 明朝"/>
        <family val="1"/>
        <charset val="128"/>
      </rPr>
      <t xml:space="preserve">
R3年度</t>
    </r>
    <rPh sb="7" eb="9">
      <t>ネンド</t>
    </rPh>
    <phoneticPr fontId="43"/>
  </si>
  <si>
    <r>
      <rPr>
        <strike/>
        <sz val="10.5"/>
        <color rgb="FF0000FF"/>
        <rFont val="ＭＳ 明朝"/>
        <family val="1"/>
        <charset val="128"/>
      </rPr>
      <t>R3年度</t>
    </r>
    <r>
      <rPr>
        <sz val="10.5"/>
        <color rgb="FFFF0000"/>
        <rFont val="ＭＳ 明朝"/>
        <family val="1"/>
        <charset val="128"/>
      </rPr>
      <t xml:space="preserve">
R4年度</t>
    </r>
    <rPh sb="7" eb="9">
      <t>ネンド</t>
    </rPh>
    <phoneticPr fontId="43"/>
  </si>
  <si>
    <r>
      <rPr>
        <strike/>
        <sz val="10.5"/>
        <color rgb="FF0000FF"/>
        <rFont val="ＭＳ 明朝"/>
        <family val="1"/>
        <charset val="128"/>
      </rPr>
      <t>R4年度</t>
    </r>
    <r>
      <rPr>
        <sz val="10.5"/>
        <color rgb="FFFF0000"/>
        <rFont val="ＭＳ 明朝"/>
        <family val="1"/>
        <charset val="128"/>
      </rPr>
      <t xml:space="preserve">
R5年度</t>
    </r>
    <rPh sb="7" eb="9">
      <t>ネンド</t>
    </rPh>
    <phoneticPr fontId="43"/>
  </si>
  <si>
    <r>
      <rPr>
        <strike/>
        <sz val="10.5"/>
        <color rgb="FF0000FF"/>
        <rFont val="ＭＳ 明朝"/>
        <family val="1"/>
        <charset val="128"/>
      </rPr>
      <t>R5年度</t>
    </r>
    <r>
      <rPr>
        <sz val="10.5"/>
        <color rgb="FFFF0000"/>
        <rFont val="ＭＳ 明朝"/>
        <family val="1"/>
        <charset val="128"/>
      </rPr>
      <t xml:space="preserve">
R6年度</t>
    </r>
    <rPh sb="7" eb="9">
      <t>ネンド</t>
    </rPh>
    <phoneticPr fontId="43"/>
  </si>
  <si>
    <t>令和３年度～令和７年度完成工事全て</t>
    <rPh sb="0" eb="2">
      <t>レイワ</t>
    </rPh>
    <rPh sb="3" eb="5">
      <t>ネンド</t>
    </rPh>
    <rPh sb="6" eb="8">
      <t>レイワ</t>
    </rPh>
    <rPh sb="9" eb="11">
      <t>ネンド</t>
    </rPh>
    <rPh sb="11" eb="13">
      <t>カンセイ</t>
    </rPh>
    <rPh sb="13" eb="15">
      <t>コウジ</t>
    </rPh>
    <rPh sb="15" eb="16">
      <t>スベ</t>
    </rPh>
    <phoneticPr fontId="43"/>
  </si>
  <si>
    <r>
      <t>令和</t>
    </r>
    <r>
      <rPr>
        <strike/>
        <sz val="10"/>
        <color rgb="FF0000FF"/>
        <rFont val="ＭＳ 明朝"/>
        <family val="1"/>
        <charset val="128"/>
      </rPr>
      <t>４</t>
    </r>
    <r>
      <rPr>
        <sz val="10"/>
        <color rgb="FFFF0000"/>
        <rFont val="ＭＳ 明朝"/>
        <family val="1"/>
        <charset val="128"/>
      </rPr>
      <t>５</t>
    </r>
    <r>
      <rPr>
        <sz val="10"/>
        <rFont val="ＭＳ 明朝"/>
        <family val="1"/>
        <charset val="128"/>
      </rPr>
      <t>年度</t>
    </r>
    <rPh sb="0" eb="2">
      <t>レイワ</t>
    </rPh>
    <rPh sb="4" eb="6">
      <t>ネンド</t>
    </rPh>
    <phoneticPr fontId="43"/>
  </si>
  <si>
    <r>
      <t>令和</t>
    </r>
    <r>
      <rPr>
        <strike/>
        <sz val="10"/>
        <color rgb="FF0000FF"/>
        <rFont val="ＭＳ 明朝"/>
        <family val="1"/>
        <charset val="128"/>
      </rPr>
      <t>５</t>
    </r>
    <r>
      <rPr>
        <sz val="10"/>
        <color rgb="FFFF0000"/>
        <rFont val="ＭＳ 明朝"/>
        <family val="1"/>
        <charset val="128"/>
      </rPr>
      <t>６</t>
    </r>
    <r>
      <rPr>
        <sz val="10"/>
        <rFont val="ＭＳ 明朝"/>
        <family val="1"/>
        <charset val="128"/>
      </rPr>
      <t>年度</t>
    </r>
    <rPh sb="0" eb="2">
      <t>レイワ</t>
    </rPh>
    <rPh sb="4" eb="6">
      <t>ネンド</t>
    </rPh>
    <phoneticPr fontId="43"/>
  </si>
  <si>
    <r>
      <t>令和</t>
    </r>
    <r>
      <rPr>
        <strike/>
        <sz val="10"/>
        <color rgb="FF0000FF"/>
        <rFont val="ＭＳ 明朝"/>
        <family val="1"/>
        <charset val="128"/>
      </rPr>
      <t>６</t>
    </r>
    <r>
      <rPr>
        <sz val="10"/>
        <color rgb="FFFF0000"/>
        <rFont val="ＭＳ 明朝"/>
        <family val="1"/>
        <charset val="128"/>
      </rPr>
      <t>７</t>
    </r>
    <r>
      <rPr>
        <sz val="10"/>
        <rFont val="ＭＳ 明朝"/>
        <family val="1"/>
        <charset val="128"/>
      </rPr>
      <t>年度</t>
    </r>
    <rPh sb="0" eb="1">
      <t>レイ</t>
    </rPh>
    <rPh sb="1" eb="2">
      <t>ワ</t>
    </rPh>
    <rPh sb="4" eb="6">
      <t>ネンド</t>
    </rPh>
    <phoneticPr fontId="43"/>
  </si>
  <si>
    <r>
      <t>令和</t>
    </r>
    <r>
      <rPr>
        <strike/>
        <sz val="10"/>
        <color rgb="FF0000FF"/>
        <rFont val="ＭＳ 明朝"/>
        <family val="1"/>
        <charset val="128"/>
      </rPr>
      <t>７</t>
    </r>
    <r>
      <rPr>
        <sz val="10"/>
        <color rgb="FFFF0000"/>
        <rFont val="ＭＳ 明朝"/>
        <family val="1"/>
        <charset val="128"/>
      </rPr>
      <t>８</t>
    </r>
    <r>
      <rPr>
        <sz val="10"/>
        <rFont val="ＭＳ 明朝"/>
        <family val="1"/>
        <charset val="128"/>
      </rPr>
      <t>年度</t>
    </r>
    <rPh sb="0" eb="1">
      <t>レイ</t>
    </rPh>
    <rPh sb="1" eb="2">
      <t>ワ</t>
    </rPh>
    <rPh sb="4" eb="6">
      <t>ネンド</t>
    </rPh>
    <phoneticPr fontId="43"/>
  </si>
  <si>
    <r>
      <t>R</t>
    </r>
    <r>
      <rPr>
        <strike/>
        <sz val="10"/>
        <color rgb="FF0000FF"/>
        <rFont val="ＭＳ 明朝"/>
        <family val="1"/>
        <charset val="128"/>
      </rPr>
      <t>7</t>
    </r>
    <r>
      <rPr>
        <sz val="10"/>
        <color rgb="FFFF0000"/>
        <rFont val="ＭＳ 明朝"/>
        <family val="1"/>
        <charset val="128"/>
      </rPr>
      <t>8</t>
    </r>
    <r>
      <rPr>
        <sz val="10"/>
        <rFont val="ＭＳ 明朝"/>
        <family val="1"/>
        <charset val="128"/>
      </rPr>
      <t>年度</t>
    </r>
    <rPh sb="3" eb="5">
      <t>ネンド</t>
    </rPh>
    <phoneticPr fontId="2"/>
  </si>
  <si>
    <r>
      <t>R</t>
    </r>
    <r>
      <rPr>
        <strike/>
        <sz val="10"/>
        <color rgb="FF0000FF"/>
        <rFont val="ＭＳ 明朝"/>
        <family val="1"/>
        <charset val="128"/>
      </rPr>
      <t>5</t>
    </r>
    <r>
      <rPr>
        <sz val="10"/>
        <color rgb="FFFF0000"/>
        <rFont val="ＭＳ 明朝"/>
        <family val="1"/>
        <charset val="128"/>
      </rPr>
      <t>6</t>
    </r>
    <r>
      <rPr>
        <sz val="10"/>
        <rFont val="ＭＳ 明朝"/>
        <family val="1"/>
        <charset val="128"/>
      </rPr>
      <t>年度</t>
    </r>
    <rPh sb="3" eb="5">
      <t>ネンド</t>
    </rPh>
    <phoneticPr fontId="2"/>
  </si>
  <si>
    <r>
      <t>R</t>
    </r>
    <r>
      <rPr>
        <strike/>
        <sz val="10"/>
        <color rgb="FF0000FF"/>
        <rFont val="ＭＳ 明朝"/>
        <family val="1"/>
        <charset val="128"/>
      </rPr>
      <t>6</t>
    </r>
    <r>
      <rPr>
        <sz val="10"/>
        <color rgb="FFFF0000"/>
        <rFont val="ＭＳ 明朝"/>
        <family val="1"/>
        <charset val="128"/>
      </rPr>
      <t>7</t>
    </r>
    <r>
      <rPr>
        <sz val="10"/>
        <rFont val="ＭＳ 明朝"/>
        <family val="1"/>
        <charset val="128"/>
      </rPr>
      <t>年度</t>
    </r>
    <rPh sb="3" eb="5">
      <t>ネンド</t>
    </rPh>
    <phoneticPr fontId="2"/>
  </si>
  <si>
    <r>
      <t>R</t>
    </r>
    <r>
      <rPr>
        <strike/>
        <sz val="10"/>
        <color rgb="FF0000FF"/>
        <rFont val="ＭＳ 明朝"/>
        <family val="1"/>
        <charset val="128"/>
      </rPr>
      <t>4</t>
    </r>
    <r>
      <rPr>
        <sz val="10"/>
        <color rgb="FFFF0000"/>
        <rFont val="ＭＳ 明朝"/>
        <family val="1"/>
        <charset val="128"/>
      </rPr>
      <t>5</t>
    </r>
    <r>
      <rPr>
        <sz val="10"/>
        <rFont val="ＭＳ 明朝"/>
        <family val="1"/>
        <charset val="128"/>
      </rPr>
      <t>年度</t>
    </r>
    <rPh sb="3" eb="5">
      <t>ネンド</t>
    </rPh>
    <phoneticPr fontId="2"/>
  </si>
  <si>
    <r>
      <t>R</t>
    </r>
    <r>
      <rPr>
        <strike/>
        <sz val="10"/>
        <color rgb="FF0000FF"/>
        <rFont val="ＭＳ 明朝"/>
        <family val="1"/>
        <charset val="128"/>
      </rPr>
      <t>4</t>
    </r>
    <r>
      <rPr>
        <sz val="10"/>
        <color rgb="FFFF0000"/>
        <rFont val="ＭＳ 明朝"/>
        <family val="1"/>
        <charset val="128"/>
      </rPr>
      <t>5</t>
    </r>
    <r>
      <rPr>
        <sz val="10"/>
        <rFont val="ＭＳ 明朝"/>
        <family val="1"/>
        <charset val="128"/>
      </rPr>
      <t>.6.1</t>
    </r>
    <phoneticPr fontId="2"/>
  </si>
  <si>
    <r>
      <t>R</t>
    </r>
    <r>
      <rPr>
        <strike/>
        <sz val="10"/>
        <color rgb="FF0000FF"/>
        <rFont val="ＭＳ 明朝"/>
        <family val="1"/>
        <charset val="128"/>
      </rPr>
      <t>5</t>
    </r>
    <r>
      <rPr>
        <sz val="10"/>
        <color rgb="FFFF0000"/>
        <rFont val="ＭＳ 明朝"/>
        <family val="1"/>
        <charset val="128"/>
      </rPr>
      <t>6</t>
    </r>
    <r>
      <rPr>
        <sz val="10"/>
        <rFont val="ＭＳ 明朝"/>
        <family val="1"/>
        <charset val="128"/>
      </rPr>
      <t>.11.30</t>
    </r>
    <phoneticPr fontId="2"/>
  </si>
  <si>
    <r>
      <t>R</t>
    </r>
    <r>
      <rPr>
        <strike/>
        <sz val="10"/>
        <color rgb="FF0000FF"/>
        <rFont val="ＭＳ 明朝"/>
        <family val="1"/>
        <charset val="128"/>
      </rPr>
      <t>5</t>
    </r>
    <r>
      <rPr>
        <sz val="10"/>
        <color rgb="FFFF0000"/>
        <rFont val="ＭＳ 明朝"/>
        <family val="1"/>
        <charset val="128"/>
      </rPr>
      <t>6</t>
    </r>
    <r>
      <rPr>
        <sz val="10"/>
        <rFont val="ＭＳ 明朝"/>
        <family val="1"/>
        <charset val="128"/>
      </rPr>
      <t>.9.1</t>
    </r>
    <phoneticPr fontId="2"/>
  </si>
  <si>
    <r>
      <t>R</t>
    </r>
    <r>
      <rPr>
        <strike/>
        <sz val="10"/>
        <color rgb="FF0000FF"/>
        <rFont val="ＭＳ 明朝"/>
        <family val="1"/>
        <charset val="128"/>
      </rPr>
      <t>6</t>
    </r>
    <r>
      <rPr>
        <sz val="10"/>
        <color rgb="FFFF0000"/>
        <rFont val="ＭＳ 明朝"/>
        <family val="1"/>
        <charset val="128"/>
      </rPr>
      <t>7</t>
    </r>
    <r>
      <rPr>
        <sz val="10"/>
        <rFont val="ＭＳ 明朝"/>
        <family val="1"/>
        <charset val="128"/>
      </rPr>
      <t>.3.31</t>
    </r>
    <phoneticPr fontId="2"/>
  </si>
  <si>
    <r>
      <t>R</t>
    </r>
    <r>
      <rPr>
        <strike/>
        <sz val="10"/>
        <color rgb="FF0000FF"/>
        <rFont val="ＭＳ 明朝"/>
        <family val="1"/>
        <charset val="128"/>
      </rPr>
      <t>6</t>
    </r>
    <r>
      <rPr>
        <sz val="10"/>
        <color rgb="FFFF0000"/>
        <rFont val="ＭＳ 明朝"/>
        <family val="1"/>
        <charset val="128"/>
      </rPr>
      <t>7</t>
    </r>
    <r>
      <rPr>
        <sz val="10"/>
        <rFont val="ＭＳ 明朝"/>
        <family val="1"/>
        <charset val="128"/>
      </rPr>
      <t>.3.1</t>
    </r>
    <phoneticPr fontId="2"/>
  </si>
  <si>
    <r>
      <t>R</t>
    </r>
    <r>
      <rPr>
        <strike/>
        <sz val="10"/>
        <color rgb="FF0000FF"/>
        <rFont val="ＭＳ 明朝"/>
        <family val="1"/>
        <charset val="128"/>
      </rPr>
      <t>7</t>
    </r>
    <r>
      <rPr>
        <sz val="10"/>
        <color rgb="FFFF0000"/>
        <rFont val="ＭＳ 明朝"/>
        <family val="1"/>
        <charset val="128"/>
      </rPr>
      <t>8</t>
    </r>
    <r>
      <rPr>
        <sz val="10"/>
        <rFont val="ＭＳ 明朝"/>
        <family val="1"/>
        <charset val="128"/>
      </rPr>
      <t>.2.20</t>
    </r>
    <phoneticPr fontId="2"/>
  </si>
  <si>
    <r>
      <t>R</t>
    </r>
    <r>
      <rPr>
        <strike/>
        <sz val="10"/>
        <color rgb="FF0000FF"/>
        <rFont val="ＭＳ 明朝"/>
        <family val="1"/>
        <charset val="128"/>
      </rPr>
      <t>7</t>
    </r>
    <r>
      <rPr>
        <sz val="10"/>
        <color rgb="FFFF0000"/>
        <rFont val="ＭＳ 明朝"/>
        <family val="1"/>
        <charset val="128"/>
      </rPr>
      <t>8</t>
    </r>
    <r>
      <rPr>
        <sz val="10"/>
        <rFont val="ＭＳ 明朝"/>
        <family val="1"/>
        <charset val="128"/>
      </rPr>
      <t>.3.28</t>
    </r>
    <phoneticPr fontId="2"/>
  </si>
  <si>
    <r>
      <t>R</t>
    </r>
    <r>
      <rPr>
        <strike/>
        <sz val="10"/>
        <color rgb="FF0000FF"/>
        <rFont val="ＭＳ 明朝"/>
        <family val="1"/>
        <charset val="128"/>
      </rPr>
      <t>8</t>
    </r>
    <r>
      <rPr>
        <sz val="10"/>
        <color rgb="FFFF0000"/>
        <rFont val="ＭＳ 明朝"/>
        <family val="1"/>
        <charset val="128"/>
      </rPr>
      <t>9</t>
    </r>
    <r>
      <rPr>
        <sz val="10"/>
        <rFont val="ＭＳ 明朝"/>
        <family val="1"/>
        <charset val="128"/>
      </rPr>
      <t>.1.31</t>
    </r>
    <phoneticPr fontId="2"/>
  </si>
  <si>
    <r>
      <t>R</t>
    </r>
    <r>
      <rPr>
        <strike/>
        <sz val="10"/>
        <color rgb="FF0000FF"/>
        <rFont val="ＭＳ 明朝"/>
        <family val="1"/>
        <charset val="128"/>
      </rPr>
      <t>7</t>
    </r>
    <r>
      <rPr>
        <sz val="10"/>
        <color rgb="FFFF0000"/>
        <rFont val="ＭＳ 明朝"/>
        <family val="1"/>
        <charset val="128"/>
      </rPr>
      <t>8</t>
    </r>
    <r>
      <rPr>
        <sz val="10"/>
        <rFont val="ＭＳ 明朝"/>
        <family val="1"/>
        <charset val="128"/>
      </rPr>
      <t>.2.17</t>
    </r>
    <phoneticPr fontId="2"/>
  </si>
  <si>
    <r>
      <t>R</t>
    </r>
    <r>
      <rPr>
        <strike/>
        <sz val="10"/>
        <color rgb="FF0000FF"/>
        <rFont val="ＭＳ 明朝"/>
        <family val="1"/>
        <charset val="128"/>
      </rPr>
      <t>7</t>
    </r>
    <r>
      <rPr>
        <sz val="10"/>
        <color rgb="FFFF0000"/>
        <rFont val="ＭＳ 明朝"/>
        <family val="1"/>
        <charset val="128"/>
      </rPr>
      <t>8</t>
    </r>
    <r>
      <rPr>
        <sz val="10"/>
        <rFont val="ＭＳ 明朝"/>
        <family val="1"/>
        <charset val="128"/>
      </rPr>
      <t>.12.10</t>
    </r>
    <phoneticPr fontId="2"/>
  </si>
  <si>
    <r>
      <t>R</t>
    </r>
    <r>
      <rPr>
        <strike/>
        <sz val="10"/>
        <color rgb="FF0000FF"/>
        <rFont val="ＭＳ 明朝"/>
        <family val="1"/>
        <charset val="128"/>
      </rPr>
      <t>7</t>
    </r>
    <r>
      <rPr>
        <sz val="10"/>
        <color rgb="FFFF0000"/>
        <rFont val="ＭＳ 明朝"/>
        <family val="1"/>
        <charset val="128"/>
      </rPr>
      <t>8</t>
    </r>
    <r>
      <rPr>
        <sz val="10"/>
        <rFont val="ＭＳ 明朝"/>
        <family val="1"/>
        <charset val="128"/>
      </rPr>
      <t>.5.1</t>
    </r>
    <phoneticPr fontId="2"/>
  </si>
  <si>
    <r>
      <t>R</t>
    </r>
    <r>
      <rPr>
        <strike/>
        <sz val="10"/>
        <color rgb="FF0000FF"/>
        <rFont val="ＭＳ 明朝"/>
        <family val="1"/>
        <charset val="128"/>
      </rPr>
      <t>7</t>
    </r>
    <r>
      <rPr>
        <sz val="10"/>
        <color rgb="FFFF0000"/>
        <rFont val="ＭＳ 明朝"/>
        <family val="1"/>
        <charset val="128"/>
      </rPr>
      <t>8</t>
    </r>
    <r>
      <rPr>
        <sz val="10"/>
        <rFont val="ＭＳ 明朝"/>
        <family val="1"/>
        <charset val="128"/>
      </rPr>
      <t xml:space="preserve">.11.30 </t>
    </r>
    <phoneticPr fontId="2"/>
  </si>
  <si>
    <t>同種工事の施工実績・表彰・認証</t>
    <rPh sb="0" eb="2">
      <t>ドウシュ</t>
    </rPh>
    <rPh sb="2" eb="4">
      <t>コウジ</t>
    </rPh>
    <rPh sb="5" eb="7">
      <t>セコウ</t>
    </rPh>
    <rPh sb="7" eb="9">
      <t>ジッセキ</t>
    </rPh>
    <rPh sb="10" eb="12">
      <t>ヒョウショウ</t>
    </rPh>
    <rPh sb="13" eb="15">
      <t>ニンショウ</t>
    </rPh>
    <phoneticPr fontId="2"/>
  </si>
  <si>
    <r>
      <t>　平成23年４月１日以降に元請けとして完成・引渡しが完了した下記の要件を満たす同種工事</t>
    </r>
    <r>
      <rPr>
        <u/>
        <sz val="10"/>
        <color rgb="FFFF0000"/>
        <rFont val="ＭＳ 明朝"/>
        <family val="1"/>
        <charset val="128"/>
      </rPr>
      <t>の施工実績</t>
    </r>
    <r>
      <rPr>
        <sz val="10"/>
        <color rgb="FFFF0000"/>
        <rFont val="ＭＳ 明朝"/>
        <family val="1"/>
        <charset val="128"/>
      </rPr>
      <t>を有すること。
同種工事：水道管路工事又は下水道管路工事であって、管種が、鋼管、ダクタイル鋳鉄管であること。ただし、修繕等部分的な工事は対象外とする。</t>
    </r>
    <rPh sb="1" eb="3">
      <t>ヘイセイ</t>
    </rPh>
    <rPh sb="44" eb="46">
      <t>セコウ</t>
    </rPh>
    <rPh sb="46" eb="48">
      <t>ジッセキ</t>
    </rPh>
    <rPh sb="61" eb="68">
      <t>スイドウカンロコウジマタ</t>
    </rPh>
    <rPh sb="69" eb="76">
      <t>ゲスイドウカンロコウジ</t>
    </rPh>
    <rPh sb="81" eb="83">
      <t>カンシュ</t>
    </rPh>
    <rPh sb="85" eb="87">
      <t>コウカン</t>
    </rPh>
    <rPh sb="93" eb="96">
      <t>チュウテツカン</t>
    </rPh>
    <rPh sb="106" eb="112">
      <t>シュウゼントウブブンテキ</t>
    </rPh>
    <rPh sb="113" eb="115">
      <t>コウジ</t>
    </rPh>
    <rPh sb="116" eb="119">
      <t>タイショウガイ</t>
    </rPh>
    <phoneticPr fontId="2"/>
  </si>
  <si>
    <t>　平成23年４月１日以降に元請けとして完成・引渡しが完了した下記の要件を満たす同種工事の施工実績を有すること。
同種工事：水道管路工事又は下水道管路工事であって、管種が、鋼管、ダクタイル鋳鉄管であること。ただし、修繕等部分的な工事は対象外とする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</si>
</sst>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95">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rgb="FFC00000"/>
      <name val="ＭＳ 明朝"/>
      <family val="1"/>
      <charset val="128"/>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b/>
      <sz val="11"/>
      <name val="ＭＳ 明朝"/>
      <family val="1"/>
      <charset val="128"/>
    </font>
    <font>
      <sz val="9"/>
      <color rgb="FFC00000"/>
      <name val="ＭＳ Ｐゴシック"/>
      <family val="2"/>
      <charset val="128"/>
      <scheme val="minor"/>
    </font>
    <font>
      <u/>
      <sz val="10"/>
      <color theme="4"/>
      <name val="ＭＳ 明朝"/>
      <family val="1"/>
      <charset val="128"/>
    </font>
    <font>
      <sz val="10"/>
      <color theme="4"/>
      <name val="ＭＳ 明朝"/>
      <family val="1"/>
      <charset val="128"/>
    </font>
    <font>
      <sz val="9"/>
      <color rgb="FFC00000"/>
      <name val="ＭＳ Ｐゴシック"/>
      <family val="3"/>
      <charset val="128"/>
      <scheme val="minor"/>
    </font>
    <font>
      <sz val="8"/>
      <color theme="9" tint="-0.249977111117893"/>
      <name val="ＭＳ 明朝"/>
      <family val="1"/>
      <charset val="128"/>
    </font>
    <font>
      <sz val="14"/>
      <color rgb="FF000000"/>
      <name val="ＭＳ Ｐ明朝"/>
      <family val="1"/>
      <charset val="128"/>
    </font>
    <font>
      <sz val="10"/>
      <color rgb="FF000000"/>
      <name val="ＭＳ Ｐ明朝"/>
      <family val="1"/>
      <charset val="128"/>
    </font>
    <font>
      <sz val="10.5"/>
      <color rgb="FF000000"/>
      <name val="ＭＳ ゴシック"/>
      <family val="3"/>
      <charset val="128"/>
    </font>
    <font>
      <sz val="11"/>
      <color rgb="FF000000"/>
      <name val="ＭＳ Ｐ明朝"/>
      <family val="1"/>
      <charset val="128"/>
    </font>
    <font>
      <sz val="10.5"/>
      <color rgb="FF000000"/>
      <name val="ＭＳ 明朝"/>
      <family val="1"/>
      <charset val="128"/>
    </font>
    <font>
      <sz val="10"/>
      <color theme="1"/>
      <name val="ＭＳ Ｐ明朝"/>
      <family val="1"/>
      <charset val="128"/>
    </font>
    <font>
      <sz val="9"/>
      <color theme="1"/>
      <name val="ＭＳ Ｐ明朝"/>
      <family val="1"/>
      <charset val="128"/>
    </font>
    <font>
      <sz val="11"/>
      <color theme="1"/>
      <name val="ＭＳ Ｐ明朝"/>
      <family val="1"/>
      <charset val="128"/>
    </font>
    <font>
      <b/>
      <sz val="18"/>
      <color theme="1"/>
      <name val="ＭＳ Ｐ明朝"/>
      <family val="1"/>
      <charset val="128"/>
    </font>
    <font>
      <u/>
      <sz val="11"/>
      <color theme="1"/>
      <name val="ＭＳ Ｐ明朝"/>
      <family val="1"/>
      <charset val="128"/>
    </font>
    <font>
      <sz val="10"/>
      <color rgb="FFFF0000"/>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sz val="20"/>
      <color rgb="FF000000"/>
      <name val="ＭＳ ゴシック"/>
      <family val="3"/>
      <charset val="128"/>
    </font>
    <font>
      <b/>
      <sz val="20"/>
      <color theme="5" tint="-0.499984740745262"/>
      <name val="ＭＳ Ｐ明朝"/>
      <family val="1"/>
      <charset val="128"/>
    </font>
    <font>
      <sz val="11"/>
      <color theme="1"/>
      <name val="ＭＳ Ｐゴシック"/>
      <family val="3"/>
      <charset val="128"/>
      <scheme val="minor"/>
    </font>
    <font>
      <sz val="1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sz val="12"/>
      <name val="ＭＳ Ｐゴシック"/>
      <family val="2"/>
      <charset val="128"/>
      <scheme val="minor"/>
    </font>
    <font>
      <b/>
      <sz val="12"/>
      <color theme="1"/>
      <name val="ＭＳ Ｐゴシック"/>
      <family val="2"/>
      <charset val="128"/>
      <scheme val="minor"/>
    </font>
    <font>
      <b/>
      <sz val="12"/>
      <name val="ＭＳ Ｐ明朝"/>
      <family val="1"/>
      <charset val="128"/>
    </font>
    <font>
      <b/>
      <sz val="10.5"/>
      <color rgb="FFFF0000"/>
      <name val="ＭＳ Ｐ明朝"/>
      <family val="1"/>
      <charset val="128"/>
    </font>
    <font>
      <sz val="10.5"/>
      <color rgb="FFFF0000"/>
      <name val="ＭＳ Ｐ明朝"/>
      <family val="1"/>
      <charset val="128"/>
    </font>
    <font>
      <u/>
      <sz val="12"/>
      <name val="ＭＳ Ｐ明朝"/>
      <family val="1"/>
      <charset val="128"/>
    </font>
    <font>
      <b/>
      <sz val="11"/>
      <color rgb="FFFF0000"/>
      <name val="ＭＳ Ｐ明朝"/>
      <family val="1"/>
      <charset val="128"/>
    </font>
    <font>
      <b/>
      <sz val="16"/>
      <color indexed="10"/>
      <name val="MS P ゴシック"/>
      <family val="3"/>
      <charset val="128"/>
    </font>
    <font>
      <sz val="10.5"/>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9"/>
      <color indexed="62"/>
      <name val="ＭＳ Ｐ明朝"/>
      <family val="1"/>
      <charset val="128"/>
    </font>
    <font>
      <sz val="10"/>
      <color rgb="FFC00000"/>
      <name val="ＭＳ Ｐ明朝"/>
      <family val="1"/>
      <charset val="128"/>
    </font>
    <font>
      <sz val="10"/>
      <color rgb="FF000000"/>
      <name val="ＭＳ Ｐゴシック"/>
      <family val="3"/>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u/>
      <sz val="10.5"/>
      <color rgb="FFFF0000"/>
      <name val="ＭＳ Ｐ明朝"/>
      <family val="1"/>
      <charset val="128"/>
    </font>
    <font>
      <sz val="11"/>
      <color indexed="10"/>
      <name val="MS P ゴシック"/>
      <family val="3"/>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b/>
      <sz val="9"/>
      <color indexed="81"/>
      <name val="MS P ゴシック"/>
      <family val="3"/>
      <charset val="128"/>
    </font>
    <font>
      <b/>
      <sz val="11"/>
      <color indexed="81"/>
      <name val="MS P ゴシック"/>
      <family val="3"/>
      <charset val="128"/>
    </font>
    <font>
      <b/>
      <sz val="16"/>
      <color indexed="81"/>
      <name val="MS P 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b/>
      <u/>
      <sz val="16"/>
      <color indexed="81"/>
      <name val="MS P ゴシック"/>
      <family val="3"/>
      <charset val="128"/>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b/>
      <sz val="14"/>
      <name val="ＭＳ Ｐ明朝"/>
      <family val="1"/>
      <charset val="128"/>
    </font>
    <font>
      <sz val="14"/>
      <name val="ＭＳ Ｐゴシック"/>
      <family val="2"/>
      <charset val="128"/>
      <scheme val="minor"/>
    </font>
    <font>
      <sz val="16"/>
      <name val="ＭＳ Ｐゴシック"/>
      <family val="3"/>
      <charset val="128"/>
    </font>
    <font>
      <u/>
      <sz val="14"/>
      <name val="ＭＳ Ｐゴシック"/>
      <family val="3"/>
      <charset val="128"/>
    </font>
    <font>
      <b/>
      <sz val="16"/>
      <color theme="1"/>
      <name val="ＭＳ Ｐゴシック"/>
      <family val="3"/>
      <charset val="128"/>
    </font>
    <font>
      <sz val="14"/>
      <color theme="1"/>
      <name val="ＭＳ Ｐゴシック"/>
      <family val="3"/>
      <charset val="128"/>
    </font>
    <font>
      <sz val="12"/>
      <color theme="1"/>
      <name val="ＭＳ Ｐゴシック"/>
      <family val="3"/>
      <charset val="128"/>
    </font>
    <font>
      <sz val="11"/>
      <color rgb="FFFF0000"/>
      <name val="ＭＳ Ｐゴシック"/>
      <family val="2"/>
      <charset val="128"/>
      <scheme val="minor"/>
    </font>
    <font>
      <sz val="16"/>
      <color rgb="FFFF0000"/>
      <name val="ＭＳ 明朝"/>
      <family val="1"/>
      <charset val="128"/>
    </font>
    <font>
      <sz val="18"/>
      <color rgb="FFFF0000"/>
      <name val="ＭＳ 明朝"/>
      <family val="1"/>
      <charset val="128"/>
    </font>
    <font>
      <sz val="9"/>
      <color rgb="FFFF0000"/>
      <name val="ＭＳ 明朝"/>
      <family val="1"/>
      <charset val="128"/>
    </font>
    <font>
      <strike/>
      <sz val="11"/>
      <color rgb="FF0000FF"/>
      <name val="ＭＳ Ｐゴシック"/>
      <family val="2"/>
      <charset val="128"/>
      <scheme val="minor"/>
    </font>
    <font>
      <strike/>
      <sz val="10"/>
      <color rgb="FF0000FF"/>
      <name val="ＭＳ 明朝"/>
      <family val="1"/>
      <charset val="128"/>
    </font>
    <font>
      <strike/>
      <sz val="9"/>
      <color rgb="FF0000FF"/>
      <name val="ＭＳ Ｐゴシック"/>
      <family val="3"/>
      <charset val="128"/>
      <scheme val="minor"/>
    </font>
    <font>
      <b/>
      <strike/>
      <sz val="20"/>
      <color rgb="FF0000FF"/>
      <name val="ＭＳ Ｐ明朝"/>
      <family val="1"/>
      <charset val="128"/>
    </font>
    <font>
      <strike/>
      <sz val="11"/>
      <color rgb="FF0000FF"/>
      <name val="ＭＳ 明朝"/>
      <family val="1"/>
      <charset val="128"/>
    </font>
    <font>
      <strike/>
      <sz val="11"/>
      <color rgb="FF0000FF"/>
      <name val="ＭＳ Ｐ明朝"/>
      <family val="1"/>
      <charset val="128"/>
    </font>
    <font>
      <strike/>
      <sz val="16"/>
      <color rgb="FF0000FF"/>
      <name val="ＭＳ 明朝"/>
      <family val="1"/>
      <charset val="128"/>
    </font>
    <font>
      <strike/>
      <sz val="18"/>
      <color rgb="FF0000FF"/>
      <name val="ＭＳ 明朝"/>
      <family val="1"/>
      <charset val="128"/>
    </font>
    <font>
      <strike/>
      <sz val="9"/>
      <color rgb="FF0000FF"/>
      <name val="ＭＳ Ｐゴシック"/>
      <family val="2"/>
      <charset val="128"/>
      <scheme val="minor"/>
    </font>
    <font>
      <strike/>
      <sz val="9"/>
      <color rgb="FF0000FF"/>
      <name val="ＭＳ 明朝"/>
      <family val="1"/>
      <charset val="128"/>
    </font>
    <font>
      <strike/>
      <sz val="12"/>
      <color rgb="FF0000FF"/>
      <name val="ＭＳ Ｐ明朝"/>
      <family val="1"/>
      <charset val="128"/>
    </font>
    <font>
      <strike/>
      <sz val="10.5"/>
      <color rgb="FF0000FF"/>
      <name val="ＭＳ 明朝"/>
      <family val="1"/>
      <charset val="128"/>
    </font>
    <font>
      <u/>
      <sz val="10"/>
      <color rgb="FFFF0000"/>
      <name val="ＭＳ 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gradientFill type="path" left="1" right="1" top="1" bottom="1">
        <stop position="0">
          <color theme="0"/>
        </stop>
        <stop position="1">
          <color rgb="FFFFFF00"/>
        </stop>
      </gradientFill>
    </fill>
    <fill>
      <patternFill patternType="solid">
        <fgColor theme="0" tint="-4.9989318521683403E-2"/>
        <bgColor indexed="64"/>
      </patternFill>
    </fill>
    <fill>
      <patternFill patternType="solid">
        <fgColor theme="0" tint="-0.14999847407452621"/>
        <bgColor indexed="64"/>
      </patternFill>
    </fill>
  </fills>
  <borders count="172">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double">
        <color rgb="FF000000"/>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double">
        <color indexed="64"/>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hair">
        <color auto="1"/>
      </left>
      <right/>
      <top style="thin">
        <color auto="1"/>
      </top>
      <bottom style="medium">
        <color auto="1"/>
      </bottom>
      <diagonal/>
    </border>
    <border>
      <left style="thin">
        <color auto="1"/>
      </left>
      <right style="hair">
        <color auto="1"/>
      </right>
      <top style="thin">
        <color auto="1"/>
      </top>
      <bottom style="medium">
        <color auto="1"/>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style="thin">
        <color indexed="64"/>
      </left>
      <right/>
      <top style="double">
        <color indexed="64"/>
      </top>
      <bottom style="thin">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9">
    <xf numFmtId="0" fontId="0" fillId="0" borderId="0">
      <alignment vertical="center"/>
    </xf>
    <xf numFmtId="0" fontId="61" fillId="0" borderId="0"/>
    <xf numFmtId="38" fontId="61" fillId="0" borderId="0" applyFont="0" applyFill="0" applyBorder="0" applyAlignment="0" applyProtection="0">
      <alignment vertical="center"/>
    </xf>
    <xf numFmtId="0" fontId="76" fillId="0" borderId="0">
      <alignment vertical="center"/>
    </xf>
    <xf numFmtId="0" fontId="82" fillId="0" borderId="0" applyFill="0" applyBorder="0" applyAlignment="0"/>
    <xf numFmtId="0" fontId="83" fillId="0" borderId="0">
      <alignment horizontal="left"/>
    </xf>
    <xf numFmtId="0" fontId="84" fillId="0" borderId="81" applyNumberFormat="0" applyAlignment="0" applyProtection="0">
      <alignment horizontal="left" vertical="center"/>
    </xf>
    <xf numFmtId="0" fontId="84" fillId="0" borderId="125">
      <alignment horizontal="left" vertical="center"/>
    </xf>
    <xf numFmtId="0" fontId="85" fillId="0" borderId="0"/>
    <xf numFmtId="4" fontId="83" fillId="0" borderId="0">
      <alignment horizontal="right"/>
    </xf>
    <xf numFmtId="4" fontId="86" fillId="0" borderId="0">
      <alignment horizontal="right"/>
    </xf>
    <xf numFmtId="0" fontId="87" fillId="0" borderId="0">
      <alignment horizontal="left"/>
    </xf>
    <xf numFmtId="0" fontId="88" fillId="0" borderId="0">
      <alignment horizontal="center"/>
    </xf>
    <xf numFmtId="178" fontId="89" fillId="0" borderId="0">
      <protection locked="0"/>
    </xf>
    <xf numFmtId="0" fontId="76" fillId="0" borderId="0"/>
    <xf numFmtId="0" fontId="52" fillId="0" borderId="0"/>
    <xf numFmtId="0" fontId="107" fillId="0" borderId="0">
      <alignment vertical="center"/>
    </xf>
    <xf numFmtId="0" fontId="76" fillId="0" borderId="0">
      <alignment vertical="center"/>
    </xf>
    <xf numFmtId="0" fontId="76" fillId="0" borderId="0">
      <alignment vertical="center"/>
    </xf>
  </cellStyleXfs>
  <cellXfs count="1259">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12" fillId="0" borderId="0" xfId="0" applyFont="1" applyAlignment="1">
      <alignment vertical="top"/>
    </xf>
    <xf numFmtId="0" fontId="4" fillId="0" borderId="81" xfId="0" applyFont="1" applyBorder="1" applyAlignment="1">
      <alignment horizontal="distributed" vertical="center" wrapText="1"/>
    </xf>
    <xf numFmtId="0" fontId="1" fillId="0" borderId="81" xfId="0" applyFont="1" applyBorder="1" applyAlignment="1">
      <alignment horizontal="left" vertical="center" wrapText="1"/>
    </xf>
    <xf numFmtId="0" fontId="1" fillId="0" borderId="59" xfId="0" applyFont="1" applyBorder="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18" fillId="0" borderId="0" xfId="0" applyFont="1">
      <alignment vertical="center"/>
    </xf>
    <xf numFmtId="0" fontId="18" fillId="0" borderId="0" xfId="0" applyFont="1" applyAlignment="1">
      <alignment vertical="top"/>
    </xf>
    <xf numFmtId="0" fontId="1" fillId="0" borderId="46" xfId="0" applyFont="1" applyBorder="1" applyAlignment="1">
      <alignment horizontal="left" vertical="center"/>
    </xf>
    <xf numFmtId="0" fontId="1" fillId="0" borderId="45" xfId="0" applyFont="1" applyBorder="1" applyAlignment="1">
      <alignment horizontal="center" vertical="center" wrapText="1"/>
    </xf>
    <xf numFmtId="0" fontId="1" fillId="0" borderId="41" xfId="0" applyFont="1" applyBorder="1" applyAlignment="1">
      <alignment horizontal="center" vertical="center" wrapText="1"/>
    </xf>
    <xf numFmtId="0" fontId="16" fillId="0" borderId="0" xfId="0" applyFont="1" applyAlignment="1">
      <alignment vertical="top"/>
    </xf>
    <xf numFmtId="0" fontId="18" fillId="0" borderId="0" xfId="0" applyFont="1" applyAlignment="1">
      <alignment horizontal="left" vertical="top"/>
    </xf>
    <xf numFmtId="0" fontId="1" fillId="0" borderId="81" xfId="0" applyFont="1" applyBorder="1" applyAlignment="1">
      <alignment horizontal="distributed" vertical="center" wrapText="1"/>
    </xf>
    <xf numFmtId="0" fontId="1" fillId="0" borderId="59" xfId="0" applyFont="1" applyBorder="1" applyAlignment="1">
      <alignment horizontal="center" vertical="center"/>
    </xf>
    <xf numFmtId="0" fontId="1" fillId="0" borderId="59" xfId="0" applyFont="1" applyBorder="1" applyAlignment="1">
      <alignment horizontal="distributed" vertical="center" wrapText="1"/>
    </xf>
    <xf numFmtId="0" fontId="20" fillId="0" borderId="0" xfId="0" applyFont="1" applyAlignment="1">
      <alignment vertical="top"/>
    </xf>
    <xf numFmtId="0" fontId="22" fillId="0" borderId="0" xfId="0" applyFont="1">
      <alignment vertical="center"/>
    </xf>
    <xf numFmtId="0" fontId="22" fillId="0" borderId="0" xfId="0" applyFont="1" applyAlignment="1">
      <alignment vertical="top"/>
    </xf>
    <xf numFmtId="0" fontId="17" fillId="0" borderId="0" xfId="0" applyFont="1" applyAlignment="1">
      <alignment horizontal="left" vertical="top"/>
    </xf>
    <xf numFmtId="0" fontId="25"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7" fillId="0" borderId="0" xfId="0" applyFont="1">
      <alignment vertical="center"/>
    </xf>
    <xf numFmtId="0" fontId="28" fillId="0" borderId="0" xfId="0" applyFont="1" applyAlignment="1">
      <alignment horizontal="right" vertical="center"/>
    </xf>
    <xf numFmtId="0" fontId="30" fillId="0" borderId="28" xfId="0" applyFont="1" applyBorder="1">
      <alignment vertical="center"/>
    </xf>
    <xf numFmtId="0" fontId="30" fillId="0" borderId="0" xfId="0" applyFont="1">
      <alignment vertical="center"/>
    </xf>
    <xf numFmtId="0" fontId="30" fillId="0" borderId="37" xfId="0" applyFont="1" applyBorder="1">
      <alignment vertical="center"/>
    </xf>
    <xf numFmtId="0" fontId="29" fillId="0" borderId="101" xfId="0" applyFont="1" applyBorder="1" applyAlignment="1">
      <alignment vertical="center" wrapText="1"/>
    </xf>
    <xf numFmtId="0" fontId="29" fillId="0" borderId="102" xfId="0" applyFont="1" applyBorder="1" applyAlignment="1">
      <alignment vertical="center" wrapText="1"/>
    </xf>
    <xf numFmtId="0" fontId="29" fillId="0" borderId="103" xfId="0" applyFont="1" applyBorder="1" applyAlignment="1">
      <alignment vertical="center" wrapText="1"/>
    </xf>
    <xf numFmtId="0" fontId="29" fillId="0" borderId="104" xfId="0" applyFont="1" applyBorder="1" applyAlignment="1">
      <alignment vertical="center" wrapText="1"/>
    </xf>
    <xf numFmtId="0" fontId="29" fillId="0" borderId="105" xfId="0" applyFont="1" applyBorder="1" applyAlignment="1">
      <alignment vertical="center" wrapText="1"/>
    </xf>
    <xf numFmtId="0" fontId="29" fillId="0" borderId="106" xfId="0" applyFont="1" applyBorder="1" applyAlignment="1">
      <alignment vertical="center" wrapText="1"/>
    </xf>
    <xf numFmtId="0" fontId="29" fillId="0" borderId="107" xfId="0" applyFont="1" applyBorder="1" applyAlignment="1">
      <alignment vertical="center" wrapText="1"/>
    </xf>
    <xf numFmtId="0" fontId="29" fillId="0" borderId="108" xfId="0" applyFont="1" applyBorder="1" applyAlignment="1">
      <alignment vertical="center" wrapText="1"/>
    </xf>
    <xf numFmtId="0" fontId="29" fillId="0" borderId="109" xfId="0" applyFont="1" applyBorder="1" applyAlignment="1">
      <alignment vertical="center" wrapText="1"/>
    </xf>
    <xf numFmtId="0" fontId="29" fillId="0" borderId="110" xfId="0" applyFont="1" applyBorder="1" applyAlignment="1">
      <alignment vertical="center" wrapText="1"/>
    </xf>
    <xf numFmtId="0" fontId="29" fillId="0" borderId="111" xfId="0" applyFont="1" applyBorder="1" applyAlignment="1">
      <alignment vertical="center" wrapText="1"/>
    </xf>
    <xf numFmtId="0" fontId="29" fillId="0" borderId="112" xfId="0" applyFont="1" applyBorder="1" applyAlignment="1">
      <alignment vertical="center" wrapText="1"/>
    </xf>
    <xf numFmtId="0" fontId="32" fillId="0" borderId="0" xfId="0" applyFont="1">
      <alignment vertical="center"/>
    </xf>
    <xf numFmtId="0" fontId="33" fillId="0" borderId="0" xfId="0" applyFont="1" applyAlignment="1">
      <alignment horizontal="right" vertical="center"/>
    </xf>
    <xf numFmtId="0" fontId="34" fillId="0" borderId="0" xfId="0" applyFont="1">
      <alignment vertical="center"/>
    </xf>
    <xf numFmtId="0" fontId="34" fillId="0" borderId="0" xfId="0" applyFont="1" applyAlignment="1">
      <alignment horizontal="center" vertical="center"/>
    </xf>
    <xf numFmtId="0" fontId="34" fillId="0" borderId="0" xfId="0" applyFont="1" applyAlignment="1">
      <alignment horizontal="right" vertical="center" wrapText="1"/>
    </xf>
    <xf numFmtId="0" fontId="0" fillId="0" borderId="37" xfId="0" applyBorder="1">
      <alignment vertical="center"/>
    </xf>
    <xf numFmtId="0" fontId="30" fillId="0" borderId="64" xfId="0" applyFont="1" applyBorder="1" applyAlignment="1">
      <alignment vertical="top" wrapText="1"/>
    </xf>
    <xf numFmtId="0" fontId="34" fillId="0" borderId="0" xfId="0" applyFont="1" applyAlignment="1">
      <alignment horizontal="left" vertical="center"/>
    </xf>
    <xf numFmtId="0" fontId="36" fillId="0" borderId="0" xfId="0" applyFont="1" applyAlignment="1">
      <alignment horizontal="right" vertical="center" wrapText="1"/>
    </xf>
    <xf numFmtId="0" fontId="30" fillId="0" borderId="117" xfId="0" applyFont="1" applyBorder="1" applyAlignment="1">
      <alignment vertical="center" wrapText="1"/>
    </xf>
    <xf numFmtId="0" fontId="30" fillId="0" borderId="118" xfId="0" applyFont="1" applyBorder="1" applyAlignment="1">
      <alignment vertical="center" wrapText="1"/>
    </xf>
    <xf numFmtId="0" fontId="30" fillId="0" borderId="68" xfId="0" applyFont="1" applyBorder="1" applyAlignment="1">
      <alignment vertical="center" wrapText="1"/>
    </xf>
    <xf numFmtId="0" fontId="30" fillId="0" borderId="117" xfId="0" applyFont="1" applyBorder="1" applyAlignment="1">
      <alignment horizontal="center" vertical="center" wrapText="1"/>
    </xf>
    <xf numFmtId="0" fontId="30" fillId="0" borderId="80" xfId="0" applyFont="1" applyBorder="1" applyAlignment="1">
      <alignment horizontal="center" vertical="center" wrapText="1"/>
    </xf>
    <xf numFmtId="0" fontId="37" fillId="0" borderId="73" xfId="0" applyFont="1" applyBorder="1" applyAlignment="1">
      <alignment vertical="top" wrapText="1"/>
    </xf>
    <xf numFmtId="0" fontId="39" fillId="0" borderId="0" xfId="0" applyFont="1">
      <alignment vertical="center"/>
    </xf>
    <xf numFmtId="0" fontId="40" fillId="0" borderId="0" xfId="0" applyFont="1">
      <alignment vertical="center"/>
    </xf>
    <xf numFmtId="0" fontId="41" fillId="0" borderId="0" xfId="0" applyFont="1">
      <alignment vertical="center"/>
    </xf>
    <xf numFmtId="0" fontId="44" fillId="0" borderId="0" xfId="0" applyFont="1" applyAlignment="1">
      <alignment wrapText="1"/>
    </xf>
    <xf numFmtId="0" fontId="45" fillId="0" borderId="0" xfId="0" applyFont="1" applyAlignment="1">
      <alignment horizontal="center" wrapText="1"/>
    </xf>
    <xf numFmtId="0" fontId="39" fillId="0" borderId="0" xfId="0" applyFont="1" applyAlignment="1">
      <alignment vertical="center" wrapText="1"/>
    </xf>
    <xf numFmtId="0" fontId="39" fillId="0" borderId="59" xfId="0" applyFont="1" applyBorder="1" applyAlignment="1">
      <alignment vertical="center" wrapText="1"/>
    </xf>
    <xf numFmtId="0" fontId="39" fillId="0" borderId="39" xfId="0" applyFont="1" applyBorder="1" applyAlignment="1">
      <alignment vertical="center" wrapText="1"/>
    </xf>
    <xf numFmtId="0" fontId="46" fillId="0" borderId="0" xfId="0" applyFont="1" applyAlignment="1">
      <alignment horizontal="distributed" vertical="center" wrapText="1"/>
    </xf>
    <xf numFmtId="0" fontId="47" fillId="0" borderId="0" xfId="0" applyFont="1" applyAlignment="1">
      <alignment horizontal="left" vertical="center" wrapText="1"/>
    </xf>
    <xf numFmtId="0" fontId="47" fillId="0" borderId="0" xfId="0" applyFont="1" applyAlignment="1">
      <alignment vertical="center" wrapText="1"/>
    </xf>
    <xf numFmtId="0" fontId="46" fillId="0" borderId="0" xfId="0" applyFont="1" applyAlignment="1">
      <alignment wrapText="1"/>
    </xf>
    <xf numFmtId="0" fontId="48" fillId="0" borderId="0" xfId="0" applyFont="1" applyAlignment="1">
      <alignment horizontal="left" vertical="center" wrapText="1"/>
    </xf>
    <xf numFmtId="0" fontId="48" fillId="0" borderId="0" xfId="0" applyFont="1" applyAlignment="1">
      <alignment wrapText="1"/>
    </xf>
    <xf numFmtId="0" fontId="49" fillId="0" borderId="0" xfId="0" applyFont="1" applyAlignment="1">
      <alignment horizontal="center" wrapText="1"/>
    </xf>
    <xf numFmtId="0" fontId="50" fillId="0" borderId="0" xfId="0" applyFont="1" applyAlignment="1">
      <alignment horizontal="right" vertical="center" wrapText="1"/>
    </xf>
    <xf numFmtId="0" fontId="53" fillId="0" borderId="0" xfId="0" applyFont="1" applyAlignment="1">
      <alignment horizontal="center" vertical="center" wrapText="1"/>
    </xf>
    <xf numFmtId="0" fontId="54" fillId="0" borderId="0" xfId="0" applyFont="1" applyAlignment="1">
      <alignment vertical="center" wrapText="1"/>
    </xf>
    <xf numFmtId="0" fontId="41" fillId="0" borderId="0" xfId="0" applyFont="1" applyAlignment="1">
      <alignment horizontal="center" vertical="center"/>
    </xf>
    <xf numFmtId="0" fontId="53" fillId="0" borderId="0" xfId="0" applyFont="1" applyAlignment="1">
      <alignment horizontal="distributed" vertical="center" wrapText="1"/>
    </xf>
    <xf numFmtId="0" fontId="53" fillId="0" borderId="0" xfId="0" applyFont="1" applyAlignment="1">
      <alignment horizontal="left" vertical="center" wrapText="1"/>
    </xf>
    <xf numFmtId="0" fontId="55" fillId="0" borderId="0" xfId="0" applyFont="1">
      <alignment vertical="center"/>
    </xf>
    <xf numFmtId="0" fontId="56" fillId="0" borderId="0" xfId="0" applyFont="1" applyAlignment="1">
      <alignment horizontal="right" vertical="center"/>
    </xf>
    <xf numFmtId="0" fontId="52" fillId="0" borderId="0" xfId="0" applyFont="1">
      <alignment vertical="center"/>
    </xf>
    <xf numFmtId="0" fontId="57" fillId="0" borderId="0" xfId="0" applyFont="1" applyAlignment="1">
      <alignment horizontal="right" vertical="center"/>
    </xf>
    <xf numFmtId="0" fontId="58" fillId="0" borderId="0" xfId="0" applyFont="1" applyAlignment="1">
      <alignment horizontal="distributed" vertical="center"/>
    </xf>
    <xf numFmtId="0" fontId="58" fillId="0" borderId="0" xfId="0" applyFont="1" applyAlignment="1">
      <alignment horizontal="left" vertical="center" wrapText="1"/>
    </xf>
    <xf numFmtId="0" fontId="59" fillId="0" borderId="0" xfId="0" applyFont="1" applyAlignment="1">
      <alignment horizontal="right" vertical="center" wrapText="1"/>
    </xf>
    <xf numFmtId="0" fontId="59" fillId="0" borderId="0" xfId="0" applyFont="1" applyAlignment="1">
      <alignment horizontal="left" vertical="center" wrapText="1"/>
    </xf>
    <xf numFmtId="0" fontId="54" fillId="0" borderId="120" xfId="0" applyFont="1" applyBorder="1" applyAlignment="1">
      <alignment horizontal="center" vertical="center" wrapText="1"/>
    </xf>
    <xf numFmtId="0" fontId="54" fillId="0" borderId="120" xfId="1" applyFont="1" applyBorder="1" applyAlignment="1">
      <alignment horizontal="center" vertical="center"/>
    </xf>
    <xf numFmtId="0" fontId="54" fillId="0" borderId="121" xfId="0" applyFont="1" applyBorder="1" applyAlignment="1">
      <alignment horizontal="left" vertical="center" wrapText="1"/>
    </xf>
    <xf numFmtId="0" fontId="54" fillId="0" borderId="120" xfId="0" applyFont="1" applyBorder="1" applyAlignment="1">
      <alignment horizontal="left" vertical="center" wrapText="1"/>
    </xf>
    <xf numFmtId="0" fontId="18" fillId="0" borderId="0" xfId="1" applyFont="1" applyAlignment="1">
      <alignment horizontal="right" vertical="center"/>
    </xf>
    <xf numFmtId="0" fontId="62" fillId="0" borderId="0" xfId="1" applyFont="1"/>
    <xf numFmtId="0" fontId="54" fillId="0" borderId="121" xfId="1" applyFont="1" applyBorder="1" applyAlignment="1">
      <alignment horizontal="center" vertical="center"/>
    </xf>
    <xf numFmtId="0" fontId="54" fillId="0" borderId="121" xfId="1" applyFont="1" applyBorder="1" applyAlignment="1">
      <alignment vertical="center"/>
    </xf>
    <xf numFmtId="0" fontId="16" fillId="0" borderId="0" xfId="0" applyFont="1" applyAlignment="1"/>
    <xf numFmtId="0" fontId="54" fillId="0" borderId="121" xfId="0" applyFont="1" applyBorder="1" applyAlignment="1">
      <alignment horizontal="center" vertical="center"/>
    </xf>
    <xf numFmtId="0" fontId="54" fillId="0" borderId="120" xfId="0" applyFont="1" applyBorder="1" applyAlignment="1">
      <alignment horizontal="center" vertical="center"/>
    </xf>
    <xf numFmtId="0" fontId="54" fillId="0" borderId="121" xfId="0" applyFont="1" applyBorder="1">
      <alignment vertical="center"/>
    </xf>
    <xf numFmtId="0" fontId="54" fillId="0" borderId="0" xfId="0" applyFont="1" applyAlignment="1">
      <alignment horizontal="center" vertical="center"/>
    </xf>
    <xf numFmtId="0" fontId="54" fillId="0" borderId="0" xfId="0" applyFont="1">
      <alignment vertical="center"/>
    </xf>
    <xf numFmtId="0" fontId="46" fillId="0" borderId="0" xfId="1" applyFont="1" applyAlignment="1">
      <alignment wrapText="1"/>
    </xf>
    <xf numFmtId="0" fontId="44" fillId="0" borderId="0" xfId="1" applyFont="1" applyAlignment="1">
      <alignment vertical="center" wrapText="1"/>
    </xf>
    <xf numFmtId="0" fontId="44" fillId="0" borderId="0" xfId="1" applyFont="1" applyAlignment="1">
      <alignment wrapText="1"/>
    </xf>
    <xf numFmtId="0" fontId="3" fillId="0" borderId="0" xfId="1" applyFont="1"/>
    <xf numFmtId="0" fontId="3" fillId="0" borderId="0" xfId="1" applyFont="1" applyAlignment="1">
      <alignment vertical="center"/>
    </xf>
    <xf numFmtId="0" fontId="8" fillId="0" borderId="24" xfId="1" applyFont="1" applyBorder="1" applyAlignment="1">
      <alignment horizontal="center" shrinkToFit="1"/>
    </xf>
    <xf numFmtId="0" fontId="8" fillId="0" borderId="9" xfId="1" applyFont="1" applyBorder="1" applyAlignment="1">
      <alignment horizontal="center" shrinkToFit="1"/>
    </xf>
    <xf numFmtId="0" fontId="42" fillId="0" borderId="0" xfId="0" applyFont="1">
      <alignment vertical="center"/>
    </xf>
    <xf numFmtId="0" fontId="72" fillId="0" borderId="0" xfId="0" applyFont="1" applyAlignment="1">
      <alignment horizontal="center" vertical="center"/>
    </xf>
    <xf numFmtId="0" fontId="66" fillId="0" borderId="0" xfId="0" applyFont="1">
      <alignment vertical="center"/>
    </xf>
    <xf numFmtId="0" fontId="0" fillId="0" borderId="0" xfId="0" applyAlignment="1">
      <alignment horizontal="left" vertical="top"/>
    </xf>
    <xf numFmtId="0" fontId="71" fillId="0" borderId="0" xfId="0" applyFont="1" applyAlignment="1">
      <alignment horizontal="center" vertical="center"/>
    </xf>
    <xf numFmtId="0" fontId="75" fillId="0" borderId="0" xfId="0" applyFont="1" applyAlignment="1">
      <alignment horizontal="center" vertical="center"/>
    </xf>
    <xf numFmtId="0" fontId="63" fillId="0" borderId="0" xfId="3" applyFont="1">
      <alignment vertical="center"/>
    </xf>
    <xf numFmtId="0" fontId="77" fillId="0" borderId="0" xfId="0" applyFont="1" applyAlignment="1">
      <alignment horizontal="right" vertical="center"/>
    </xf>
    <xf numFmtId="0" fontId="63" fillId="0" borderId="0" xfId="3" applyFont="1" applyAlignment="1">
      <alignment horizontal="left" vertical="center" shrinkToFit="1"/>
    </xf>
    <xf numFmtId="0" fontId="61" fillId="0" borderId="0" xfId="1" applyAlignment="1">
      <alignment vertical="center" shrinkToFit="1"/>
    </xf>
    <xf numFmtId="0" fontId="77" fillId="0" borderId="0" xfId="0" applyFont="1" applyAlignment="1">
      <alignment horizontal="left" vertical="center"/>
    </xf>
    <xf numFmtId="0" fontId="61" fillId="0" borderId="0" xfId="1" applyAlignment="1">
      <alignment vertical="center"/>
    </xf>
    <xf numFmtId="0" fontId="63" fillId="0" borderId="0" xfId="3" applyFont="1" applyAlignment="1">
      <alignment horizontal="center" vertical="center"/>
    </xf>
    <xf numFmtId="0" fontId="63" fillId="0" borderId="18" xfId="3" applyFont="1" applyBorder="1" applyAlignment="1">
      <alignment horizontal="left" vertical="center"/>
    </xf>
    <xf numFmtId="0" fontId="63" fillId="0" borderId="19" xfId="3" applyFont="1" applyBorder="1" applyAlignment="1">
      <alignment horizontal="center" vertical="center"/>
    </xf>
    <xf numFmtId="0" fontId="63" fillId="0" borderId="12" xfId="3" applyFont="1" applyBorder="1" applyAlignment="1">
      <alignment horizontal="center" vertical="center"/>
    </xf>
    <xf numFmtId="0" fontId="63" fillId="0" borderId="18" xfId="3" applyFont="1" applyBorder="1" applyAlignment="1">
      <alignment horizontal="center" vertical="center"/>
    </xf>
    <xf numFmtId="0" fontId="63" fillId="0" borderId="19" xfId="3" applyFont="1" applyBorder="1" applyAlignment="1">
      <alignment horizontal="left" vertical="center"/>
    </xf>
    <xf numFmtId="0" fontId="63" fillId="0" borderId="19" xfId="3" applyFont="1" applyBorder="1">
      <alignment vertical="center"/>
    </xf>
    <xf numFmtId="0" fontId="63" fillId="0" borderId="12" xfId="3" applyFont="1" applyBorder="1">
      <alignment vertical="center"/>
    </xf>
    <xf numFmtId="0" fontId="63" fillId="0" borderId="28" xfId="3" applyFont="1" applyBorder="1" applyAlignment="1">
      <alignment horizontal="left" vertical="center"/>
    </xf>
    <xf numFmtId="0" fontId="63" fillId="0" borderId="0" xfId="3" applyFont="1" applyAlignment="1">
      <alignment horizontal="left" vertical="center"/>
    </xf>
    <xf numFmtId="0" fontId="63" fillId="0" borderId="37" xfId="3" applyFont="1" applyBorder="1" applyAlignment="1">
      <alignment horizontal="center" vertical="center"/>
    </xf>
    <xf numFmtId="0" fontId="63" fillId="0" borderId="28" xfId="3" applyFont="1" applyBorder="1" applyAlignment="1">
      <alignment horizontal="center" vertical="center"/>
    </xf>
    <xf numFmtId="0" fontId="63" fillId="0" borderId="37" xfId="3" applyFont="1" applyBorder="1">
      <alignment vertical="center"/>
    </xf>
    <xf numFmtId="0" fontId="63" fillId="0" borderId="64" xfId="3" applyFont="1" applyBorder="1" applyAlignment="1">
      <alignment horizontal="center" vertical="center"/>
    </xf>
    <xf numFmtId="0" fontId="63" fillId="0" borderId="59" xfId="3" applyFont="1" applyBorder="1" applyAlignment="1">
      <alignment horizontal="center" vertical="center"/>
    </xf>
    <xf numFmtId="0" fontId="63" fillId="0" borderId="39" xfId="3" applyFont="1" applyBorder="1" applyAlignment="1">
      <alignment horizontal="center" vertical="center"/>
    </xf>
    <xf numFmtId="0" fontId="63" fillId="0" borderId="59" xfId="3" applyFont="1" applyBorder="1">
      <alignment vertical="center"/>
    </xf>
    <xf numFmtId="0" fontId="63" fillId="0" borderId="39" xfId="3" applyFont="1" applyBorder="1">
      <alignment vertical="center"/>
    </xf>
    <xf numFmtId="0" fontId="80" fillId="0" borderId="0" xfId="3" applyFont="1" applyAlignment="1">
      <alignment horizontal="left" vertical="center"/>
    </xf>
    <xf numFmtId="0" fontId="55" fillId="0" borderId="28" xfId="3" applyFont="1" applyBorder="1" applyAlignment="1">
      <alignment vertical="top" wrapText="1"/>
    </xf>
    <xf numFmtId="0" fontId="55" fillId="0" borderId="0" xfId="3" applyFont="1" applyAlignment="1">
      <alignment vertical="top"/>
    </xf>
    <xf numFmtId="0" fontId="61" fillId="0" borderId="0" xfId="1" applyAlignment="1">
      <alignment horizontal="center" vertical="center"/>
    </xf>
    <xf numFmtId="0" fontId="55" fillId="0" borderId="28" xfId="3" applyFont="1" applyBorder="1" applyAlignment="1">
      <alignment vertical="top"/>
    </xf>
    <xf numFmtId="0" fontId="81" fillId="0" borderId="0" xfId="3" applyFont="1" applyAlignment="1">
      <alignment vertical="top"/>
    </xf>
    <xf numFmtId="0" fontId="61" fillId="0" borderId="0" xfId="1" applyAlignment="1">
      <alignment horizontal="left" vertical="center"/>
    </xf>
    <xf numFmtId="0" fontId="63" fillId="0" borderId="28" xfId="3" applyFont="1" applyBorder="1">
      <alignment vertical="center"/>
    </xf>
    <xf numFmtId="0" fontId="63" fillId="0" borderId="0" xfId="3" applyFont="1" applyAlignment="1">
      <alignment horizontal="right" vertical="center"/>
    </xf>
    <xf numFmtId="0" fontId="55" fillId="0" borderId="0" xfId="3" applyFont="1" applyAlignment="1">
      <alignment horizontal="right" vertical="top"/>
    </xf>
    <xf numFmtId="0" fontId="63" fillId="0" borderId="64" xfId="3" applyFont="1" applyBorder="1">
      <alignment vertical="center"/>
    </xf>
    <xf numFmtId="0" fontId="63" fillId="0" borderId="59" xfId="3" applyFont="1" applyBorder="1" applyAlignment="1">
      <alignment horizontal="right" vertical="center"/>
    </xf>
    <xf numFmtId="0" fontId="63" fillId="0" borderId="59" xfId="3" applyFont="1" applyBorder="1" applyAlignment="1">
      <alignment horizontal="left" vertical="center" shrinkToFit="1"/>
    </xf>
    <xf numFmtId="0" fontId="34" fillId="0" borderId="59" xfId="1" applyFont="1" applyBorder="1" applyAlignment="1">
      <alignment vertical="center" shrinkToFit="1"/>
    </xf>
    <xf numFmtId="0" fontId="34" fillId="0" borderId="39" xfId="1" applyFont="1" applyBorder="1" applyAlignment="1">
      <alignment vertical="center" shrinkToFit="1"/>
    </xf>
    <xf numFmtId="0" fontId="55" fillId="0" borderId="64" xfId="3" applyFont="1" applyBorder="1" applyAlignment="1">
      <alignment vertical="top"/>
    </xf>
    <xf numFmtId="0" fontId="55" fillId="0" borderId="59" xfId="3" applyFont="1" applyBorder="1" applyAlignment="1">
      <alignment vertical="top"/>
    </xf>
    <xf numFmtId="0" fontId="90" fillId="0" borderId="0" xfId="3" applyFont="1">
      <alignment vertical="center"/>
    </xf>
    <xf numFmtId="0" fontId="63" fillId="0" borderId="18" xfId="3" applyFont="1" applyBorder="1">
      <alignment vertical="center"/>
    </xf>
    <xf numFmtId="0" fontId="92" fillId="0" borderId="0" xfId="3" applyFont="1">
      <alignment vertical="center"/>
    </xf>
    <xf numFmtId="0" fontId="38" fillId="0" borderId="0" xfId="3" applyFont="1">
      <alignment vertical="center"/>
    </xf>
    <xf numFmtId="0" fontId="63" fillId="0" borderId="3" xfId="3" applyFont="1" applyBorder="1" applyAlignment="1">
      <alignment horizontal="center" vertical="center"/>
    </xf>
    <xf numFmtId="0" fontId="63" fillId="0" borderId="27" xfId="3" applyFont="1" applyBorder="1" applyAlignment="1">
      <alignment horizontal="left" vertical="center"/>
    </xf>
    <xf numFmtId="0" fontId="63" fillId="0" borderId="27" xfId="3" applyFont="1" applyBorder="1" applyAlignment="1">
      <alignment horizontal="center" vertical="center"/>
    </xf>
    <xf numFmtId="0" fontId="63" fillId="0" borderId="7" xfId="3" applyFont="1" applyBorder="1">
      <alignment vertical="center"/>
    </xf>
    <xf numFmtId="0" fontId="63" fillId="0" borderId="36" xfId="3" applyFont="1" applyBorder="1" applyAlignment="1">
      <alignment horizontal="center" vertical="center"/>
    </xf>
    <xf numFmtId="0" fontId="63" fillId="0" borderId="29" xfId="3" applyFont="1" applyBorder="1">
      <alignment vertical="center"/>
    </xf>
    <xf numFmtId="0" fontId="63" fillId="0" borderId="5" xfId="3" applyFont="1" applyBorder="1" applyAlignment="1">
      <alignment horizontal="center" vertical="center"/>
    </xf>
    <xf numFmtId="0" fontId="63" fillId="0" borderId="16" xfId="3" applyFont="1" applyBorder="1" applyAlignment="1">
      <alignment horizontal="center" vertical="center"/>
    </xf>
    <xf numFmtId="0" fontId="63" fillId="0" borderId="8" xfId="3" applyFont="1" applyBorder="1">
      <alignment vertical="center"/>
    </xf>
    <xf numFmtId="0" fontId="63" fillId="0" borderId="3" xfId="3" applyFont="1" applyBorder="1" applyAlignment="1">
      <alignment horizontal="left" vertical="center"/>
    </xf>
    <xf numFmtId="0" fontId="63" fillId="0" borderId="36" xfId="3" applyFont="1" applyBorder="1" applyAlignment="1">
      <alignment horizontal="left" vertical="center"/>
    </xf>
    <xf numFmtId="0" fontId="55" fillId="0" borderId="36" xfId="3" applyFont="1" applyBorder="1" applyAlignment="1">
      <alignment horizontal="left" vertical="center"/>
    </xf>
    <xf numFmtId="0" fontId="63" fillId="0" borderId="36" xfId="3" applyFont="1" applyBorder="1">
      <alignment vertical="center"/>
    </xf>
    <xf numFmtId="179" fontId="63" fillId="0" borderId="0" xfId="3" applyNumberFormat="1" applyFont="1" applyAlignment="1">
      <alignment horizontal="left" vertical="center"/>
    </xf>
    <xf numFmtId="0" fontId="63" fillId="0" borderId="5" xfId="3" applyFont="1" applyBorder="1">
      <alignment vertical="center"/>
    </xf>
    <xf numFmtId="0" fontId="63" fillId="0" borderId="16" xfId="3" applyFont="1" applyBorder="1" applyAlignment="1">
      <alignment horizontal="right" vertical="center"/>
    </xf>
    <xf numFmtId="0" fontId="76" fillId="0" borderId="0" xfId="14" applyAlignment="1">
      <alignment horizontal="center" vertical="center"/>
    </xf>
    <xf numFmtId="0" fontId="76" fillId="0" borderId="0" xfId="14" applyAlignment="1">
      <alignment vertical="center"/>
    </xf>
    <xf numFmtId="0" fontId="76" fillId="0" borderId="0" xfId="14" applyAlignment="1">
      <alignment horizontal="right" vertical="center"/>
    </xf>
    <xf numFmtId="0" fontId="94" fillId="0" borderId="120" xfId="14" applyFont="1" applyBorder="1" applyAlignment="1">
      <alignment horizontal="center" vertical="center"/>
    </xf>
    <xf numFmtId="0" fontId="94" fillId="0" borderId="120" xfId="14" applyFont="1" applyBorder="1" applyAlignment="1">
      <alignment horizontal="center" vertical="center" wrapText="1"/>
    </xf>
    <xf numFmtId="0" fontId="76" fillId="0" borderId="120" xfId="14" applyBorder="1" applyAlignment="1">
      <alignment horizontal="center" vertical="center"/>
    </xf>
    <xf numFmtId="0" fontId="76" fillId="0" borderId="120" xfId="14" applyBorder="1" applyAlignment="1">
      <alignment vertical="center"/>
    </xf>
    <xf numFmtId="0" fontId="1" fillId="0" borderId="88" xfId="0" applyFont="1" applyBorder="1" applyAlignment="1">
      <alignment horizontal="left" vertical="center"/>
    </xf>
    <xf numFmtId="0" fontId="1" fillId="0" borderId="89" xfId="0" applyFont="1" applyBorder="1" applyAlignment="1">
      <alignment horizontal="left" vertical="center"/>
    </xf>
    <xf numFmtId="0" fontId="1" fillId="0" borderId="83" xfId="0" applyFont="1" applyBorder="1" applyAlignment="1">
      <alignment horizontal="left" vertical="center"/>
    </xf>
    <xf numFmtId="0" fontId="95" fillId="0" borderId="39" xfId="0" applyFont="1" applyBorder="1" applyAlignment="1">
      <alignment vertical="center" wrapText="1"/>
    </xf>
    <xf numFmtId="0" fontId="97" fillId="2" borderId="117" xfId="1" applyFont="1" applyFill="1" applyBorder="1" applyAlignment="1">
      <alignment horizontal="center" vertical="center" wrapText="1"/>
    </xf>
    <xf numFmtId="176" fontId="97" fillId="2" borderId="123" xfId="1" applyNumberFormat="1" applyFont="1" applyFill="1" applyBorder="1" applyAlignment="1">
      <alignment horizontal="center" vertical="center" wrapText="1"/>
    </xf>
    <xf numFmtId="0" fontId="63" fillId="0" borderId="120" xfId="3" applyFont="1" applyBorder="1" applyAlignment="1">
      <alignment horizontal="left" vertical="center"/>
    </xf>
    <xf numFmtId="0" fontId="63" fillId="0" borderId="120" xfId="3" applyFont="1" applyBorder="1">
      <alignment vertical="center"/>
    </xf>
    <xf numFmtId="0" fontId="11" fillId="0" borderId="0" xfId="0" applyFont="1" applyAlignment="1">
      <alignment vertical="top"/>
    </xf>
    <xf numFmtId="0" fontId="101" fillId="0" borderId="0" xfId="0" applyFont="1" applyAlignment="1">
      <alignment vertical="top"/>
    </xf>
    <xf numFmtId="0" fontId="101" fillId="0" borderId="0" xfId="0" applyFont="1">
      <alignment vertical="center"/>
    </xf>
    <xf numFmtId="0" fontId="42" fillId="0" borderId="0" xfId="0" applyFont="1" applyAlignment="1">
      <alignment horizontal="center" vertical="center"/>
    </xf>
    <xf numFmtId="0" fontId="73" fillId="0" borderId="0" xfId="14" applyFont="1" applyAlignment="1">
      <alignment horizontal="left" vertical="center"/>
    </xf>
    <xf numFmtId="0" fontId="73" fillId="0" borderId="0" xfId="14" applyFont="1" applyAlignment="1">
      <alignment vertical="center"/>
    </xf>
    <xf numFmtId="0" fontId="66" fillId="0" borderId="0" xfId="0" applyFont="1" applyAlignment="1">
      <alignment horizontal="right" vertical="center"/>
    </xf>
    <xf numFmtId="0" fontId="66" fillId="0" borderId="0" xfId="0" applyFont="1" applyAlignment="1">
      <alignment horizontal="distributed" vertical="center"/>
    </xf>
    <xf numFmtId="0" fontId="66" fillId="0" borderId="0" xfId="0" applyFont="1" applyAlignment="1">
      <alignment horizontal="left" vertical="center" wrapText="1"/>
    </xf>
    <xf numFmtId="0" fontId="55" fillId="0" borderId="0" xfId="14" applyFont="1" applyAlignment="1">
      <alignment horizontal="center" vertical="center"/>
    </xf>
    <xf numFmtId="0" fontId="73" fillId="0" borderId="14" xfId="14" applyFont="1" applyBorder="1" applyAlignment="1">
      <alignment horizontal="center" vertical="center"/>
    </xf>
    <xf numFmtId="0" fontId="73" fillId="0" borderId="13" xfId="14" applyFont="1" applyBorder="1" applyAlignment="1">
      <alignment horizontal="center" vertical="center"/>
    </xf>
    <xf numFmtId="0" fontId="73" fillId="0" borderId="74" xfId="14" applyFont="1" applyBorder="1" applyAlignment="1">
      <alignment horizontal="center" vertical="center"/>
    </xf>
    <xf numFmtId="0" fontId="73" fillId="0" borderId="137" xfId="14" applyFont="1" applyBorder="1" applyAlignment="1">
      <alignment horizontal="center" vertical="center"/>
    </xf>
    <xf numFmtId="0" fontId="66" fillId="0" borderId="0" xfId="0" applyFont="1" applyAlignment="1">
      <alignment horizontal="left" vertical="center"/>
    </xf>
    <xf numFmtId="0" fontId="73" fillId="0" borderId="140" xfId="14" applyFont="1" applyBorder="1" applyAlignment="1">
      <alignment horizontal="center" vertical="center" wrapText="1"/>
    </xf>
    <xf numFmtId="0" fontId="44" fillId="0" borderId="0" xfId="0" applyFont="1" applyAlignment="1">
      <alignment horizontal="center" vertical="center" wrapText="1"/>
    </xf>
    <xf numFmtId="0" fontId="0" fillId="0" borderId="0" xfId="0" applyAlignment="1"/>
    <xf numFmtId="180" fontId="73" fillId="0" borderId="120" xfId="14" applyNumberFormat="1" applyFont="1" applyBorder="1" applyAlignment="1">
      <alignment horizontal="center" vertical="center" wrapText="1"/>
    </xf>
    <xf numFmtId="0" fontId="60" fillId="0" borderId="0" xfId="0" applyFont="1" applyAlignment="1">
      <alignment horizontal="center" vertical="center" wrapText="1"/>
    </xf>
    <xf numFmtId="0" fontId="73" fillId="0" borderId="0" xfId="14" applyFont="1" applyAlignment="1">
      <alignment horizontal="center" vertical="center" wrapText="1"/>
    </xf>
    <xf numFmtId="0" fontId="73" fillId="0" borderId="113" xfId="14" applyFont="1" applyBorder="1" applyAlignment="1">
      <alignment horizontal="center" vertical="center" wrapText="1"/>
    </xf>
    <xf numFmtId="0" fontId="73" fillId="0" borderId="68" xfId="14" applyFont="1" applyBorder="1" applyAlignment="1">
      <alignment horizontal="center" vertical="center"/>
    </xf>
    <xf numFmtId="0" fontId="73" fillId="0" borderId="73" xfId="14" applyFont="1" applyBorder="1" applyAlignment="1">
      <alignment horizontal="center" vertical="center" wrapText="1"/>
    </xf>
    <xf numFmtId="180" fontId="73" fillId="0" borderId="124" xfId="14" applyNumberFormat="1" applyFont="1" applyBorder="1" applyAlignment="1">
      <alignment horizontal="center" vertical="center" wrapText="1"/>
    </xf>
    <xf numFmtId="0" fontId="73" fillId="0" borderId="0" xfId="14" applyFont="1" applyAlignment="1">
      <alignment horizontal="left" vertical="center" wrapText="1"/>
    </xf>
    <xf numFmtId="0" fontId="73" fillId="0" borderId="120" xfId="14" applyFont="1" applyBorder="1" applyAlignment="1">
      <alignment horizontal="left" vertical="center" wrapText="1"/>
    </xf>
    <xf numFmtId="0" fontId="73" fillId="0" borderId="67" xfId="14" applyFont="1" applyBorder="1" applyAlignment="1">
      <alignment horizontal="left" vertical="center" wrapText="1"/>
    </xf>
    <xf numFmtId="0" fontId="0" fillId="0" borderId="0" xfId="0" applyAlignment="1">
      <alignment horizontal="left" vertical="center"/>
    </xf>
    <xf numFmtId="0" fontId="76" fillId="0" borderId="0" xfId="14" applyAlignment="1">
      <alignment horizontal="left" vertical="center"/>
    </xf>
    <xf numFmtId="0" fontId="52" fillId="0" borderId="37" xfId="0" applyFont="1" applyBorder="1" applyAlignment="1">
      <alignment horizontal="left" vertical="center" wrapText="1"/>
    </xf>
    <xf numFmtId="181" fontId="73" fillId="0" borderId="124" xfId="14" applyNumberFormat="1" applyFont="1" applyBorder="1" applyAlignment="1">
      <alignment horizontal="center" vertical="center" wrapText="1"/>
    </xf>
    <xf numFmtId="0" fontId="0" fillId="0" borderId="0" xfId="0" applyProtection="1">
      <alignment vertical="center"/>
      <protection locked="0"/>
    </xf>
    <xf numFmtId="0" fontId="73" fillId="0" borderId="120" xfId="14" applyFont="1" applyBorder="1" applyAlignment="1" applyProtection="1">
      <alignment horizontal="center" vertical="center"/>
      <protection locked="0"/>
    </xf>
    <xf numFmtId="0" fontId="73" fillId="0" borderId="120" xfId="14" applyFont="1" applyBorder="1" applyAlignment="1" applyProtection="1">
      <alignment horizontal="center" vertical="center" wrapText="1"/>
      <protection locked="0"/>
    </xf>
    <xf numFmtId="0" fontId="73" fillId="0" borderId="9" xfId="14"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180" fontId="73" fillId="0" borderId="120" xfId="14" applyNumberFormat="1" applyFont="1" applyBorder="1" applyAlignment="1" applyProtection="1">
      <alignment horizontal="center" vertical="center" wrapText="1"/>
      <protection locked="0"/>
    </xf>
    <xf numFmtId="0" fontId="73" fillId="0" borderId="137" xfId="14" applyFont="1" applyBorder="1" applyAlignment="1" applyProtection="1">
      <alignment horizontal="center" vertical="center"/>
      <protection locked="0"/>
    </xf>
    <xf numFmtId="0" fontId="73" fillId="0" borderId="120" xfId="14" applyFont="1" applyBorder="1" applyAlignment="1" applyProtection="1">
      <alignment horizontal="left" vertical="center"/>
      <protection locked="0"/>
    </xf>
    <xf numFmtId="0" fontId="73" fillId="0" borderId="140" xfId="14" applyFont="1" applyBorder="1" applyAlignment="1" applyProtection="1">
      <alignment horizontal="center" vertical="center" wrapText="1"/>
      <protection locked="0"/>
    </xf>
    <xf numFmtId="0" fontId="73" fillId="0" borderId="120" xfId="14" applyFont="1" applyBorder="1" applyAlignment="1" applyProtection="1">
      <alignment horizontal="left" vertical="center" wrapText="1"/>
      <protection locked="0"/>
    </xf>
    <xf numFmtId="0" fontId="73" fillId="0" borderId="1" xfId="14" applyFont="1" applyBorder="1" applyAlignment="1" applyProtection="1">
      <alignment horizontal="center" vertical="center"/>
      <protection locked="0"/>
    </xf>
    <xf numFmtId="0" fontId="73" fillId="0" borderId="9" xfId="14" applyFont="1" applyBorder="1" applyAlignment="1" applyProtection="1">
      <alignment horizontal="left" vertical="center" wrapText="1"/>
      <protection locked="0"/>
    </xf>
    <xf numFmtId="0" fontId="73" fillId="0" borderId="141" xfId="14" applyFont="1" applyBorder="1" applyAlignment="1" applyProtection="1">
      <alignment horizontal="center" vertical="center" wrapText="1"/>
      <protection locked="0"/>
    </xf>
    <xf numFmtId="0" fontId="55" fillId="0" borderId="0" xfId="3" applyFont="1" applyAlignment="1">
      <alignment vertical="center" shrinkToFit="1"/>
    </xf>
    <xf numFmtId="0" fontId="39" fillId="0" borderId="91" xfId="0" applyFont="1" applyBorder="1" applyAlignment="1">
      <alignment horizontal="center" vertical="center"/>
    </xf>
    <xf numFmtId="0" fontId="39" fillId="0" borderId="142" xfId="0" applyFont="1" applyBorder="1">
      <alignment vertical="center"/>
    </xf>
    <xf numFmtId="0" fontId="39" fillId="0" borderId="143" xfId="0" applyFont="1" applyBorder="1">
      <alignment vertical="center"/>
    </xf>
    <xf numFmtId="0" fontId="76" fillId="0" borderId="122" xfId="14" applyBorder="1" applyAlignment="1">
      <alignment horizontal="center" vertical="center"/>
    </xf>
    <xf numFmtId="0" fontId="54" fillId="0" borderId="0" xfId="0" applyFont="1" applyAlignment="1">
      <alignment horizontal="left" vertical="center" wrapText="1"/>
    </xf>
    <xf numFmtId="0" fontId="54" fillId="0" borderId="0" xfId="1" applyFont="1" applyAlignment="1">
      <alignment horizontal="center" vertical="center"/>
    </xf>
    <xf numFmtId="0" fontId="18" fillId="0" borderId="16" xfId="0" applyFont="1" applyBorder="1" applyAlignment="1">
      <alignment horizontal="center" vertical="center" wrapText="1"/>
    </xf>
    <xf numFmtId="0" fontId="18" fillId="0" borderId="120" xfId="0" applyFont="1" applyBorder="1" applyAlignment="1">
      <alignment horizontal="left" vertical="center" wrapText="1"/>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 fillId="0" borderId="44" xfId="0" applyFont="1" applyBorder="1" applyAlignment="1">
      <alignment horizontal="distributed" vertical="center" wrapText="1"/>
    </xf>
    <xf numFmtId="0" fontId="1" fillId="0" borderId="33" xfId="0" applyFont="1" applyBorder="1" applyAlignment="1">
      <alignment horizontal="left" vertical="center"/>
    </xf>
    <xf numFmtId="0" fontId="118" fillId="0" borderId="120" xfId="0" applyFont="1" applyBorder="1" applyAlignment="1">
      <alignment horizontal="left" vertical="center" wrapText="1"/>
    </xf>
    <xf numFmtId="0" fontId="117" fillId="0" borderId="30" xfId="16" applyFont="1" applyBorder="1" applyAlignment="1">
      <alignment horizontal="center" vertical="center"/>
    </xf>
    <xf numFmtId="0" fontId="112" fillId="0" borderId="31" xfId="16" applyFont="1" applyBorder="1" applyAlignment="1">
      <alignment horizontal="left" vertical="center"/>
    </xf>
    <xf numFmtId="0" fontId="117" fillId="0" borderId="45" xfId="16" applyFont="1" applyBorder="1" applyAlignment="1">
      <alignment horizontal="center" vertical="center"/>
    </xf>
    <xf numFmtId="0" fontId="112" fillId="0" borderId="89" xfId="16" applyFont="1" applyBorder="1" applyAlignment="1">
      <alignment horizontal="left" vertical="center"/>
    </xf>
    <xf numFmtId="0" fontId="55" fillId="0" borderId="0" xfId="3" applyFont="1" applyAlignment="1">
      <alignment horizontal="right" vertical="center"/>
    </xf>
    <xf numFmtId="0" fontId="55" fillId="0" borderId="0" xfId="3" applyFont="1">
      <alignment vertical="center"/>
    </xf>
    <xf numFmtId="0" fontId="119" fillId="0" borderId="0" xfId="3" applyFont="1">
      <alignment vertical="center"/>
    </xf>
    <xf numFmtId="0" fontId="120" fillId="0" borderId="0" xfId="3" applyFont="1" applyAlignment="1">
      <alignment horizontal="left" vertical="center"/>
    </xf>
    <xf numFmtId="0" fontId="38" fillId="0" borderId="0" xfId="3" applyFont="1" applyAlignment="1">
      <alignment horizontal="right" vertical="center"/>
    </xf>
    <xf numFmtId="0" fontId="55" fillId="0" borderId="3" xfId="3" applyFont="1" applyBorder="1" applyAlignment="1">
      <alignment horizontal="right" vertical="center"/>
    </xf>
    <xf numFmtId="0" fontId="55" fillId="0" borderId="27" xfId="3" applyFont="1" applyBorder="1">
      <alignment vertical="center"/>
    </xf>
    <xf numFmtId="0" fontId="55" fillId="0" borderId="7" xfId="3" applyFont="1" applyBorder="1">
      <alignment vertical="center"/>
    </xf>
    <xf numFmtId="0" fontId="55" fillId="0" borderId="36" xfId="3" applyFont="1" applyBorder="1" applyAlignment="1">
      <alignment horizontal="right" vertical="center"/>
    </xf>
    <xf numFmtId="0" fontId="55" fillId="0" borderId="29" xfId="3" applyFont="1" applyBorder="1">
      <alignment vertical="center"/>
    </xf>
    <xf numFmtId="0" fontId="38" fillId="0" borderId="29" xfId="3" applyFont="1" applyBorder="1" applyAlignment="1">
      <alignment horizontal="right" vertical="center"/>
    </xf>
    <xf numFmtId="0" fontId="38" fillId="0" borderId="36" xfId="3" applyFont="1" applyBorder="1" applyAlignment="1">
      <alignment horizontal="right" vertical="center"/>
    </xf>
    <xf numFmtId="0" fontId="55" fillId="0" borderId="29" xfId="3" applyFont="1" applyBorder="1" applyAlignment="1">
      <alignment horizontal="right" vertical="center" indent="1"/>
    </xf>
    <xf numFmtId="0" fontId="55" fillId="0" borderId="36" xfId="3" applyFont="1" applyBorder="1">
      <alignment vertical="center"/>
    </xf>
    <xf numFmtId="0" fontId="55" fillId="0" borderId="0" xfId="3" applyFont="1" applyAlignment="1">
      <alignment horizontal="left" vertical="center" indent="1"/>
    </xf>
    <xf numFmtId="0" fontId="60" fillId="0" borderId="0" xfId="3" applyFont="1">
      <alignment vertical="center"/>
    </xf>
    <xf numFmtId="0" fontId="122" fillId="0" borderId="0" xfId="3" applyFont="1">
      <alignment vertical="center"/>
    </xf>
    <xf numFmtId="0" fontId="38" fillId="0" borderId="29" xfId="3" applyFont="1" applyBorder="1" applyAlignment="1">
      <alignment vertical="center" wrapText="1"/>
    </xf>
    <xf numFmtId="0" fontId="38" fillId="0" borderId="36" xfId="3" applyFont="1" applyBorder="1" applyAlignment="1">
      <alignment horizontal="right" vertical="center" wrapText="1"/>
    </xf>
    <xf numFmtId="0" fontId="38" fillId="0" borderId="0" xfId="3" applyFont="1" applyAlignment="1">
      <alignment horizontal="left" vertical="center" wrapText="1"/>
    </xf>
    <xf numFmtId="0" fontId="38" fillId="0" borderId="29" xfId="3" applyFont="1" applyBorder="1" applyAlignment="1">
      <alignment horizontal="left" vertical="center" wrapText="1"/>
    </xf>
    <xf numFmtId="0" fontId="123" fillId="0" borderId="0" xfId="3" applyFont="1">
      <alignment vertical="center"/>
    </xf>
    <xf numFmtId="0" fontId="106" fillId="0" borderId="36" xfId="3" applyFont="1" applyBorder="1" applyAlignment="1">
      <alignment horizontal="right" vertical="center"/>
    </xf>
    <xf numFmtId="0" fontId="106" fillId="0" borderId="0" xfId="3" applyFont="1">
      <alignment vertical="center"/>
    </xf>
    <xf numFmtId="0" fontId="95" fillId="0" borderId="36" xfId="3" applyFont="1" applyBorder="1" applyAlignment="1">
      <alignment horizontal="right" vertical="center"/>
    </xf>
    <xf numFmtId="0" fontId="95" fillId="0" borderId="0" xfId="3" applyFont="1">
      <alignment vertical="center"/>
    </xf>
    <xf numFmtId="0" fontId="106" fillId="0" borderId="29" xfId="3" applyFont="1" applyBorder="1">
      <alignment vertical="center"/>
    </xf>
    <xf numFmtId="0" fontId="38" fillId="0" borderId="16" xfId="3" applyFont="1" applyBorder="1">
      <alignment vertical="center"/>
    </xf>
    <xf numFmtId="0" fontId="55" fillId="0" borderId="16" xfId="3" applyFont="1" applyBorder="1">
      <alignment vertical="center"/>
    </xf>
    <xf numFmtId="0" fontId="55" fillId="0" borderId="8" xfId="3" applyFont="1" applyBorder="1">
      <alignment vertical="center"/>
    </xf>
    <xf numFmtId="0" fontId="76" fillId="0" borderId="0" xfId="3" applyAlignment="1">
      <alignment horizontal="right" vertical="center"/>
    </xf>
    <xf numFmtId="0" fontId="76" fillId="0" borderId="0" xfId="3">
      <alignment vertical="center"/>
    </xf>
    <xf numFmtId="0" fontId="120" fillId="0" borderId="0" xfId="3" applyFont="1">
      <alignment vertical="center"/>
    </xf>
    <xf numFmtId="0" fontId="55" fillId="0" borderId="3" xfId="3" applyFont="1" applyBorder="1">
      <alignment vertical="center"/>
    </xf>
    <xf numFmtId="0" fontId="38" fillId="0" borderId="36" xfId="3" applyFont="1" applyBorder="1">
      <alignment vertical="center"/>
    </xf>
    <xf numFmtId="0" fontId="38" fillId="0" borderId="5" xfId="3" applyFont="1" applyBorder="1" applyAlignment="1">
      <alignment horizontal="center" vertical="center"/>
    </xf>
    <xf numFmtId="0" fontId="127" fillId="0" borderId="0" xfId="3" applyFont="1" applyAlignment="1">
      <alignment vertical="top"/>
    </xf>
    <xf numFmtId="0" fontId="57" fillId="0" borderId="0" xfId="3" applyFont="1" applyAlignment="1">
      <alignment vertical="top"/>
    </xf>
    <xf numFmtId="0" fontId="128" fillId="0" borderId="0" xfId="3" applyFont="1">
      <alignment vertical="center"/>
    </xf>
    <xf numFmtId="0" fontId="57" fillId="3" borderId="0" xfId="3" applyFont="1" applyFill="1" applyAlignment="1">
      <alignment vertical="top"/>
    </xf>
    <xf numFmtId="0" fontId="57" fillId="3" borderId="0" xfId="3" applyFont="1" applyFill="1" applyAlignment="1">
      <alignment horizontal="center" vertical="center"/>
    </xf>
    <xf numFmtId="0" fontId="57" fillId="0" borderId="0" xfId="3" applyFont="1" applyAlignment="1">
      <alignment horizontal="center" vertical="top"/>
    </xf>
    <xf numFmtId="0" fontId="57" fillId="0" borderId="0" xfId="3" applyFont="1" applyAlignment="1">
      <alignment horizontal="right" vertical="top" indent="1"/>
    </xf>
    <xf numFmtId="0" fontId="130" fillId="3" borderId="0" xfId="3" applyFont="1" applyFill="1">
      <alignment vertical="center"/>
    </xf>
    <xf numFmtId="0" fontId="57" fillId="3" borderId="0" xfId="3" applyFont="1" applyFill="1" applyAlignment="1">
      <alignment horizontal="center"/>
    </xf>
    <xf numFmtId="0" fontId="57" fillId="0" borderId="0" xfId="3" applyFont="1" applyAlignment="1">
      <alignment vertical="top" shrinkToFit="1"/>
    </xf>
    <xf numFmtId="0" fontId="57" fillId="3" borderId="0" xfId="3" applyFont="1" applyFill="1" applyAlignment="1">
      <alignment horizontal="distributed" vertical="top"/>
    </xf>
    <xf numFmtId="0" fontId="57" fillId="0" borderId="0" xfId="3" quotePrefix="1" applyFont="1" applyAlignment="1">
      <alignment vertical="top"/>
    </xf>
    <xf numFmtId="0" fontId="131" fillId="0" borderId="0" xfId="3" applyFont="1">
      <alignment vertical="center"/>
    </xf>
    <xf numFmtId="0" fontId="131" fillId="3" borderId="0" xfId="3" applyFont="1" applyFill="1">
      <alignment vertical="center"/>
    </xf>
    <xf numFmtId="0" fontId="132" fillId="0" borderId="120" xfId="3" applyFont="1" applyBorder="1" applyAlignment="1">
      <alignment horizontal="center" vertical="center"/>
    </xf>
    <xf numFmtId="0" fontId="131" fillId="0" borderId="36" xfId="3" applyFont="1" applyBorder="1" applyAlignment="1">
      <alignment horizontal="center" vertical="center"/>
    </xf>
    <xf numFmtId="0" fontId="131" fillId="0" borderId="0" xfId="3" applyFont="1" applyAlignment="1">
      <alignment horizontal="center" vertical="center"/>
    </xf>
    <xf numFmtId="0" fontId="132" fillId="0" borderId="0" xfId="3" applyFont="1" applyAlignment="1">
      <alignment vertical="top"/>
    </xf>
    <xf numFmtId="0" fontId="132" fillId="3" borderId="9" xfId="3" applyFont="1" applyFill="1" applyBorder="1" applyAlignment="1">
      <alignment horizontal="center" vertical="center"/>
    </xf>
    <xf numFmtId="0" fontId="132" fillId="0" borderId="0" xfId="3" applyFont="1" applyAlignment="1">
      <alignment horizontal="left" vertical="top"/>
    </xf>
    <xf numFmtId="0" fontId="132" fillId="0" borderId="36" xfId="3" applyFont="1" applyBorder="1" applyAlignment="1">
      <alignment horizontal="center" vertical="top"/>
    </xf>
    <xf numFmtId="0" fontId="132" fillId="0" borderId="0" xfId="3" applyFont="1" applyAlignment="1">
      <alignment horizontal="center" vertical="top"/>
    </xf>
    <xf numFmtId="0" fontId="132" fillId="0" borderId="36" xfId="3" applyFont="1" applyBorder="1" applyAlignment="1">
      <alignment horizontal="center" vertical="top" wrapText="1"/>
    </xf>
    <xf numFmtId="0" fontId="132" fillId="0" borderId="0" xfId="3" applyFont="1" applyAlignment="1">
      <alignment horizontal="center" vertical="top" wrapText="1"/>
    </xf>
    <xf numFmtId="0" fontId="132" fillId="3" borderId="120" xfId="3" applyFont="1" applyFill="1" applyBorder="1" applyAlignment="1">
      <alignment horizontal="center" vertical="center"/>
    </xf>
    <xf numFmtId="0" fontId="127" fillId="0" borderId="0" xfId="3" applyFont="1">
      <alignment vertical="center"/>
    </xf>
    <xf numFmtId="0" fontId="127" fillId="3" borderId="0" xfId="3" applyFont="1" applyFill="1">
      <alignment vertical="center"/>
    </xf>
    <xf numFmtId="0" fontId="127" fillId="0" borderId="0" xfId="3" applyFont="1" applyAlignment="1">
      <alignment horizontal="center" vertical="center"/>
    </xf>
    <xf numFmtId="0" fontId="57" fillId="3" borderId="0" xfId="3" applyFont="1" applyFill="1">
      <alignment vertical="center"/>
    </xf>
    <xf numFmtId="0" fontId="57" fillId="3" borderId="0" xfId="3" applyFont="1" applyFill="1" applyAlignment="1">
      <alignment horizontal="right" vertical="center"/>
    </xf>
    <xf numFmtId="0" fontId="57" fillId="3" borderId="0" xfId="3" applyFont="1" applyFill="1" applyAlignment="1">
      <alignment horizontal="left" vertical="center"/>
    </xf>
    <xf numFmtId="0" fontId="64" fillId="3" borderId="0" xfId="3" applyFont="1" applyFill="1" applyAlignment="1">
      <alignment horizontal="left" vertical="center"/>
    </xf>
    <xf numFmtId="0" fontId="64" fillId="0" borderId="0" xfId="3" applyFont="1" applyAlignment="1">
      <alignment horizontal="left" vertical="center"/>
    </xf>
    <xf numFmtId="0" fontId="64" fillId="0" borderId="0" xfId="3" applyFont="1" applyAlignment="1">
      <alignment horizontal="center" vertical="top"/>
    </xf>
    <xf numFmtId="0" fontId="64" fillId="0" borderId="0" xfId="3" applyFont="1" applyAlignment="1">
      <alignment vertical="top"/>
    </xf>
    <xf numFmtId="0" fontId="57" fillId="0" borderId="0" xfId="3" applyFont="1" applyAlignment="1">
      <alignment horizontal="left" vertical="center"/>
    </xf>
    <xf numFmtId="0" fontId="18" fillId="3" borderId="0" xfId="3" applyFont="1" applyFill="1">
      <alignment vertical="center"/>
    </xf>
    <xf numFmtId="0" fontId="18" fillId="3" borderId="0" xfId="3" applyFont="1" applyFill="1" applyAlignment="1">
      <alignment horizontal="left" vertical="center"/>
    </xf>
    <xf numFmtId="0" fontId="18" fillId="0" borderId="0" xfId="3" applyFont="1" applyAlignment="1">
      <alignment horizontal="left" vertical="center"/>
    </xf>
    <xf numFmtId="0" fontId="18" fillId="0" borderId="0" xfId="3" applyFont="1" applyAlignment="1">
      <alignment horizontal="center" vertical="top"/>
    </xf>
    <xf numFmtId="0" fontId="18" fillId="0" borderId="0" xfId="3" applyFont="1" applyAlignment="1">
      <alignment vertical="top"/>
    </xf>
    <xf numFmtId="0" fontId="18" fillId="0" borderId="0" xfId="3" applyFont="1" applyAlignment="1">
      <alignment horizontal="left" vertical="distributed" wrapText="1"/>
    </xf>
    <xf numFmtId="0" fontId="18" fillId="3" borderId="0" xfId="3" applyFont="1" applyFill="1" applyAlignment="1">
      <alignment horizontal="left" vertical="distributed" wrapText="1"/>
    </xf>
    <xf numFmtId="0" fontId="18" fillId="3" borderId="0" xfId="3" applyFont="1" applyFill="1" applyAlignment="1">
      <alignment horizontal="left" vertical="center" wrapText="1"/>
    </xf>
    <xf numFmtId="0" fontId="18" fillId="0" borderId="0" xfId="3" applyFont="1" applyAlignment="1">
      <alignment horizontal="left" vertical="center" wrapText="1"/>
    </xf>
    <xf numFmtId="0" fontId="76" fillId="3" borderId="0" xfId="3" applyFill="1">
      <alignment vertical="center"/>
    </xf>
    <xf numFmtId="0" fontId="18" fillId="3" borderId="0" xfId="3" applyFont="1" applyFill="1" applyAlignment="1">
      <alignment horizontal="center" vertical="center"/>
    </xf>
    <xf numFmtId="0" fontId="18" fillId="3" borderId="0" xfId="3" applyFont="1" applyFill="1" applyAlignment="1">
      <alignment vertical="top"/>
    </xf>
    <xf numFmtId="0" fontId="64" fillId="3" borderId="0" xfId="3" applyFont="1" applyFill="1" applyAlignment="1">
      <alignment horizontal="center" vertical="center"/>
    </xf>
    <xf numFmtId="0" fontId="64" fillId="3" borderId="0" xfId="3" applyFont="1" applyFill="1" applyAlignment="1">
      <alignment vertical="top"/>
    </xf>
    <xf numFmtId="0" fontId="127" fillId="3" borderId="0" xfId="3" applyFont="1" applyFill="1" applyAlignment="1">
      <alignment horizontal="center" vertical="center"/>
    </xf>
    <xf numFmtId="0" fontId="57" fillId="0" borderId="0" xfId="3" applyFont="1" applyAlignment="1">
      <alignment horizontal="center" vertical="center"/>
    </xf>
    <xf numFmtId="0" fontId="130" fillId="0" borderId="0" xfId="3" applyFont="1">
      <alignment vertical="center"/>
    </xf>
    <xf numFmtId="0" fontId="57" fillId="0" borderId="0" xfId="3" applyFont="1" applyAlignment="1">
      <alignment horizontal="center"/>
    </xf>
    <xf numFmtId="0" fontId="57" fillId="0" borderId="0" xfId="3" applyFont="1" applyAlignment="1">
      <alignment horizontal="distributed" vertical="top"/>
    </xf>
    <xf numFmtId="0" fontId="132" fillId="0" borderId="9" xfId="3" applyFont="1" applyBorder="1" applyAlignment="1">
      <alignment horizontal="center" vertical="center"/>
    </xf>
    <xf numFmtId="0" fontId="132" fillId="0" borderId="11" xfId="3" applyFont="1" applyBorder="1" applyAlignment="1">
      <alignment horizontal="center" vertical="center"/>
    </xf>
    <xf numFmtId="0" fontId="132" fillId="0" borderId="0" xfId="3" applyFont="1" applyAlignment="1">
      <alignment horizontal="center" vertical="center"/>
    </xf>
    <xf numFmtId="0" fontId="132" fillId="0" borderId="0" xfId="3" applyFont="1" applyAlignment="1">
      <alignment horizontal="left" vertical="center" wrapText="1"/>
    </xf>
    <xf numFmtId="0" fontId="131" fillId="0" borderId="0" xfId="3" applyFont="1" applyAlignment="1">
      <alignment horizontal="left" vertical="center" wrapText="1"/>
    </xf>
    <xf numFmtId="0" fontId="132" fillId="0" borderId="0" xfId="3" applyFont="1" applyAlignment="1">
      <alignment horizontal="center" vertical="center" wrapText="1"/>
    </xf>
    <xf numFmtId="0" fontId="57" fillId="0" borderId="0" xfId="3" applyFont="1">
      <alignment vertical="center"/>
    </xf>
    <xf numFmtId="0" fontId="57" fillId="0" borderId="0" xfId="3" applyFont="1" applyAlignment="1">
      <alignment horizontal="right" vertical="center"/>
    </xf>
    <xf numFmtId="0" fontId="18" fillId="0" borderId="0" xfId="3" applyFont="1">
      <alignment vertical="center"/>
    </xf>
    <xf numFmtId="0" fontId="18" fillId="0" borderId="0" xfId="3" applyFont="1" applyAlignment="1">
      <alignment horizontal="center" vertical="center"/>
    </xf>
    <xf numFmtId="0" fontId="64" fillId="0" borderId="0" xfId="3" applyFont="1" applyAlignment="1">
      <alignment horizontal="center" vertical="center"/>
    </xf>
    <xf numFmtId="0" fontId="117" fillId="2" borderId="154" xfId="16" applyFont="1" applyFill="1" applyBorder="1" applyAlignment="1" applyProtection="1">
      <alignment horizontal="left" vertical="center" wrapText="1"/>
      <protection locked="0"/>
    </xf>
    <xf numFmtId="0" fontId="117" fillId="2" borderId="52" xfId="16" applyFont="1" applyFill="1" applyBorder="1" applyAlignment="1" applyProtection="1">
      <alignment horizontal="left" vertical="center" wrapText="1"/>
      <protection locked="0"/>
    </xf>
    <xf numFmtId="0" fontId="134" fillId="0" borderId="152" xfId="16" applyFont="1" applyBorder="1" applyAlignment="1">
      <alignment horizontal="center" vertical="center"/>
    </xf>
    <xf numFmtId="0" fontId="134" fillId="0" borderId="151" xfId="16" applyFont="1" applyBorder="1" applyAlignment="1">
      <alignment horizontal="center" vertical="center"/>
    </xf>
    <xf numFmtId="0" fontId="134" fillId="0" borderId="88" xfId="16" applyFont="1" applyBorder="1" applyAlignment="1">
      <alignment horizontal="center" vertical="center" shrinkToFit="1"/>
    </xf>
    <xf numFmtId="0" fontId="32" fillId="0" borderId="0" xfId="16" applyFont="1" applyProtection="1">
      <alignment vertical="center"/>
      <protection locked="0"/>
    </xf>
    <xf numFmtId="0" fontId="33" fillId="0" borderId="0" xfId="16" applyFont="1" applyAlignment="1" applyProtection="1">
      <alignment horizontal="right" vertical="center"/>
      <protection locked="0"/>
    </xf>
    <xf numFmtId="0" fontId="63" fillId="0" borderId="0" xfId="16" applyFont="1" applyAlignment="1" applyProtection="1">
      <alignment horizontal="center" vertical="center"/>
      <protection locked="0"/>
    </xf>
    <xf numFmtId="0" fontId="108" fillId="0" borderId="0" xfId="16" applyFont="1" applyProtection="1">
      <alignment vertical="center"/>
      <protection locked="0"/>
    </xf>
    <xf numFmtId="0" fontId="107" fillId="0" borderId="0" xfId="16" applyProtection="1">
      <alignment vertical="center"/>
      <protection locked="0"/>
    </xf>
    <xf numFmtId="0" fontId="34" fillId="0" borderId="0" xfId="16" applyFont="1" applyProtection="1">
      <alignment vertical="center"/>
      <protection locked="0"/>
    </xf>
    <xf numFmtId="0" fontId="115" fillId="0" borderId="0" xfId="16" applyFont="1" applyAlignment="1" applyProtection="1">
      <alignment horizontal="right" vertical="center"/>
      <protection locked="0"/>
    </xf>
    <xf numFmtId="0" fontId="34" fillId="2" borderId="0" xfId="16" applyFont="1" applyFill="1" applyProtection="1">
      <alignment vertical="center"/>
      <protection locked="0"/>
    </xf>
    <xf numFmtId="0" fontId="115" fillId="0" borderId="0" xfId="16" applyFont="1" applyProtection="1">
      <alignment vertical="center"/>
      <protection locked="0"/>
    </xf>
    <xf numFmtId="0" fontId="111" fillId="0" borderId="0" xfId="16" applyFont="1" applyAlignment="1" applyProtection="1">
      <alignment horizontal="center" vertical="center"/>
      <protection locked="0"/>
    </xf>
    <xf numFmtId="0" fontId="34" fillId="0" borderId="0" xfId="16" applyFont="1" applyAlignment="1" applyProtection="1">
      <alignment horizontal="center" vertical="center"/>
      <protection locked="0"/>
    </xf>
    <xf numFmtId="0" fontId="34" fillId="0" borderId="0" xfId="16" applyFont="1" applyAlignment="1" applyProtection="1">
      <alignment horizontal="right" vertical="center"/>
      <protection locked="0"/>
    </xf>
    <xf numFmtId="0" fontId="114" fillId="0" borderId="0" xfId="16" applyFont="1" applyAlignment="1" applyProtection="1">
      <alignment horizontal="center" vertical="center"/>
      <protection locked="0"/>
    </xf>
    <xf numFmtId="0" fontId="34" fillId="0" borderId="0" xfId="16" applyFont="1" applyAlignment="1" applyProtection="1">
      <alignment horizontal="right" vertical="center" wrapText="1"/>
      <protection locked="0"/>
    </xf>
    <xf numFmtId="0" fontId="63" fillId="0" borderId="0" xfId="16" applyFont="1" applyAlignment="1" applyProtection="1">
      <alignment horizontal="center" vertical="center" wrapText="1"/>
      <protection locked="0"/>
    </xf>
    <xf numFmtId="0" fontId="30" fillId="0" borderId="14" xfId="16" applyFont="1" applyBorder="1" applyAlignment="1" applyProtection="1">
      <alignment horizontal="center" vertical="center" wrapText="1"/>
      <protection locked="0"/>
    </xf>
    <xf numFmtId="0" fontId="111" fillId="0" borderId="0" xfId="16" applyFont="1" applyAlignment="1" applyProtection="1">
      <alignment horizontal="left" vertical="center" wrapText="1"/>
      <protection locked="0"/>
    </xf>
    <xf numFmtId="0" fontId="110" fillId="0" borderId="0" xfId="16" applyFont="1" applyProtection="1">
      <alignment vertical="center"/>
      <protection locked="0"/>
    </xf>
    <xf numFmtId="0" fontId="0" fillId="0" borderId="0" xfId="16" applyFont="1" applyProtection="1">
      <alignment vertical="center"/>
      <protection locked="0"/>
    </xf>
    <xf numFmtId="0" fontId="110" fillId="0" borderId="0" xfId="16" applyFont="1" applyAlignment="1" applyProtection="1">
      <alignment vertical="center" wrapText="1"/>
      <protection locked="0"/>
    </xf>
    <xf numFmtId="0" fontId="111" fillId="0" borderId="0" xfId="16" applyFont="1" applyAlignment="1" applyProtection="1">
      <alignment horizontal="center" vertical="center" wrapText="1"/>
      <protection locked="0"/>
    </xf>
    <xf numFmtId="0" fontId="109" fillId="0" borderId="0" xfId="16" applyFont="1" applyAlignment="1" applyProtection="1">
      <alignment horizontal="center" vertical="center"/>
      <protection locked="0"/>
    </xf>
    <xf numFmtId="0" fontId="18" fillId="0" borderId="0" xfId="16" applyFont="1" applyProtection="1">
      <alignment vertical="center"/>
      <protection locked="0"/>
    </xf>
    <xf numFmtId="0" fontId="16" fillId="0" borderId="0" xfId="16" applyFont="1" applyProtection="1">
      <alignment vertical="center"/>
      <protection locked="0"/>
    </xf>
    <xf numFmtId="0" fontId="30" fillId="0" borderId="113" xfId="16" applyFont="1" applyBorder="1" applyAlignment="1">
      <alignment vertical="center" wrapText="1"/>
    </xf>
    <xf numFmtId="0" fontId="30" fillId="0" borderId="114" xfId="16" applyFont="1" applyBorder="1" applyAlignment="1">
      <alignment horizontal="left" vertical="center" wrapText="1"/>
    </xf>
    <xf numFmtId="0" fontId="104" fillId="0" borderId="0" xfId="16" applyFont="1">
      <alignment vertical="center"/>
    </xf>
    <xf numFmtId="0" fontId="18" fillId="0" borderId="0" xfId="16" applyFont="1">
      <alignment vertical="center"/>
    </xf>
    <xf numFmtId="0" fontId="60" fillId="0" borderId="0" xfId="3" applyFont="1" applyAlignment="1">
      <alignment horizontal="center" vertical="center"/>
    </xf>
    <xf numFmtId="0" fontId="60" fillId="0" borderId="0" xfId="3" applyFont="1" applyAlignment="1">
      <alignment horizontal="right" vertical="center"/>
    </xf>
    <xf numFmtId="0" fontId="38" fillId="0" borderId="0" xfId="3" applyFont="1" applyAlignment="1">
      <alignment horizontal="center" vertical="center"/>
    </xf>
    <xf numFmtId="0" fontId="60" fillId="0" borderId="16" xfId="3" applyFont="1" applyBorder="1">
      <alignment vertical="center"/>
    </xf>
    <xf numFmtId="0" fontId="60" fillId="0" borderId="8" xfId="3" applyFont="1" applyBorder="1">
      <alignment vertical="center"/>
    </xf>
    <xf numFmtId="0" fontId="1" fillId="0" borderId="55" xfId="0" applyFont="1" applyBorder="1" applyAlignment="1">
      <alignment horizontal="distributed" vertical="center" wrapText="1"/>
    </xf>
    <xf numFmtId="0" fontId="1" fillId="0" borderId="155" xfId="0" applyFont="1" applyBorder="1" applyAlignment="1">
      <alignment horizontal="left" vertical="center"/>
    </xf>
    <xf numFmtId="0" fontId="38" fillId="0" borderId="0" xfId="3" applyFont="1" applyAlignment="1">
      <alignment horizontal="left" vertical="center"/>
    </xf>
    <xf numFmtId="0" fontId="38" fillId="0" borderId="36" xfId="3" applyFont="1" applyBorder="1" applyAlignment="1">
      <alignment horizontal="left" vertical="center"/>
    </xf>
    <xf numFmtId="0" fontId="38" fillId="0" borderId="36" xfId="3" applyFont="1" applyBorder="1" applyAlignment="1">
      <alignment horizontal="center" vertical="center"/>
    </xf>
    <xf numFmtId="0" fontId="38" fillId="0" borderId="29" xfId="3" applyFont="1" applyBorder="1">
      <alignment vertical="center"/>
    </xf>
    <xf numFmtId="0" fontId="137" fillId="0" borderId="0" xfId="1" applyFont="1" applyAlignment="1">
      <alignment horizontal="center" vertical="center"/>
    </xf>
    <xf numFmtId="0" fontId="137" fillId="0" borderId="0" xfId="1" applyFont="1" applyAlignment="1">
      <alignment horizontal="left" vertical="center"/>
    </xf>
    <xf numFmtId="179" fontId="38" fillId="0" borderId="0" xfId="3" applyNumberFormat="1" applyFont="1" applyAlignment="1">
      <alignment horizontal="left" vertical="center"/>
    </xf>
    <xf numFmtId="0" fontId="55" fillId="0" borderId="0" xfId="14" applyFont="1" applyAlignment="1">
      <alignment horizontal="left" vertical="center"/>
    </xf>
    <xf numFmtId="0" fontId="55" fillId="0" borderId="0" xfId="14" applyFont="1" applyAlignment="1">
      <alignment vertical="center"/>
    </xf>
    <xf numFmtId="0" fontId="34" fillId="0" borderId="0" xfId="0" applyFont="1" applyAlignment="1">
      <alignment horizontal="right" vertical="center"/>
    </xf>
    <xf numFmtId="0" fontId="3" fillId="0" borderId="0" xfId="0" applyFont="1" applyAlignment="1">
      <alignment horizontal="left" vertical="center" wrapText="1"/>
    </xf>
    <xf numFmtId="0" fontId="34" fillId="0" borderId="0" xfId="0" applyFont="1" applyAlignment="1">
      <alignment horizontal="distributed" vertical="center"/>
    </xf>
    <xf numFmtId="0" fontId="34" fillId="0" borderId="0" xfId="0" applyFont="1" applyAlignment="1">
      <alignment horizontal="left" vertical="center" wrapText="1"/>
    </xf>
    <xf numFmtId="0" fontId="41" fillId="0" borderId="120" xfId="0" applyFont="1" applyBorder="1" applyAlignment="1">
      <alignment horizontal="center" vertical="center"/>
    </xf>
    <xf numFmtId="0" fontId="111" fillId="0" borderId="0" xfId="0" applyFont="1" applyAlignment="1">
      <alignment horizontal="center" vertical="center" wrapText="1"/>
    </xf>
    <xf numFmtId="0" fontId="127" fillId="0" borderId="0" xfId="14" applyFont="1" applyAlignment="1">
      <alignment vertical="center"/>
    </xf>
    <xf numFmtId="0" fontId="108" fillId="0" borderId="0" xfId="0" applyFont="1">
      <alignment vertical="center"/>
    </xf>
    <xf numFmtId="0" fontId="55" fillId="0" borderId="0" xfId="3" applyFont="1" applyAlignment="1">
      <alignment horizontal="center" vertical="center"/>
    </xf>
    <xf numFmtId="0" fontId="55" fillId="0" borderId="0" xfId="3" applyFont="1" applyAlignment="1">
      <alignment horizontal="left" vertical="center" wrapText="1"/>
    </xf>
    <xf numFmtId="0" fontId="28" fillId="0" borderId="0" xfId="3" applyFont="1">
      <alignment vertical="center"/>
    </xf>
    <xf numFmtId="0" fontId="126" fillId="0" borderId="0" xfId="3" applyFont="1">
      <alignment vertical="center"/>
    </xf>
    <xf numFmtId="0" fontId="55" fillId="0" borderId="27" xfId="3" applyFont="1" applyBorder="1" applyAlignment="1">
      <alignment horizontal="left" vertical="center"/>
    </xf>
    <xf numFmtId="0" fontId="34" fillId="0" borderId="0" xfId="3" applyFont="1">
      <alignment vertical="center"/>
    </xf>
    <xf numFmtId="0" fontId="8" fillId="0" borderId="44"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61" fillId="0" borderId="0" xfId="1"/>
    <xf numFmtId="0" fontId="138" fillId="0" borderId="0" xfId="1" applyFont="1"/>
    <xf numFmtId="0" fontId="66" fillId="0" borderId="75" xfId="14" applyFont="1" applyBorder="1" applyAlignment="1">
      <alignment horizontal="center" vertical="center"/>
    </xf>
    <xf numFmtId="0" fontId="66" fillId="0" borderId="78" xfId="14" applyFont="1" applyBorder="1" applyAlignment="1">
      <alignment horizontal="center" vertical="center"/>
    </xf>
    <xf numFmtId="0" fontId="66" fillId="0" borderId="78" xfId="14" applyFont="1" applyBorder="1" applyAlignment="1">
      <alignment horizontal="center" vertical="center" wrapText="1"/>
    </xf>
    <xf numFmtId="0" fontId="66" fillId="0" borderId="80" xfId="14" applyFont="1" applyBorder="1" applyAlignment="1">
      <alignment horizontal="center" vertical="center"/>
    </xf>
    <xf numFmtId="0" fontId="66" fillId="0" borderId="26" xfId="14" applyFont="1" applyBorder="1" applyAlignment="1">
      <alignment horizontal="center" vertical="center"/>
    </xf>
    <xf numFmtId="0" fontId="66" fillId="0" borderId="9" xfId="14" applyFont="1" applyBorder="1" applyAlignment="1">
      <alignment horizontal="center" vertical="center"/>
    </xf>
    <xf numFmtId="0" fontId="66" fillId="0" borderId="9" xfId="14" applyFont="1" applyBorder="1" applyAlignment="1">
      <alignment horizontal="center" vertical="center" wrapText="1"/>
    </xf>
    <xf numFmtId="0" fontId="66" fillId="0" borderId="141" xfId="14" applyFont="1" applyBorder="1" applyAlignment="1">
      <alignment horizontal="center" vertical="center"/>
    </xf>
    <xf numFmtId="0" fontId="66" fillId="0" borderId="144" xfId="14" applyFont="1" applyBorder="1" applyAlignment="1">
      <alignment horizontal="center" vertical="center"/>
    </xf>
    <xf numFmtId="0" fontId="66" fillId="0" borderId="11" xfId="14" applyFont="1" applyBorder="1" applyAlignment="1">
      <alignment vertical="center"/>
    </xf>
    <xf numFmtId="0" fontId="66" fillId="0" borderId="11" xfId="14" applyFont="1" applyBorder="1" applyAlignment="1">
      <alignment horizontal="center" vertical="center"/>
    </xf>
    <xf numFmtId="0" fontId="66" fillId="0" borderId="11" xfId="14" applyFont="1" applyBorder="1" applyAlignment="1">
      <alignment horizontal="left" vertical="center" wrapText="1"/>
    </xf>
    <xf numFmtId="0" fontId="66" fillId="0" borderId="145" xfId="14" applyFont="1" applyBorder="1" applyAlignment="1">
      <alignment horizontal="left" vertical="center" wrapText="1"/>
    </xf>
    <xf numFmtId="0" fontId="66" fillId="0" borderId="137" xfId="14" applyFont="1" applyBorder="1" applyAlignment="1">
      <alignment horizontal="center" vertical="center"/>
    </xf>
    <xf numFmtId="0" fontId="66" fillId="0" borderId="120" xfId="14" applyFont="1" applyBorder="1" applyAlignment="1">
      <alignment vertical="center"/>
    </xf>
    <xf numFmtId="0" fontId="66" fillId="0" borderId="120" xfId="14" applyFont="1" applyBorder="1" applyAlignment="1">
      <alignment horizontal="center" vertical="center"/>
    </xf>
    <xf numFmtId="0" fontId="66" fillId="0" borderId="140" xfId="14" applyFont="1" applyBorder="1" applyAlignment="1">
      <alignment horizontal="center" vertical="center"/>
    </xf>
    <xf numFmtId="0" fontId="66" fillId="0" borderId="123" xfId="14" applyFont="1" applyBorder="1" applyAlignment="1">
      <alignment horizontal="center" vertical="center"/>
    </xf>
    <xf numFmtId="0" fontId="66" fillId="0" borderId="124" xfId="14" applyFont="1" applyBorder="1" applyAlignment="1">
      <alignment vertical="center"/>
    </xf>
    <xf numFmtId="0" fontId="66" fillId="0" borderId="124" xfId="14" applyFont="1" applyBorder="1" applyAlignment="1">
      <alignment horizontal="center" vertical="center"/>
    </xf>
    <xf numFmtId="0" fontId="66" fillId="0" borderId="116" xfId="14" applyFont="1" applyBorder="1" applyAlignment="1">
      <alignment horizontal="center" vertical="center"/>
    </xf>
    <xf numFmtId="0" fontId="144" fillId="0" borderId="0" xfId="14" applyFont="1" applyAlignment="1">
      <alignment vertical="center"/>
    </xf>
    <xf numFmtId="0" fontId="144" fillId="0" borderId="0" xfId="14" applyFont="1" applyAlignment="1">
      <alignment horizontal="center" vertical="center"/>
    </xf>
    <xf numFmtId="0" fontId="145" fillId="0" borderId="0" xfId="3" applyFont="1">
      <alignment vertical="center"/>
    </xf>
    <xf numFmtId="0" fontId="46" fillId="3" borderId="0" xfId="1" applyFont="1" applyFill="1" applyAlignment="1">
      <alignment wrapText="1"/>
    </xf>
    <xf numFmtId="0" fontId="33" fillId="3" borderId="0" xfId="1" applyFont="1" applyFill="1" applyAlignment="1">
      <alignment horizontal="right" wrapText="1"/>
    </xf>
    <xf numFmtId="0" fontId="61" fillId="3" borderId="0" xfId="1" applyFill="1" applyAlignment="1">
      <alignment wrapText="1"/>
    </xf>
    <xf numFmtId="0" fontId="34" fillId="3" borderId="0" xfId="1" applyFont="1" applyFill="1" applyAlignment="1">
      <alignment horizontal="distributed" vertical="center" wrapText="1"/>
    </xf>
    <xf numFmtId="0" fontId="66" fillId="3" borderId="0" xfId="1" applyFont="1" applyFill="1" applyAlignment="1">
      <alignment vertical="center" wrapText="1"/>
    </xf>
    <xf numFmtId="0" fontId="34" fillId="3" borderId="0" xfId="1" applyFont="1" applyFill="1" applyAlignment="1">
      <alignment horizontal="left" vertical="center" wrapText="1"/>
    </xf>
    <xf numFmtId="0" fontId="44" fillId="3" borderId="0" xfId="1" applyFont="1" applyFill="1" applyAlignment="1">
      <alignment wrapText="1"/>
    </xf>
    <xf numFmtId="0" fontId="97" fillId="3" borderId="124" xfId="1" applyFont="1" applyFill="1" applyBorder="1" applyAlignment="1">
      <alignment horizontal="center" vertical="center" wrapText="1"/>
    </xf>
    <xf numFmtId="0" fontId="97" fillId="3" borderId="116" xfId="1" applyFont="1" applyFill="1" applyBorder="1" applyAlignment="1">
      <alignment horizontal="center" vertical="center" wrapText="1"/>
    </xf>
    <xf numFmtId="0" fontId="69" fillId="3" borderId="0" xfId="1" applyFont="1" applyFill="1" applyAlignment="1">
      <alignment horizontal="center" vertical="center" wrapText="1"/>
    </xf>
    <xf numFmtId="0" fontId="98" fillId="3" borderId="0" xfId="1" applyFont="1" applyFill="1" applyAlignment="1">
      <alignment wrapText="1"/>
    </xf>
    <xf numFmtId="0" fontId="97" fillId="3" borderId="120" xfId="1" applyFont="1" applyFill="1" applyBorder="1" applyAlignment="1">
      <alignment horizontal="center" vertical="center" wrapText="1"/>
    </xf>
    <xf numFmtId="0" fontId="44" fillId="3" borderId="36" xfId="1" applyFont="1" applyFill="1" applyBorder="1" applyAlignment="1">
      <alignment horizontal="center" vertical="center" wrapText="1"/>
    </xf>
    <xf numFmtId="0" fontId="44" fillId="3" borderId="0" xfId="1" applyFont="1" applyFill="1" applyAlignment="1">
      <alignment vertical="center" wrapText="1"/>
    </xf>
    <xf numFmtId="0" fontId="44" fillId="3" borderId="120" xfId="1" applyFont="1" applyFill="1" applyBorder="1" applyAlignment="1">
      <alignment horizontal="center" vertical="center" wrapText="1"/>
    </xf>
    <xf numFmtId="0" fontId="44" fillId="3" borderId="120" xfId="1" applyFont="1" applyFill="1" applyBorder="1" applyAlignment="1">
      <alignment horizontal="left" vertical="center" wrapText="1"/>
    </xf>
    <xf numFmtId="0" fontId="97" fillId="3" borderId="78" xfId="1" applyFont="1" applyFill="1" applyBorder="1" applyAlignment="1">
      <alignment horizontal="center" vertical="center" wrapText="1"/>
    </xf>
    <xf numFmtId="0" fontId="1" fillId="3" borderId="80" xfId="1" applyFont="1" applyFill="1" applyBorder="1" applyAlignment="1">
      <alignment horizontal="center" vertical="center" wrapText="1"/>
    </xf>
    <xf numFmtId="0" fontId="68" fillId="3" borderId="0" xfId="1" applyFont="1" applyFill="1" applyAlignment="1">
      <alignment horizontal="center" vertical="center" wrapText="1"/>
    </xf>
    <xf numFmtId="0" fontId="146" fillId="5" borderId="0" xfId="1" applyFont="1" applyFill="1" applyAlignment="1">
      <alignment vertical="center" wrapText="1"/>
    </xf>
    <xf numFmtId="49" fontId="44" fillId="3" borderId="120"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40"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39" fillId="3" borderId="0" xfId="1" applyFont="1" applyFill="1"/>
    <xf numFmtId="0" fontId="103" fillId="3" borderId="0" xfId="1" applyFont="1" applyFill="1"/>
    <xf numFmtId="0" fontId="3" fillId="3" borderId="0" xfId="1" applyFont="1" applyFill="1" applyAlignment="1">
      <alignment horizontal="center"/>
    </xf>
    <xf numFmtId="38" fontId="3" fillId="3" borderId="86" xfId="1" applyNumberFormat="1" applyFont="1" applyFill="1" applyBorder="1" applyAlignment="1">
      <alignment horizontal="center" vertical="center" shrinkToFit="1"/>
    </xf>
    <xf numFmtId="38" fontId="3" fillId="3" borderId="87" xfId="1" applyNumberFormat="1" applyFont="1" applyFill="1" applyBorder="1" applyAlignment="1">
      <alignment horizontal="center" vertical="center" shrinkToFit="1"/>
    </xf>
    <xf numFmtId="38" fontId="3" fillId="3" borderId="24" xfId="1" applyNumberFormat="1" applyFont="1" applyFill="1" applyBorder="1" applyAlignment="1">
      <alignment horizontal="center" vertical="center" shrinkToFit="1"/>
    </xf>
    <xf numFmtId="0" fontId="70" fillId="3" borderId="0" xfId="1" applyFont="1" applyFill="1"/>
    <xf numFmtId="0" fontId="8" fillId="3" borderId="24"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6" xfId="1" applyFont="1" applyFill="1" applyBorder="1" applyAlignment="1">
      <alignment horizontal="center" vertical="center" shrinkToFit="1"/>
    </xf>
    <xf numFmtId="0" fontId="8" fillId="3" borderId="134" xfId="1" applyFont="1" applyFill="1" applyBorder="1" applyAlignment="1">
      <alignment horizontal="center" vertical="center" shrinkToFit="1"/>
    </xf>
    <xf numFmtId="0" fontId="8" fillId="3" borderId="128" xfId="1" applyFont="1" applyFill="1" applyBorder="1" applyAlignment="1">
      <alignment horizontal="center" vertical="center" shrinkToFit="1"/>
    </xf>
    <xf numFmtId="49" fontId="8" fillId="3" borderId="86" xfId="1" quotePrefix="1" applyNumberFormat="1" applyFont="1" applyFill="1" applyBorder="1" applyAlignment="1">
      <alignment horizontal="center" vertical="center" shrinkToFit="1"/>
    </xf>
    <xf numFmtId="0" fontId="8" fillId="3" borderId="87" xfId="1" applyFont="1" applyFill="1" applyBorder="1" applyAlignment="1">
      <alignment horizontal="center" vertical="center" shrinkToFit="1"/>
    </xf>
    <xf numFmtId="0" fontId="3" fillId="0" borderId="0" xfId="1" applyFont="1" applyAlignment="1">
      <alignment wrapText="1"/>
    </xf>
    <xf numFmtId="0" fontId="9" fillId="3" borderId="120" xfId="1" applyFont="1" applyFill="1" applyBorder="1" applyAlignment="1">
      <alignment horizontal="center" vertical="center" wrapText="1" shrinkToFit="1"/>
    </xf>
    <xf numFmtId="0" fontId="39" fillId="3" borderId="0" xfId="1" applyFont="1" applyFill="1" applyAlignment="1">
      <alignment vertical="center"/>
    </xf>
    <xf numFmtId="0" fontId="39" fillId="3" borderId="0" xfId="1" applyFont="1" applyFill="1" applyAlignment="1">
      <alignment horizontal="center" vertical="center"/>
    </xf>
    <xf numFmtId="0" fontId="1" fillId="0" borderId="40" xfId="0" applyFont="1" applyBorder="1" applyAlignment="1">
      <alignment horizontal="center" vertical="center" wrapText="1"/>
    </xf>
    <xf numFmtId="0" fontId="8" fillId="6" borderId="9" xfId="1" applyFont="1" applyFill="1" applyBorder="1" applyAlignment="1">
      <alignment horizontal="center" vertical="center" shrinkToFit="1"/>
    </xf>
    <xf numFmtId="0" fontId="8" fillId="6" borderId="134" xfId="1" applyFont="1" applyFill="1" applyBorder="1" applyAlignment="1">
      <alignment horizontal="center" vertical="center" shrinkToFit="1"/>
    </xf>
    <xf numFmtId="0" fontId="8" fillId="6" borderId="57" xfId="1" applyFont="1" applyFill="1" applyBorder="1" applyAlignment="1">
      <alignment horizontal="center" vertical="center" shrinkToFit="1"/>
    </xf>
    <xf numFmtId="0" fontId="8" fillId="6" borderId="130" xfId="1" applyFont="1" applyFill="1" applyBorder="1" applyAlignment="1">
      <alignment horizontal="center" vertical="center" shrinkToFit="1"/>
    </xf>
    <xf numFmtId="49" fontId="8" fillId="6" borderId="129" xfId="1" quotePrefix="1" applyNumberFormat="1" applyFont="1" applyFill="1" applyBorder="1" applyAlignment="1">
      <alignment horizontal="center" vertical="center" shrinkToFit="1"/>
    </xf>
    <xf numFmtId="0" fontId="8" fillId="6" borderId="129" xfId="1" applyFont="1" applyFill="1" applyBorder="1" applyAlignment="1">
      <alignment horizontal="center" vertical="center" shrinkToFit="1"/>
    </xf>
    <xf numFmtId="0" fontId="8" fillId="6" borderId="131" xfId="1" applyFont="1" applyFill="1" applyBorder="1" applyAlignment="1">
      <alignment horizontal="center" vertical="center" shrinkToFit="1"/>
    </xf>
    <xf numFmtId="38" fontId="3" fillId="3" borderId="164"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40" fillId="0" borderId="121" xfId="1" applyFont="1" applyBorder="1" applyAlignment="1">
      <alignment vertical="center" wrapText="1"/>
    </xf>
    <xf numFmtId="0" fontId="148" fillId="0" borderId="0" xfId="3" applyFont="1">
      <alignment vertical="center"/>
    </xf>
    <xf numFmtId="0" fontId="140" fillId="3" borderId="0" xfId="1" applyFont="1" applyFill="1"/>
    <xf numFmtId="0" fontId="61" fillId="3" borderId="0" xfId="1" applyFill="1"/>
    <xf numFmtId="0" fontId="141" fillId="3" borderId="0" xfId="1" applyFont="1" applyFill="1" applyAlignment="1">
      <alignment horizontal="right"/>
    </xf>
    <xf numFmtId="0" fontId="61" fillId="3" borderId="3" xfId="1" applyFill="1" applyBorder="1"/>
    <xf numFmtId="0" fontId="61" fillId="3" borderId="27" xfId="1" applyFill="1" applyBorder="1"/>
    <xf numFmtId="0" fontId="61" fillId="3" borderId="36" xfId="1" applyFill="1" applyBorder="1"/>
    <xf numFmtId="0" fontId="61" fillId="3" borderId="29" xfId="1" applyFill="1" applyBorder="1"/>
    <xf numFmtId="0" fontId="61" fillId="3" borderId="5" xfId="1" applyFill="1" applyBorder="1"/>
    <xf numFmtId="0" fontId="61" fillId="3" borderId="16" xfId="1" applyFill="1" applyBorder="1"/>
    <xf numFmtId="0" fontId="61" fillId="3" borderId="8" xfId="1" applyFill="1" applyBorder="1"/>
    <xf numFmtId="0" fontId="137" fillId="3" borderId="0" xfId="1" applyFont="1" applyFill="1"/>
    <xf numFmtId="0" fontId="138" fillId="3" borderId="0" xfId="1" applyFont="1" applyFill="1"/>
    <xf numFmtId="0" fontId="138" fillId="3" borderId="0" xfId="1" applyFont="1" applyFill="1" applyAlignment="1">
      <alignment horizontal="right"/>
    </xf>
    <xf numFmtId="0" fontId="138" fillId="3" borderId="0" xfId="1" applyFont="1" applyFill="1" applyAlignment="1">
      <alignment horizontal="left"/>
    </xf>
    <xf numFmtId="0" fontId="8" fillId="6" borderId="165" xfId="1" applyFont="1" applyFill="1" applyBorder="1" applyAlignment="1">
      <alignment horizontal="center" vertical="center" shrinkToFit="1"/>
    </xf>
    <xf numFmtId="0" fontId="8" fillId="6" borderId="65" xfId="1" applyFont="1" applyFill="1" applyBorder="1" applyAlignment="1">
      <alignment horizontal="center" vertical="center" shrinkToFit="1"/>
    </xf>
    <xf numFmtId="177" fontId="8" fillId="3" borderId="167" xfId="1" applyNumberFormat="1" applyFont="1" applyFill="1" applyBorder="1" applyAlignment="1">
      <alignment horizontal="center" vertical="center" shrinkToFit="1"/>
    </xf>
    <xf numFmtId="0" fontId="39" fillId="0" borderId="75" xfId="0" applyFont="1" applyBorder="1" applyAlignment="1">
      <alignment horizontal="center" vertical="center"/>
    </xf>
    <xf numFmtId="0" fontId="149" fillId="0" borderId="0" xfId="3" applyFont="1">
      <alignment vertical="center"/>
    </xf>
    <xf numFmtId="0" fontId="150" fillId="0" borderId="0" xfId="3" applyFont="1">
      <alignment vertical="center"/>
    </xf>
    <xf numFmtId="0" fontId="57" fillId="3" borderId="0" xfId="3" applyFont="1" applyFill="1" applyAlignment="1">
      <alignment horizontal="left" vertical="top"/>
    </xf>
    <xf numFmtId="0" fontId="121" fillId="0" borderId="0" xfId="0" applyFont="1" applyAlignment="1">
      <alignment horizontal="center" vertical="center" wrapText="1"/>
    </xf>
    <xf numFmtId="0" fontId="132" fillId="0" borderId="120" xfId="3" applyFont="1" applyBorder="1" applyAlignment="1">
      <alignment horizontal="center" vertical="center" wrapText="1"/>
    </xf>
    <xf numFmtId="0" fontId="132" fillId="0" borderId="11" xfId="3" applyFont="1" applyBorder="1" applyAlignment="1">
      <alignment horizontal="left" vertical="center" wrapText="1"/>
    </xf>
    <xf numFmtId="0" fontId="91" fillId="0" borderId="0" xfId="3" applyFont="1" applyAlignment="1">
      <alignment horizontal="center" vertical="center" wrapText="1"/>
    </xf>
    <xf numFmtId="0" fontId="38" fillId="0" borderId="0" xfId="3" applyFont="1" applyAlignment="1">
      <alignment vertical="center" shrinkToFit="1"/>
    </xf>
    <xf numFmtId="0" fontId="38" fillId="0" borderId="0" xfId="3" applyFont="1" applyAlignment="1">
      <alignment vertical="center" wrapText="1"/>
    </xf>
    <xf numFmtId="0" fontId="63" fillId="0" borderId="16" xfId="3" applyFont="1" applyBorder="1">
      <alignment vertical="center"/>
    </xf>
    <xf numFmtId="0" fontId="61" fillId="0" borderId="16" xfId="1" applyBorder="1" applyAlignment="1">
      <alignment vertical="center" wrapText="1"/>
    </xf>
    <xf numFmtId="0" fontId="151" fillId="0" borderId="120" xfId="3" applyFont="1" applyBorder="1" applyAlignment="1">
      <alignment horizontal="center" vertical="center" wrapText="1"/>
    </xf>
    <xf numFmtId="0" fontId="151" fillId="0" borderId="11" xfId="3" applyFont="1" applyBorder="1" applyAlignment="1">
      <alignment horizontal="left" vertical="center" wrapText="1"/>
    </xf>
    <xf numFmtId="0" fontId="151" fillId="0" borderId="120" xfId="3" applyFont="1" applyBorder="1" applyAlignment="1">
      <alignment horizontal="center" vertical="center"/>
    </xf>
    <xf numFmtId="0" fontId="151" fillId="0" borderId="9" xfId="3" applyFont="1" applyBorder="1" applyAlignment="1">
      <alignment horizontal="center" vertical="center"/>
    </xf>
    <xf numFmtId="0" fontId="151" fillId="0" borderId="9" xfId="3" applyFont="1" applyBorder="1" applyAlignment="1">
      <alignment horizontal="center" vertical="center" wrapText="1"/>
    </xf>
    <xf numFmtId="0" fontId="156" fillId="3" borderId="0" xfId="1" applyFont="1" applyFill="1" applyAlignment="1">
      <alignment wrapText="1"/>
    </xf>
    <xf numFmtId="0" fontId="158" fillId="5" borderId="0" xfId="1" applyFont="1" applyFill="1" applyAlignment="1">
      <alignment vertical="center" wrapText="1"/>
    </xf>
    <xf numFmtId="0" fontId="159" fillId="5" borderId="0" xfId="1" applyFont="1" applyFill="1" applyAlignment="1">
      <alignment vertical="center" wrapText="1"/>
    </xf>
    <xf numFmtId="0" fontId="160" fillId="5" borderId="0" xfId="1" applyFont="1" applyFill="1" applyAlignment="1">
      <alignment vertical="center" wrapText="1"/>
    </xf>
    <xf numFmtId="0" fontId="5" fillId="5" borderId="150" xfId="1" applyFont="1" applyFill="1" applyBorder="1" applyAlignment="1">
      <alignment horizontal="center" vertical="center" shrinkToFit="1"/>
    </xf>
    <xf numFmtId="0" fontId="5" fillId="5" borderId="162" xfId="1" applyFont="1" applyFill="1" applyBorder="1" applyAlignment="1">
      <alignment horizontal="center" vertical="center" shrinkToFit="1"/>
    </xf>
    <xf numFmtId="0" fontId="5" fillId="5" borderId="163" xfId="1" applyFont="1" applyFill="1" applyBorder="1" applyAlignment="1">
      <alignment horizontal="center" vertical="center" shrinkToFit="1"/>
    </xf>
    <xf numFmtId="0" fontId="5" fillId="5" borderId="67" xfId="1" applyFont="1" applyFill="1" applyBorder="1" applyAlignment="1">
      <alignment horizontal="center" vertical="center" shrinkToFit="1"/>
    </xf>
    <xf numFmtId="0" fontId="161" fillId="0" borderId="0" xfId="3" applyFont="1">
      <alignment vertical="center"/>
    </xf>
    <xf numFmtId="0" fontId="162" fillId="0" borderId="0" xfId="0" applyFont="1" applyAlignment="1">
      <alignment vertical="center" wrapText="1"/>
    </xf>
    <xf numFmtId="0" fontId="163" fillId="0" borderId="0" xfId="0" applyFont="1" applyAlignment="1">
      <alignment vertical="center" wrapText="1"/>
    </xf>
    <xf numFmtId="0" fontId="101" fillId="0" borderId="0" xfId="0" applyFont="1" applyAlignment="1"/>
    <xf numFmtId="0" fontId="164" fillId="0" borderId="0" xfId="0" applyFont="1">
      <alignment vertical="center"/>
    </xf>
    <xf numFmtId="0" fontId="165" fillId="0" borderId="0" xfId="0" applyFont="1">
      <alignment vertical="center"/>
    </xf>
    <xf numFmtId="0" fontId="164" fillId="0" borderId="28" xfId="0" applyFont="1" applyBorder="1" applyAlignment="1">
      <alignment vertical="center" wrapText="1"/>
    </xf>
    <xf numFmtId="0" fontId="164" fillId="0" borderId="0" xfId="0" applyFont="1" applyAlignment="1">
      <alignment vertical="center" wrapText="1"/>
    </xf>
    <xf numFmtId="0" fontId="157" fillId="3" borderId="120" xfId="1" applyFont="1" applyFill="1" applyBorder="1" applyAlignment="1">
      <alignment horizontal="center" vertical="center" wrapText="1"/>
    </xf>
    <xf numFmtId="0" fontId="18" fillId="3" borderId="0" xfId="1" applyFont="1" applyFill="1" applyAlignment="1">
      <alignment vertical="center"/>
    </xf>
    <xf numFmtId="0" fontId="167" fillId="0" borderId="0" xfId="0" applyFont="1">
      <alignment vertical="center"/>
    </xf>
    <xf numFmtId="0" fontId="171" fillId="0" borderId="0" xfId="0" applyFont="1">
      <alignment vertical="center"/>
    </xf>
    <xf numFmtId="0" fontId="172" fillId="0" borderId="0" xfId="0" applyFont="1">
      <alignment vertical="center"/>
    </xf>
    <xf numFmtId="0" fontId="167" fillId="0" borderId="0" xfId="0" applyFont="1" applyAlignment="1">
      <alignment horizontal="right" vertical="center"/>
    </xf>
    <xf numFmtId="0" fontId="173" fillId="0" borderId="0" xfId="0" applyFont="1">
      <alignment vertical="center"/>
    </xf>
    <xf numFmtId="0" fontId="173" fillId="0" borderId="0" xfId="0" applyFont="1" applyAlignment="1">
      <alignment horizontal="right" vertical="center"/>
    </xf>
    <xf numFmtId="0" fontId="167" fillId="0" borderId="0" xfId="0" applyFont="1" applyAlignment="1">
      <alignment horizontal="distributed" vertical="center"/>
    </xf>
    <xf numFmtId="0" fontId="167" fillId="0" borderId="0" xfId="0" applyFont="1" applyAlignment="1">
      <alignment horizontal="left" vertical="center" wrapText="1"/>
    </xf>
    <xf numFmtId="0" fontId="174" fillId="0" borderId="0" xfId="0" applyFont="1" applyAlignment="1">
      <alignment horizontal="right" vertical="center" wrapText="1"/>
    </xf>
    <xf numFmtId="0" fontId="167" fillId="0" borderId="0" xfId="0" applyFont="1" applyAlignment="1"/>
    <xf numFmtId="0" fontId="176" fillId="0" borderId="120" xfId="0" applyFont="1" applyBorder="1" applyAlignment="1">
      <alignment horizontal="center" vertical="center" wrapText="1"/>
    </xf>
    <xf numFmtId="0" fontId="176" fillId="0" borderId="121" xfId="0" applyFont="1" applyBorder="1" applyAlignment="1">
      <alignment horizontal="center" vertical="center"/>
    </xf>
    <xf numFmtId="0" fontId="176" fillId="0" borderId="120" xfId="0" applyFont="1" applyBorder="1" applyAlignment="1">
      <alignment horizontal="center" vertical="center"/>
    </xf>
    <xf numFmtId="0" fontId="176" fillId="0" borderId="121" xfId="0" applyFont="1" applyBorder="1">
      <alignment vertical="center"/>
    </xf>
    <xf numFmtId="0" fontId="177" fillId="0" borderId="0" xfId="0" applyFont="1" applyAlignment="1">
      <alignment horizontal="right" vertical="center"/>
    </xf>
    <xf numFmtId="0" fontId="177" fillId="0" borderId="0" xfId="0" applyFont="1">
      <alignment vertical="center"/>
    </xf>
    <xf numFmtId="0" fontId="177" fillId="0" borderId="0" xfId="0" applyFont="1" applyAlignment="1">
      <alignment horizontal="center" vertical="center"/>
    </xf>
    <xf numFmtId="0" fontId="127" fillId="0" borderId="0" xfId="17" applyFont="1" applyAlignment="1">
      <alignment horizontal="right" vertical="top"/>
    </xf>
    <xf numFmtId="0" fontId="168" fillId="0" borderId="0" xfId="17" applyFont="1" applyAlignment="1">
      <alignment vertical="distributed" wrapText="1"/>
    </xf>
    <xf numFmtId="0" fontId="168" fillId="0" borderId="0" xfId="17" applyFont="1" applyAlignment="1">
      <alignment vertical="top"/>
    </xf>
    <xf numFmtId="0" fontId="168" fillId="0" borderId="0" xfId="18" applyFont="1" applyAlignment="1">
      <alignment vertical="top"/>
    </xf>
    <xf numFmtId="0" fontId="127" fillId="0" borderId="0" xfId="18" applyFont="1" applyAlignment="1">
      <alignment horizontal="right" vertical="top"/>
    </xf>
    <xf numFmtId="0" fontId="127" fillId="0" borderId="0" xfId="18" applyFont="1" applyAlignment="1">
      <alignment vertical="top" wrapText="1"/>
    </xf>
    <xf numFmtId="0" fontId="169" fillId="0" borderId="0" xfId="18" applyFont="1" applyAlignment="1">
      <alignment vertical="top" wrapText="1"/>
    </xf>
    <xf numFmtId="0" fontId="76" fillId="0" borderId="0" xfId="18" applyAlignment="1">
      <alignment vertical="top"/>
    </xf>
    <xf numFmtId="0" fontId="127" fillId="0" borderId="0" xfId="18" applyFont="1" applyAlignment="1">
      <alignment horizontal="left" vertical="top" wrapText="1"/>
    </xf>
    <xf numFmtId="0" fontId="168" fillId="0" borderId="0" xfId="17" applyFont="1" applyAlignment="1">
      <alignment horizontal="left" vertical="top"/>
    </xf>
    <xf numFmtId="0" fontId="127" fillId="0" borderId="0" xfId="0" applyFont="1" applyAlignment="1">
      <alignment horizontal="right" vertical="center"/>
    </xf>
    <xf numFmtId="0" fontId="127" fillId="0" borderId="0" xfId="0" applyFont="1">
      <alignment vertical="center"/>
    </xf>
    <xf numFmtId="0" fontId="5" fillId="0" borderId="113" xfId="0" applyFont="1" applyBorder="1" applyAlignment="1">
      <alignment horizontal="center" vertical="center" textRotation="255" wrapText="1"/>
    </xf>
    <xf numFmtId="0" fontId="5" fillId="0" borderId="170" xfId="0" applyFont="1" applyBorder="1" applyAlignment="1">
      <alignment horizontal="center" vertical="center"/>
    </xf>
    <xf numFmtId="0" fontId="5" fillId="0" borderId="171" xfId="0" applyFont="1" applyBorder="1" applyAlignment="1">
      <alignment horizontal="left" vertical="center"/>
    </xf>
    <xf numFmtId="0" fontId="5" fillId="0" borderId="170" xfId="0" applyFont="1" applyBorder="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distributed" vertical="center" wrapText="1"/>
    </xf>
    <xf numFmtId="0" fontId="1" fillId="0" borderId="32" xfId="0" applyFont="1" applyBorder="1" applyAlignment="1">
      <alignment vertical="center" wrapText="1"/>
    </xf>
    <xf numFmtId="0" fontId="16" fillId="0" borderId="0" xfId="0" applyFont="1">
      <alignment vertical="center"/>
    </xf>
    <xf numFmtId="0" fontId="34" fillId="3" borderId="0" xfId="1" applyFont="1" applyFill="1" applyAlignment="1">
      <alignment horizontal="distributed" vertical="center" wrapText="1"/>
    </xf>
    <xf numFmtId="0" fontId="8" fillId="6" borderId="9" xfId="1" applyFont="1" applyFill="1" applyBorder="1" applyAlignment="1">
      <alignment horizontal="center" vertical="center" shrinkToFit="1"/>
    </xf>
    <xf numFmtId="0" fontId="39" fillId="3" borderId="0" xfId="1" applyFont="1" applyFill="1"/>
    <xf numFmtId="0" fontId="3" fillId="3" borderId="0" xfId="1" applyFont="1" applyFill="1" applyAlignment="1">
      <alignment vertical="center"/>
    </xf>
    <xf numFmtId="0" fontId="18" fillId="3" borderId="0" xfId="1" applyFont="1" applyFill="1" applyAlignment="1">
      <alignment vertical="center"/>
    </xf>
    <xf numFmtId="0" fontId="1" fillId="0" borderId="113" xfId="0" applyFont="1" applyBorder="1" applyAlignment="1">
      <alignment horizontal="center" vertical="center" textRotation="255" wrapText="1"/>
    </xf>
    <xf numFmtId="0" fontId="1" fillId="0" borderId="170" xfId="0" applyFont="1" applyBorder="1" applyAlignment="1">
      <alignment horizontal="center" vertical="center"/>
    </xf>
    <xf numFmtId="0" fontId="1" fillId="0" borderId="170" xfId="0" applyFont="1" applyBorder="1" applyAlignment="1">
      <alignment horizontal="center" vertical="center" wrapText="1"/>
    </xf>
    <xf numFmtId="0" fontId="1" fillId="0" borderId="171" xfId="0" applyFont="1" applyBorder="1" applyAlignment="1">
      <alignment horizontal="left" vertical="center"/>
    </xf>
    <xf numFmtId="0" fontId="104" fillId="0" borderId="16" xfId="0" applyFont="1" applyBorder="1" applyAlignment="1">
      <alignment horizontal="center" vertical="center" wrapText="1"/>
    </xf>
    <xf numFmtId="0" fontId="180" fillId="0" borderId="120" xfId="0" applyFont="1" applyBorder="1" applyAlignment="1">
      <alignment horizontal="left" vertical="center" wrapText="1"/>
    </xf>
    <xf numFmtId="0" fontId="104" fillId="0" borderId="120" xfId="0" applyFont="1" applyBorder="1" applyAlignment="1">
      <alignment horizontal="left" vertical="center" wrapText="1"/>
    </xf>
    <xf numFmtId="0" fontId="179" fillId="0" borderId="0" xfId="1" applyFont="1" applyAlignment="1">
      <alignment horizontal="center" vertical="center"/>
    </xf>
    <xf numFmtId="0" fontId="179" fillId="0" borderId="0" xfId="0" applyFont="1" applyAlignment="1">
      <alignment horizontal="left" vertical="center" wrapText="1"/>
    </xf>
    <xf numFmtId="0" fontId="5" fillId="0" borderId="32" xfId="0" applyFont="1" applyBorder="1" applyAlignment="1">
      <alignment vertical="center" wrapText="1"/>
    </xf>
    <xf numFmtId="0" fontId="182" fillId="0" borderId="0" xfId="0" applyFont="1">
      <alignment vertical="center"/>
    </xf>
    <xf numFmtId="0" fontId="183" fillId="0" borderId="0" xfId="0" applyFont="1" applyAlignment="1">
      <alignment horizontal="center" vertical="center" textRotation="255"/>
    </xf>
    <xf numFmtId="0" fontId="183" fillId="0" borderId="0" xfId="0" applyFont="1" applyAlignment="1">
      <alignment horizontal="distributed" vertical="center"/>
    </xf>
    <xf numFmtId="0" fontId="183" fillId="0" borderId="0" xfId="0" applyFont="1" applyAlignment="1">
      <alignment horizontal="left" vertical="center"/>
    </xf>
    <xf numFmtId="0" fontId="184" fillId="0" borderId="0" xfId="0" applyFont="1">
      <alignment vertical="center"/>
    </xf>
    <xf numFmtId="0" fontId="186" fillId="0" borderId="0" xfId="0" applyFont="1" applyAlignment="1">
      <alignment horizontal="left" vertical="center" wrapText="1"/>
    </xf>
    <xf numFmtId="0" fontId="186" fillId="0" borderId="16" xfId="0" applyFont="1" applyBorder="1" applyAlignment="1">
      <alignment horizontal="center" vertical="center" wrapText="1"/>
    </xf>
    <xf numFmtId="0" fontId="189" fillId="0" borderId="120" xfId="0" applyFont="1" applyBorder="1" applyAlignment="1">
      <alignment horizontal="left" vertical="center" wrapText="1"/>
    </xf>
    <xf numFmtId="0" fontId="186" fillId="0" borderId="120" xfId="0" applyFont="1" applyBorder="1" applyAlignment="1">
      <alignment horizontal="left" vertical="center" wrapText="1"/>
    </xf>
    <xf numFmtId="0" fontId="190" fillId="0" borderId="0" xfId="0" applyFont="1">
      <alignment vertical="center"/>
    </xf>
    <xf numFmtId="0" fontId="183" fillId="0" borderId="32" xfId="0" applyFont="1" applyBorder="1" applyAlignment="1">
      <alignment vertical="center" wrapText="1"/>
    </xf>
    <xf numFmtId="0" fontId="97" fillId="5" borderId="124" xfId="1" applyFont="1" applyFill="1" applyBorder="1" applyAlignment="1">
      <alignment horizontal="center" vertical="center" wrapText="1"/>
    </xf>
    <xf numFmtId="0" fontId="1" fillId="5" borderId="154" xfId="1" applyFont="1" applyFill="1" applyBorder="1" applyAlignment="1">
      <alignment horizontal="center" vertical="center" shrinkToFit="1"/>
    </xf>
    <xf numFmtId="0" fontId="1" fillId="5" borderId="126" xfId="1" applyFont="1" applyFill="1" applyBorder="1" applyAlignment="1">
      <alignment horizontal="center" vertical="center" shrinkToFit="1"/>
    </xf>
    <xf numFmtId="0" fontId="1" fillId="5" borderId="127" xfId="1" applyFont="1" applyFill="1" applyBorder="1" applyAlignment="1">
      <alignment horizontal="center" vertical="center" shrinkToFit="1"/>
    </xf>
    <xf numFmtId="0" fontId="1" fillId="5" borderId="40" xfId="1" applyFont="1" applyFill="1" applyBorder="1" applyAlignment="1">
      <alignment horizontal="center" vertical="center" shrinkToFit="1"/>
    </xf>
    <xf numFmtId="0" fontId="1" fillId="3" borderId="9" xfId="1" applyFont="1" applyFill="1" applyBorder="1" applyAlignment="1">
      <alignment horizontal="center" shrinkToFit="1"/>
    </xf>
    <xf numFmtId="0" fontId="1" fillId="3" borderId="24" xfId="1" applyFont="1" applyFill="1" applyBorder="1" applyAlignment="1">
      <alignment horizontal="center" shrinkToFit="1"/>
    </xf>
    <xf numFmtId="177" fontId="1" fillId="3" borderId="167" xfId="1" applyNumberFormat="1" applyFont="1" applyFill="1" applyBorder="1" applyAlignment="1">
      <alignment horizontal="center" vertical="center" shrinkToFit="1"/>
    </xf>
    <xf numFmtId="177" fontId="1" fillId="3" borderId="8" xfId="1" applyNumberFormat="1" applyFont="1" applyFill="1" applyBorder="1" applyAlignment="1">
      <alignment horizontal="center" vertical="center" shrinkToFit="1"/>
    </xf>
    <xf numFmtId="177" fontId="1" fillId="3" borderId="8" xfId="1" quotePrefix="1" applyNumberFormat="1" applyFont="1" applyFill="1" applyBorder="1" applyAlignment="1">
      <alignment horizontal="center" vertical="center" shrinkToFit="1"/>
    </xf>
    <xf numFmtId="0" fontId="1" fillId="5" borderId="150" xfId="1" applyFont="1" applyFill="1" applyBorder="1" applyAlignment="1">
      <alignment horizontal="center" vertical="center" shrinkToFit="1"/>
    </xf>
    <xf numFmtId="0" fontId="1" fillId="5" borderId="162" xfId="1" applyFont="1" applyFill="1" applyBorder="1" applyAlignment="1">
      <alignment horizontal="center" vertical="center" shrinkToFit="1"/>
    </xf>
    <xf numFmtId="0" fontId="1" fillId="5" borderId="163" xfId="1" applyFont="1" applyFill="1" applyBorder="1" applyAlignment="1">
      <alignment horizontal="center" vertical="center" shrinkToFit="1"/>
    </xf>
    <xf numFmtId="0" fontId="1" fillId="5" borderId="67" xfId="1" applyFont="1" applyFill="1" applyBorder="1" applyAlignment="1">
      <alignment horizontal="center" vertical="center" shrinkToFit="1"/>
    </xf>
    <xf numFmtId="0" fontId="121" fillId="0" borderId="36" xfId="3" applyFont="1" applyBorder="1" applyAlignment="1">
      <alignment horizontal="center"/>
    </xf>
    <xf numFmtId="0" fontId="121" fillId="0" borderId="0" xfId="3" applyFont="1" applyAlignment="1">
      <alignment horizontal="center"/>
    </xf>
    <xf numFmtId="0" fontId="121" fillId="0" borderId="29" xfId="3" applyFont="1" applyBorder="1" applyAlignment="1">
      <alignment horizontal="center"/>
    </xf>
    <xf numFmtId="0" fontId="55" fillId="0" borderId="0" xfId="3" applyFont="1" applyAlignment="1">
      <alignment horizontal="left" vertical="justify" wrapText="1"/>
    </xf>
    <xf numFmtId="0" fontId="55" fillId="0" borderId="0" xfId="3" applyFont="1" applyAlignment="1">
      <alignment horizontal="center" vertical="center"/>
    </xf>
    <xf numFmtId="0" fontId="125" fillId="0" borderId="0" xfId="3" applyFont="1" applyAlignment="1">
      <alignment horizontal="left" vertical="top"/>
    </xf>
    <xf numFmtId="0" fontId="55" fillId="0" borderId="0" xfId="3" applyFont="1" applyAlignment="1">
      <alignment horizontal="left" vertical="center" wrapText="1"/>
    </xf>
    <xf numFmtId="0" fontId="38" fillId="0" borderId="3" xfId="3" applyFont="1" applyBorder="1" applyAlignment="1">
      <alignment horizontal="right" vertical="center" wrapText="1"/>
    </xf>
    <xf numFmtId="0" fontId="38" fillId="0" borderId="27" xfId="3" applyFont="1" applyBorder="1" applyAlignment="1">
      <alignment horizontal="right" vertical="center"/>
    </xf>
    <xf numFmtId="0" fontId="38" fillId="0" borderId="5" xfId="3" applyFont="1" applyBorder="1" applyAlignment="1">
      <alignment horizontal="right" vertical="center"/>
    </xf>
    <xf numFmtId="0" fontId="38" fillId="0" borderId="16" xfId="3" applyFont="1" applyBorder="1" applyAlignment="1">
      <alignment horizontal="right" vertical="center"/>
    </xf>
    <xf numFmtId="0" fontId="132" fillId="3" borderId="120" xfId="3" applyFont="1" applyFill="1" applyBorder="1" applyAlignment="1">
      <alignment horizontal="left" vertical="center" wrapText="1"/>
    </xf>
    <xf numFmtId="0" fontId="131" fillId="3" borderId="120" xfId="3" applyFont="1" applyFill="1" applyBorder="1" applyAlignment="1">
      <alignment horizontal="left" vertical="center" wrapText="1"/>
    </xf>
    <xf numFmtId="0" fontId="132" fillId="3" borderId="121" xfId="3" applyFont="1" applyFill="1" applyBorder="1" applyAlignment="1">
      <alignment horizontal="left" vertical="center" wrapText="1"/>
    </xf>
    <xf numFmtId="0" fontId="131" fillId="3" borderId="125" xfId="3" applyFont="1" applyFill="1" applyBorder="1" applyAlignment="1">
      <alignment horizontal="left" vertical="center" wrapText="1"/>
    </xf>
    <xf numFmtId="0" fontId="131" fillId="3" borderId="122" xfId="3" applyFont="1" applyFill="1" applyBorder="1" applyAlignment="1">
      <alignment horizontal="left" vertical="center" wrapText="1"/>
    </xf>
    <xf numFmtId="0" fontId="133" fillId="3" borderId="0" xfId="3" applyFont="1" applyFill="1" applyAlignment="1">
      <alignment horizontal="right" vertical="top" wrapText="1"/>
    </xf>
    <xf numFmtId="0" fontId="133" fillId="0" borderId="0" xfId="3" applyFont="1" applyAlignment="1">
      <alignment horizontal="left" vertical="center" wrapText="1"/>
    </xf>
    <xf numFmtId="0" fontId="151" fillId="3" borderId="121" xfId="3" applyFont="1" applyFill="1" applyBorder="1" applyAlignment="1">
      <alignment horizontal="left" vertical="center" wrapText="1"/>
    </xf>
    <xf numFmtId="0" fontId="151" fillId="3" borderId="125" xfId="3" applyFont="1" applyFill="1" applyBorder="1" applyAlignment="1">
      <alignment horizontal="left" vertical="center" wrapText="1"/>
    </xf>
    <xf numFmtId="0" fontId="151" fillId="3" borderId="122" xfId="3" applyFont="1" applyFill="1" applyBorder="1" applyAlignment="1">
      <alignment horizontal="left" vertical="center" wrapText="1"/>
    </xf>
    <xf numFmtId="0" fontId="151" fillId="3" borderId="120" xfId="3" applyFont="1" applyFill="1" applyBorder="1" applyAlignment="1">
      <alignment horizontal="left" vertical="center" wrapText="1"/>
    </xf>
    <xf numFmtId="0" fontId="152" fillId="3" borderId="120" xfId="3" applyFont="1" applyFill="1" applyBorder="1" applyAlignment="1">
      <alignment horizontal="left" vertical="center" wrapText="1"/>
    </xf>
    <xf numFmtId="0" fontId="151" fillId="3" borderId="5" xfId="3" applyFont="1" applyFill="1" applyBorder="1" applyAlignment="1">
      <alignment horizontal="left" vertical="center" wrapText="1"/>
    </xf>
    <xf numFmtId="0" fontId="151" fillId="3" borderId="16" xfId="3" applyFont="1" applyFill="1" applyBorder="1" applyAlignment="1">
      <alignment horizontal="left" vertical="center" wrapText="1"/>
    </xf>
    <xf numFmtId="0" fontId="151" fillId="3" borderId="8" xfId="3" applyFont="1" applyFill="1" applyBorder="1" applyAlignment="1">
      <alignment horizontal="left" vertical="center" wrapText="1"/>
    </xf>
    <xf numFmtId="0" fontId="151" fillId="3" borderId="3" xfId="3" applyFont="1" applyFill="1" applyBorder="1" applyAlignment="1">
      <alignment horizontal="left" vertical="center" wrapText="1"/>
    </xf>
    <xf numFmtId="0" fontId="151" fillId="3" borderId="27" xfId="3" applyFont="1" applyFill="1" applyBorder="1" applyAlignment="1">
      <alignment horizontal="left" vertical="center" wrapText="1"/>
    </xf>
    <xf numFmtId="0" fontId="151" fillId="3" borderId="7" xfId="3" applyFont="1" applyFill="1" applyBorder="1" applyAlignment="1">
      <alignment horizontal="left" vertical="center" wrapText="1"/>
    </xf>
    <xf numFmtId="0" fontId="132" fillId="3" borderId="121" xfId="3" applyFont="1" applyFill="1" applyBorder="1" applyAlignment="1">
      <alignment horizontal="center" vertical="center"/>
    </xf>
    <xf numFmtId="0" fontId="132" fillId="3" borderId="125" xfId="3" applyFont="1" applyFill="1" applyBorder="1" applyAlignment="1">
      <alignment horizontal="center" vertical="center"/>
    </xf>
    <xf numFmtId="0" fontId="132" fillId="3" borderId="122" xfId="3" applyFont="1" applyFill="1" applyBorder="1" applyAlignment="1">
      <alignment horizontal="center" vertical="center"/>
    </xf>
    <xf numFmtId="0" fontId="57" fillId="0" borderId="0" xfId="3" applyFont="1" applyAlignment="1">
      <alignment horizontal="left" vertical="center" indent="1"/>
    </xf>
    <xf numFmtId="0" fontId="127" fillId="0" borderId="0" xfId="3" applyFont="1" applyAlignment="1">
      <alignment horizontal="left" vertical="center" indent="1"/>
    </xf>
    <xf numFmtId="0" fontId="120" fillId="0" borderId="0" xfId="3" applyFont="1" applyAlignment="1">
      <alignment vertical="top"/>
    </xf>
    <xf numFmtId="0" fontId="76" fillId="0" borderId="0" xfId="3" applyAlignment="1">
      <alignment vertical="top"/>
    </xf>
    <xf numFmtId="0" fontId="129" fillId="0" borderId="0" xfId="3" applyFont="1" applyAlignment="1">
      <alignment horizontal="center" vertical="top"/>
    </xf>
    <xf numFmtId="0" fontId="57" fillId="0" borderId="0" xfId="3" applyFont="1" applyAlignment="1">
      <alignment horizontal="center" vertical="top"/>
    </xf>
    <xf numFmtId="0" fontId="57" fillId="3" borderId="0" xfId="3" applyFont="1" applyFill="1" applyAlignment="1">
      <alignment horizontal="left" vertical="top"/>
    </xf>
    <xf numFmtId="0" fontId="52" fillId="0" borderId="0" xfId="3" applyFont="1" applyAlignment="1">
      <alignment horizontal="center" vertical="top"/>
    </xf>
    <xf numFmtId="0" fontId="151" fillId="0" borderId="120" xfId="3" applyFont="1" applyBorder="1" applyAlignment="1">
      <alignment horizontal="left" vertical="center" wrapText="1"/>
    </xf>
    <xf numFmtId="0" fontId="152" fillId="0" borderId="120" xfId="3" applyFont="1" applyBorder="1" applyAlignment="1">
      <alignment horizontal="left" vertical="center" wrapText="1"/>
    </xf>
    <xf numFmtId="0" fontId="132" fillId="0" borderId="120" xfId="3" applyFont="1" applyBorder="1" applyAlignment="1">
      <alignment horizontal="left" vertical="center" wrapText="1"/>
    </xf>
    <xf numFmtId="0" fontId="131" fillId="0" borderId="120" xfId="3" applyFont="1" applyBorder="1" applyAlignment="1">
      <alignment horizontal="left" vertical="center" wrapText="1"/>
    </xf>
    <xf numFmtId="0" fontId="151" fillId="0" borderId="3" xfId="3" applyFont="1" applyBorder="1" applyAlignment="1">
      <alignment horizontal="left" vertical="center" wrapText="1"/>
    </xf>
    <xf numFmtId="0" fontId="151" fillId="0" borderId="27" xfId="3" applyFont="1" applyBorder="1" applyAlignment="1">
      <alignment horizontal="left" vertical="center" wrapText="1"/>
    </xf>
    <xf numFmtId="0" fontId="151" fillId="0" borderId="7" xfId="3" applyFont="1" applyBorder="1" applyAlignment="1">
      <alignment horizontal="left" vertical="center" wrapText="1"/>
    </xf>
    <xf numFmtId="0" fontId="133" fillId="0" borderId="0" xfId="3" applyFont="1" applyAlignment="1">
      <alignment horizontal="right" vertical="top" wrapText="1"/>
    </xf>
    <xf numFmtId="0" fontId="151" fillId="0" borderId="5" xfId="3" applyFont="1" applyBorder="1" applyAlignment="1">
      <alignment horizontal="left" vertical="center" wrapText="1"/>
    </xf>
    <xf numFmtId="0" fontId="151" fillId="0" borderId="16" xfId="3" applyFont="1" applyBorder="1" applyAlignment="1">
      <alignment horizontal="left" vertical="center" wrapText="1"/>
    </xf>
    <xf numFmtId="0" fontId="151" fillId="0" borderId="8" xfId="3" applyFont="1" applyBorder="1" applyAlignment="1">
      <alignment horizontal="left" vertical="center" wrapText="1"/>
    </xf>
    <xf numFmtId="0" fontId="132" fillId="0" borderId="121" xfId="3" applyFont="1" applyBorder="1" applyAlignment="1">
      <alignment horizontal="center" vertical="center"/>
    </xf>
    <xf numFmtId="0" fontId="132" fillId="0" borderId="125" xfId="3" applyFont="1" applyBorder="1" applyAlignment="1">
      <alignment horizontal="center" vertical="center"/>
    </xf>
    <xf numFmtId="0" fontId="132" fillId="0" borderId="122" xfId="3" applyFont="1" applyBorder="1" applyAlignment="1">
      <alignment horizontal="center" vertical="center"/>
    </xf>
    <xf numFmtId="0" fontId="5" fillId="0" borderId="170" xfId="0" applyFont="1" applyBorder="1" applyAlignment="1">
      <alignment horizontal="center" vertical="center" wrapText="1"/>
    </xf>
    <xf numFmtId="0" fontId="8" fillId="0" borderId="91" xfId="0" applyFont="1" applyBorder="1" applyAlignment="1">
      <alignment horizontal="center" vertical="center"/>
    </xf>
    <xf numFmtId="0" fontId="8" fillId="0" borderId="81" xfId="0" applyFont="1" applyBorder="1" applyAlignment="1">
      <alignment horizontal="center" vertical="center"/>
    </xf>
    <xf numFmtId="0" fontId="8" fillId="0" borderId="92" xfId="0" applyFont="1" applyBorder="1" applyAlignment="1">
      <alignment horizontal="center" vertical="center"/>
    </xf>
    <xf numFmtId="0" fontId="0" fillId="0" borderId="93" xfId="0" applyBorder="1" applyAlignment="1">
      <alignment horizontal="center" vertical="center"/>
    </xf>
    <xf numFmtId="0" fontId="0" fillId="0" borderId="81" xfId="0" applyBorder="1" applyAlignment="1">
      <alignment horizontal="center" vertical="center"/>
    </xf>
    <xf numFmtId="0" fontId="0" fillId="0" borderId="94" xfId="0" applyBorder="1" applyAlignment="1">
      <alignment horizontal="center" vertical="center"/>
    </xf>
    <xf numFmtId="0" fontId="1" fillId="0" borderId="34" xfId="0" applyFont="1" applyBorder="1" applyAlignment="1">
      <alignment horizontal="distributed" vertical="center" wrapText="1"/>
    </xf>
    <xf numFmtId="0" fontId="16" fillId="0" borderId="51" xfId="0" applyFont="1" applyBorder="1" applyAlignment="1">
      <alignment horizontal="distributed" vertical="center" wrapText="1"/>
    </xf>
    <xf numFmtId="0" fontId="16" fillId="0" borderId="47" xfId="0" applyFont="1" applyBorder="1" applyAlignment="1">
      <alignment horizontal="distributed" vertical="center" wrapText="1"/>
    </xf>
    <xf numFmtId="0" fontId="1" fillId="0" borderId="34" xfId="0" applyFont="1" applyBorder="1" applyAlignment="1">
      <alignment vertical="center" wrapText="1"/>
    </xf>
    <xf numFmtId="0" fontId="1" fillId="0" borderId="51" xfId="0" applyFont="1" applyBorder="1" applyAlignment="1">
      <alignment vertical="center" wrapText="1"/>
    </xf>
    <xf numFmtId="0" fontId="1" fillId="0" borderId="35" xfId="0" applyFont="1" applyBorder="1" applyAlignment="1">
      <alignment vertical="center" wrapText="1"/>
    </xf>
    <xf numFmtId="0" fontId="1" fillId="0" borderId="38" xfId="0" applyFont="1" applyBorder="1" applyAlignment="1">
      <alignment horizontal="distributed" vertical="center"/>
    </xf>
    <xf numFmtId="0" fontId="1" fillId="0" borderId="59" xfId="0" applyFont="1" applyBorder="1" applyAlignment="1">
      <alignment horizontal="distributed" vertical="center"/>
    </xf>
    <xf numFmtId="0" fontId="1" fillId="0" borderId="65" xfId="0" applyFont="1" applyBorder="1" applyAlignment="1">
      <alignment horizontal="distributed"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8" xfId="0" applyFont="1" applyBorder="1" applyAlignment="1">
      <alignment horizontal="center" vertical="center"/>
    </xf>
    <xf numFmtId="0" fontId="1" fillId="0" borderId="60"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60" xfId="0" applyFont="1" applyBorder="1" applyAlignment="1">
      <alignment horizontal="left" vertical="center"/>
    </xf>
    <xf numFmtId="0" fontId="1" fillId="0" borderId="62" xfId="0" applyFont="1" applyBorder="1" applyAlignment="1">
      <alignment horizontal="left" vertical="center"/>
    </xf>
    <xf numFmtId="0" fontId="1" fillId="0" borderId="32" xfId="0" applyFont="1" applyBorder="1" applyAlignment="1">
      <alignment horizontal="center" vertical="center" wrapText="1"/>
    </xf>
    <xf numFmtId="0" fontId="1" fillId="0" borderId="43" xfId="0" applyFont="1" applyBorder="1" applyAlignment="1">
      <alignment horizontal="center" vertical="center"/>
    </xf>
    <xf numFmtId="0" fontId="1" fillId="0" borderId="32" xfId="0" applyFont="1" applyBorder="1" applyAlignment="1">
      <alignment horizontal="left" vertical="center"/>
    </xf>
    <xf numFmtId="0" fontId="1" fillId="0" borderId="43" xfId="0" applyFont="1" applyBorder="1" applyAlignment="1">
      <alignment horizontal="left" vertical="center"/>
    </xf>
    <xf numFmtId="0" fontId="1" fillId="0" borderId="38" xfId="0" applyFont="1" applyBorder="1" applyAlignment="1">
      <alignment horizontal="distributed" vertical="center" wrapText="1"/>
    </xf>
    <xf numFmtId="0" fontId="1" fillId="0" borderId="65" xfId="0" applyFont="1" applyBorder="1" applyAlignment="1">
      <alignment horizontal="distributed" vertical="center" wrapText="1"/>
    </xf>
    <xf numFmtId="0" fontId="8" fillId="0" borderId="38" xfId="0" applyFont="1" applyBorder="1" applyAlignment="1">
      <alignment horizontal="left" vertical="center" wrapText="1"/>
    </xf>
    <xf numFmtId="0" fontId="8" fillId="0" borderId="59" xfId="0" applyFont="1" applyBorder="1" applyAlignment="1">
      <alignment horizontal="left" vertical="center" wrapText="1"/>
    </xf>
    <xf numFmtId="0" fontId="8" fillId="0" borderId="39" xfId="0" applyFont="1" applyBorder="1" applyAlignment="1">
      <alignment horizontal="left" vertical="center" wrapText="1"/>
    </xf>
    <xf numFmtId="0" fontId="1" fillId="0" borderId="32" xfId="0" applyFont="1" applyBorder="1" applyAlignment="1">
      <alignment horizontal="distributed" vertical="center" wrapText="1"/>
    </xf>
    <xf numFmtId="0" fontId="16" fillId="0" borderId="50" xfId="0" applyFont="1" applyBorder="1" applyAlignment="1">
      <alignment horizontal="distributed" vertical="center" wrapText="1"/>
    </xf>
    <xf numFmtId="0" fontId="16" fillId="0" borderId="43" xfId="0" applyFont="1" applyBorder="1" applyAlignment="1">
      <alignment horizontal="distributed" vertical="center" wrapText="1"/>
    </xf>
    <xf numFmtId="0" fontId="4" fillId="0" borderId="32" xfId="0" applyFont="1" applyBorder="1" applyAlignment="1">
      <alignment vertical="center" wrapText="1"/>
    </xf>
    <xf numFmtId="0" fontId="4" fillId="0" borderId="50" xfId="0" applyFont="1" applyBorder="1" applyAlignment="1">
      <alignment vertical="center" wrapText="1"/>
    </xf>
    <xf numFmtId="0" fontId="4" fillId="0" borderId="33" xfId="0" applyFont="1" applyBorder="1" applyAlignment="1">
      <alignment vertical="center" wrapText="1"/>
    </xf>
    <xf numFmtId="0" fontId="1" fillId="0" borderId="69" xfId="0" applyFont="1" applyBorder="1" applyAlignment="1">
      <alignment horizontal="distributed" vertical="center" wrapText="1"/>
    </xf>
    <xf numFmtId="0" fontId="16" fillId="0" borderId="84" xfId="0" applyFont="1" applyBorder="1" applyAlignment="1">
      <alignment horizontal="distributed" vertical="center" wrapText="1"/>
    </xf>
    <xf numFmtId="0" fontId="16" fillId="0" borderId="70" xfId="0" applyFont="1" applyBorder="1" applyAlignment="1">
      <alignment horizontal="distributed" vertical="center" wrapText="1"/>
    </xf>
    <xf numFmtId="0" fontId="1" fillId="0" borderId="50"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45" xfId="0" applyFont="1" applyBorder="1" applyAlignment="1">
      <alignment horizontal="left" vertical="center" wrapText="1"/>
    </xf>
    <xf numFmtId="0" fontId="1" fillId="0" borderId="49" xfId="0" applyFont="1" applyBorder="1" applyAlignment="1">
      <alignment horizontal="left" vertical="center" wrapText="1"/>
    </xf>
    <xf numFmtId="0" fontId="1" fillId="0" borderId="46" xfId="0" applyFont="1" applyBorder="1" applyAlignment="1">
      <alignment horizontal="left" vertical="center" wrapText="1"/>
    </xf>
    <xf numFmtId="0" fontId="17" fillId="0" borderId="50" xfId="0" applyFont="1" applyBorder="1" applyAlignment="1">
      <alignment horizontal="left" vertical="center" wrapText="1"/>
    </xf>
    <xf numFmtId="0" fontId="17" fillId="0" borderId="33" xfId="0" applyFont="1" applyBorder="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8" xfId="0" applyFont="1" applyBorder="1" applyAlignment="1">
      <alignment horizontal="distributed" vertical="center" wrapText="1"/>
    </xf>
    <xf numFmtId="0" fontId="1" fillId="0" borderId="0" xfId="0" applyFont="1" applyAlignment="1">
      <alignment horizontal="distributed" vertical="center" wrapText="1"/>
    </xf>
    <xf numFmtId="0" fontId="1" fillId="0" borderId="29" xfId="0" applyFont="1" applyBorder="1" applyAlignment="1">
      <alignment horizontal="distributed" vertical="center" wrapText="1"/>
    </xf>
    <xf numFmtId="0" fontId="1" fillId="0" borderId="64"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6" xfId="0" applyFont="1" applyBorder="1" applyAlignment="1">
      <alignment horizontal="left" vertical="center" wrapText="1"/>
    </xf>
    <xf numFmtId="0" fontId="1" fillId="0" borderId="0" xfId="0" applyFont="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8" xfId="0" applyFont="1" applyBorder="1" applyAlignment="1">
      <alignment horizontal="center" vertical="center" textRotation="255"/>
    </xf>
    <xf numFmtId="0" fontId="1" fillId="0" borderId="63" xfId="0" applyFont="1" applyBorder="1" applyAlignment="1">
      <alignment horizontal="distributed" vertical="center" wrapText="1"/>
    </xf>
    <xf numFmtId="0" fontId="1" fillId="0" borderId="60" xfId="0" applyFont="1" applyBorder="1" applyAlignment="1">
      <alignment horizontal="left" vertical="center" wrapText="1"/>
    </xf>
    <xf numFmtId="0" fontId="1" fillId="0" borderId="63" xfId="0" applyFont="1" applyBorder="1" applyAlignment="1">
      <alignment horizontal="left" vertical="center" wrapText="1"/>
    </xf>
    <xf numFmtId="0" fontId="1" fillId="0" borderId="83" xfId="0" applyFont="1" applyBorder="1" applyAlignment="1">
      <alignment horizontal="left" vertical="center" wrapText="1"/>
    </xf>
    <xf numFmtId="0" fontId="1" fillId="0" borderId="170" xfId="0" applyFont="1" applyBorder="1" applyAlignment="1">
      <alignment horizontal="center" vertical="center" wrapText="1"/>
    </xf>
    <xf numFmtId="0" fontId="4" fillId="0" borderId="26"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8" xfId="0" applyFont="1" applyBorder="1" applyAlignment="1">
      <alignment horizontal="distributed" vertical="center" wrapText="1"/>
    </xf>
    <xf numFmtId="0" fontId="4" fillId="0" borderId="0" xfId="0" applyFont="1" applyAlignment="1">
      <alignment horizontal="distributed" vertical="center" wrapText="1"/>
    </xf>
    <xf numFmtId="0" fontId="4" fillId="0" borderId="29"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5" xfId="0" applyFont="1" applyBorder="1" applyAlignment="1">
      <alignment horizontal="distributed" vertical="center" wrapText="1"/>
    </xf>
    <xf numFmtId="0" fontId="1" fillId="0" borderId="76" xfId="0" applyFont="1" applyBorder="1" applyAlignment="1">
      <alignment horizontal="distributed" vertical="center" wrapText="1"/>
    </xf>
    <xf numFmtId="0" fontId="1" fillId="0" borderId="77"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48" xfId="0" applyFont="1" applyBorder="1" applyAlignment="1">
      <alignment horizontal="distributed" vertical="center" wrapText="1"/>
    </xf>
    <xf numFmtId="0" fontId="8" fillId="0" borderId="82" xfId="0" applyFont="1" applyBorder="1" applyAlignment="1">
      <alignment horizontal="center" vertical="center" textRotation="255"/>
    </xf>
    <xf numFmtId="0" fontId="8" fillId="0" borderId="72" xfId="0" applyFont="1" applyBorder="1" applyAlignment="1">
      <alignment horizontal="center" vertical="center" textRotation="255"/>
    </xf>
    <xf numFmtId="0" fontId="8" fillId="0" borderId="23" xfId="0" applyFont="1" applyBorder="1" applyAlignment="1">
      <alignment horizontal="center" vertical="center" textRotation="255"/>
    </xf>
    <xf numFmtId="0" fontId="1" fillId="0" borderId="30" xfId="0" applyFont="1" applyBorder="1" applyAlignment="1">
      <alignment horizontal="distributed" vertical="center" wrapText="1"/>
    </xf>
    <xf numFmtId="0" fontId="1" fillId="0" borderId="52" xfId="0" applyFont="1" applyBorder="1" applyAlignment="1">
      <alignment horizontal="distributed" vertical="center" wrapText="1"/>
    </xf>
    <xf numFmtId="0" fontId="1" fillId="0" borderId="42"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8" xfId="0" applyFont="1" applyBorder="1" applyAlignment="1">
      <alignment horizontal="center" vertical="center" textRotation="255"/>
    </xf>
    <xf numFmtId="0" fontId="1" fillId="0" borderId="21" xfId="0" applyFont="1" applyBorder="1" applyAlignment="1">
      <alignment vertical="center" wrapText="1"/>
    </xf>
    <xf numFmtId="0" fontId="1" fillId="0" borderId="60" xfId="0" applyFont="1" applyBorder="1" applyAlignment="1">
      <alignment vertical="center" wrapText="1"/>
    </xf>
    <xf numFmtId="0" fontId="1" fillId="0" borderId="22" xfId="0" applyFont="1" applyBorder="1" applyAlignment="1">
      <alignment vertical="center" wrapText="1"/>
    </xf>
    <xf numFmtId="0" fontId="1" fillId="0" borderId="44" xfId="0" applyFont="1" applyBorder="1" applyAlignment="1">
      <alignment vertical="center" wrapText="1"/>
    </xf>
    <xf numFmtId="0" fontId="1" fillId="0" borderId="32" xfId="0" applyFont="1" applyBorder="1" applyAlignment="1">
      <alignment vertical="center" wrapText="1"/>
    </xf>
    <xf numFmtId="0" fontId="1" fillId="0" borderId="56" xfId="0" applyFont="1" applyBorder="1" applyAlignment="1">
      <alignment vertical="center" wrapText="1"/>
    </xf>
    <xf numFmtId="0" fontId="1" fillId="0" borderId="70" xfId="0" applyFont="1" applyBorder="1" applyAlignment="1">
      <alignment horizontal="distributed" vertical="center" wrapText="1"/>
    </xf>
    <xf numFmtId="0" fontId="1" fillId="0" borderId="55"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32" xfId="0" applyFont="1" applyBorder="1">
      <alignment vertical="center"/>
    </xf>
    <xf numFmtId="0" fontId="1" fillId="0" borderId="43" xfId="0" applyFont="1" applyBorder="1">
      <alignment vertical="center"/>
    </xf>
    <xf numFmtId="0" fontId="6" fillId="0" borderId="19" xfId="0" applyFont="1" applyBorder="1" applyAlignment="1">
      <alignment horizontal="left" vertical="center" wrapText="1"/>
    </xf>
    <xf numFmtId="0" fontId="1" fillId="0" borderId="43" xfId="0" applyFont="1" applyBorder="1" applyAlignment="1">
      <alignment horizontal="center" vertical="center" wrapText="1"/>
    </xf>
    <xf numFmtId="0" fontId="1" fillId="0" borderId="30" xfId="0" applyFont="1" applyBorder="1" applyAlignment="1">
      <alignment horizontal="left" vertical="center"/>
    </xf>
    <xf numFmtId="0" fontId="1" fillId="0" borderId="42" xfId="0" applyFont="1" applyBorder="1" applyAlignment="1">
      <alignment horizontal="left" vertical="center"/>
    </xf>
    <xf numFmtId="0" fontId="19" fillId="0" borderId="32" xfId="0" applyFont="1" applyBorder="1" applyAlignment="1">
      <alignment horizontal="left" vertical="center" wrapText="1"/>
    </xf>
    <xf numFmtId="0" fontId="19" fillId="0" borderId="50" xfId="0" applyFont="1" applyBorder="1" applyAlignment="1">
      <alignment horizontal="left" vertical="center" wrapText="1"/>
    </xf>
    <xf numFmtId="0" fontId="19" fillId="0" borderId="33" xfId="0" applyFont="1" applyBorder="1" applyAlignment="1">
      <alignment horizontal="left" vertical="center" wrapText="1"/>
    </xf>
    <xf numFmtId="0" fontId="1" fillId="0" borderId="47" xfId="0" applyFont="1" applyBorder="1" applyAlignment="1">
      <alignment horizontal="distributed" vertical="center" wrapText="1"/>
    </xf>
    <xf numFmtId="0" fontId="1" fillId="0" borderId="24" xfId="0" applyFont="1" applyBorder="1" applyAlignment="1">
      <alignment vertical="center" wrapText="1"/>
    </xf>
    <xf numFmtId="0" fontId="1" fillId="0" borderId="25"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7" xfId="0" applyFont="1" applyBorder="1" applyAlignment="1">
      <alignment horizontal="left" vertical="center" wrapText="1"/>
    </xf>
    <xf numFmtId="0" fontId="1" fillId="0" borderId="40" xfId="0" applyFont="1" applyBorder="1" applyAlignment="1">
      <alignment horizontal="center" vertical="center" wrapText="1"/>
    </xf>
    <xf numFmtId="0" fontId="1" fillId="0" borderId="57" xfId="0" applyFont="1" applyBorder="1" applyAlignment="1">
      <alignment vertical="center" wrapText="1"/>
    </xf>
    <xf numFmtId="0" fontId="1" fillId="0" borderId="58"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54" xfId="0" applyFont="1" applyBorder="1" applyAlignment="1">
      <alignment horizontal="distributed" vertical="center" wrapText="1"/>
    </xf>
    <xf numFmtId="0" fontId="1" fillId="0" borderId="53" xfId="0" applyFont="1" applyBorder="1" applyAlignment="1">
      <alignment horizontal="distributed"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1" fillId="0" borderId="3" xfId="0" applyFont="1" applyBorder="1" applyAlignment="1">
      <alignment horizontal="left" vertical="center" wrapText="1"/>
    </xf>
    <xf numFmtId="0" fontId="1" fillId="0" borderId="27" xfId="0" applyFont="1" applyBorder="1" applyAlignment="1">
      <alignment horizontal="left" vertical="center" wrapText="1"/>
    </xf>
    <xf numFmtId="0" fontId="1" fillId="0" borderId="4" xfId="0" applyFont="1" applyBorder="1" applyAlignment="1">
      <alignment horizontal="left" vertical="center" wrapText="1"/>
    </xf>
    <xf numFmtId="0" fontId="1" fillId="0" borderId="50" xfId="0" applyFont="1" applyBorder="1" applyAlignment="1">
      <alignment vertical="center" wrapText="1"/>
    </xf>
    <xf numFmtId="0" fontId="1" fillId="0" borderId="33"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4" xfId="0" applyFont="1" applyBorder="1" applyAlignment="1">
      <alignment vertical="center" wrapText="1"/>
    </xf>
    <xf numFmtId="0" fontId="1" fillId="0" borderId="3" xfId="0" applyFont="1" applyBorder="1" applyAlignment="1">
      <alignment horizontal="left" vertical="top"/>
    </xf>
    <xf numFmtId="0" fontId="1" fillId="0" borderId="27" xfId="0" applyFont="1" applyBorder="1" applyAlignment="1">
      <alignment horizontal="left" vertical="top"/>
    </xf>
    <xf numFmtId="0" fontId="1" fillId="0" borderId="4" xfId="0" applyFont="1" applyBorder="1" applyAlignment="1">
      <alignment horizontal="left" vertical="top"/>
    </xf>
    <xf numFmtId="0" fontId="1" fillId="0" borderId="36" xfId="0" applyFont="1" applyBorder="1" applyAlignment="1">
      <alignment horizontal="left" vertical="top" wrapText="1"/>
    </xf>
    <xf numFmtId="0" fontId="1" fillId="0" borderId="0" xfId="0" applyFont="1" applyAlignment="1">
      <alignment horizontal="left" vertical="top" wrapText="1"/>
    </xf>
    <xf numFmtId="0" fontId="1" fillId="0" borderId="37"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34" xfId="0" applyFont="1" applyBorder="1" applyAlignment="1">
      <alignment vertical="center" wrapText="1"/>
    </xf>
    <xf numFmtId="0" fontId="8" fillId="0" borderId="51" xfId="0" applyFont="1" applyBorder="1" applyAlignment="1">
      <alignment vertical="center" wrapText="1"/>
    </xf>
    <xf numFmtId="0" fontId="8" fillId="0" borderId="35" xfId="0" applyFont="1" applyBorder="1" applyAlignment="1">
      <alignment vertical="center" wrapText="1"/>
    </xf>
    <xf numFmtId="0" fontId="164" fillId="0" borderId="0" xfId="0" applyFont="1" applyAlignment="1">
      <alignment horizontal="left" vertical="center"/>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top" wrapText="1"/>
    </xf>
    <xf numFmtId="0" fontId="1" fillId="0" borderId="16" xfId="0" applyFont="1" applyBorder="1" applyAlignment="1">
      <alignment horizontal="left" vertical="top" wrapText="1"/>
    </xf>
    <xf numFmtId="0" fontId="1" fillId="0" borderId="6" xfId="0" applyFont="1" applyBorder="1" applyAlignment="1">
      <alignment horizontal="left" vertical="top" wrapText="1"/>
    </xf>
    <xf numFmtId="0" fontId="1" fillId="0" borderId="82" xfId="0" applyFont="1" applyBorder="1" applyAlignment="1">
      <alignment horizontal="center" vertical="center" textRotation="255"/>
    </xf>
    <xf numFmtId="0" fontId="1" fillId="0" borderId="72" xfId="0" applyFont="1" applyBorder="1" applyAlignment="1">
      <alignment horizontal="center" vertical="center" textRotation="255"/>
    </xf>
    <xf numFmtId="0" fontId="1" fillId="0" borderId="23" xfId="0" applyFont="1" applyBorder="1" applyAlignment="1">
      <alignment horizontal="center" vertical="center" textRotation="255"/>
    </xf>
    <xf numFmtId="0" fontId="1" fillId="0" borderId="66" xfId="0" applyFont="1" applyBorder="1" applyAlignment="1">
      <alignment horizontal="distributed" vertical="center" wrapText="1"/>
    </xf>
    <xf numFmtId="0" fontId="1" fillId="0" borderId="51" xfId="0" applyFont="1" applyBorder="1" applyAlignment="1">
      <alignment horizontal="distributed" vertical="center" wrapText="1"/>
    </xf>
    <xf numFmtId="0" fontId="4" fillId="0" borderId="61" xfId="0" applyFont="1" applyBorder="1" applyAlignment="1">
      <alignment horizontal="distributed" vertical="center" wrapText="1"/>
    </xf>
    <xf numFmtId="0" fontId="4" fillId="0" borderId="63" xfId="0" applyFont="1" applyBorder="1" applyAlignment="1">
      <alignment horizontal="distributed" vertical="center" wrapText="1"/>
    </xf>
    <xf numFmtId="0" fontId="4" fillId="0" borderId="62" xfId="0" applyFont="1" applyBorder="1" applyAlignment="1">
      <alignment horizontal="distributed" vertical="center" wrapText="1"/>
    </xf>
    <xf numFmtId="0" fontId="4" fillId="0" borderId="21" xfId="0" applyFont="1" applyBorder="1" applyAlignment="1">
      <alignment vertical="center" wrapText="1"/>
    </xf>
    <xf numFmtId="0" fontId="4" fillId="0" borderId="60" xfId="0" applyFont="1" applyBorder="1" applyAlignment="1">
      <alignment vertical="center" wrapText="1"/>
    </xf>
    <xf numFmtId="0" fontId="4" fillId="0" borderId="22" xfId="0" applyFont="1" applyBorder="1" applyAlignment="1">
      <alignment vertical="center" wrapText="1"/>
    </xf>
    <xf numFmtId="0" fontId="13" fillId="0" borderId="0" xfId="0" applyFont="1" applyAlignment="1">
      <alignment vertical="center" wrapText="1"/>
    </xf>
    <xf numFmtId="0" fontId="1" fillId="0" borderId="67" xfId="0" applyFont="1" applyBorder="1" applyAlignment="1">
      <alignment vertical="center" wrapText="1"/>
    </xf>
    <xf numFmtId="0" fontId="1" fillId="0" borderId="38" xfId="0" applyFont="1" applyBorder="1" applyAlignment="1">
      <alignment vertical="center" wrapText="1"/>
    </xf>
    <xf numFmtId="0" fontId="1" fillId="0" borderId="73" xfId="0" applyFont="1" applyBorder="1" applyAlignment="1">
      <alignment vertical="center" wrapText="1"/>
    </xf>
    <xf numFmtId="0" fontId="4" fillId="0" borderId="34" xfId="0" applyFont="1" applyBorder="1" applyAlignment="1">
      <alignment horizontal="distributed" vertical="center" wrapText="1"/>
    </xf>
    <xf numFmtId="0" fontId="0" fillId="0" borderId="51" xfId="0" applyBorder="1" applyAlignment="1">
      <alignment horizontal="distributed" vertical="center" wrapText="1"/>
    </xf>
    <xf numFmtId="0" fontId="0" fillId="0" borderId="47" xfId="0" applyBorder="1" applyAlignment="1">
      <alignment horizontal="distributed" vertical="center" wrapText="1"/>
    </xf>
    <xf numFmtId="0" fontId="11" fillId="0" borderId="28" xfId="0" applyFont="1" applyBorder="1" applyAlignment="1">
      <alignment horizontal="left" vertical="center"/>
    </xf>
    <xf numFmtId="0" fontId="11" fillId="0" borderId="0" xfId="0" applyFont="1" applyAlignment="1">
      <alignment horizontal="left" vertical="center"/>
    </xf>
    <xf numFmtId="0" fontId="1" fillId="0" borderId="61"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71" xfId="0" applyFont="1" applyBorder="1" applyAlignment="1">
      <alignment horizontal="center" vertical="center" textRotation="255"/>
    </xf>
    <xf numFmtId="0" fontId="4" fillId="0" borderId="30" xfId="0" applyFont="1" applyBorder="1" applyAlignment="1">
      <alignment horizontal="distributed" vertical="center" wrapText="1"/>
    </xf>
    <xf numFmtId="0" fontId="4" fillId="0" borderId="52" xfId="0" applyFont="1" applyBorder="1" applyAlignment="1">
      <alignment horizontal="distributed" vertical="center" wrapText="1"/>
    </xf>
    <xf numFmtId="0" fontId="4" fillId="0" borderId="42" xfId="0" applyFont="1" applyBorder="1" applyAlignment="1">
      <alignment horizontal="distributed" vertical="center" wrapText="1"/>
    </xf>
    <xf numFmtId="0" fontId="1" fillId="0" borderId="30" xfId="0" applyFont="1" applyBorder="1" applyAlignment="1">
      <alignment horizontal="left" vertical="center" wrapText="1"/>
    </xf>
    <xf numFmtId="0" fontId="1" fillId="0" borderId="52" xfId="0" applyFont="1" applyBorder="1" applyAlignment="1">
      <alignment horizontal="left" vertical="center" wrapText="1"/>
    </xf>
    <xf numFmtId="0" fontId="1" fillId="0" borderId="31" xfId="0" applyFont="1" applyBorder="1" applyAlignment="1">
      <alignment horizontal="left" vertical="center" wrapText="1"/>
    </xf>
    <xf numFmtId="0" fontId="73" fillId="0" borderId="93" xfId="14" applyFont="1" applyBorder="1" applyAlignment="1">
      <alignment horizontal="center" vertical="center" wrapText="1"/>
    </xf>
    <xf numFmtId="0" fontId="73" fillId="0" borderId="81" xfId="14" applyFont="1" applyBorder="1" applyAlignment="1">
      <alignment horizontal="center" vertical="center" wrapText="1"/>
    </xf>
    <xf numFmtId="0" fontId="73" fillId="0" borderId="94" xfId="14" applyFont="1" applyBorder="1" applyAlignment="1">
      <alignment horizontal="center" vertical="center" wrapText="1"/>
    </xf>
    <xf numFmtId="0" fontId="44" fillId="0" borderId="0" xfId="0" applyFont="1" applyAlignment="1">
      <alignment horizontal="center" vertical="center" wrapText="1"/>
    </xf>
    <xf numFmtId="0" fontId="66" fillId="0" borderId="0" xfId="0" applyFont="1" applyAlignment="1">
      <alignment horizontal="left" vertical="center"/>
    </xf>
    <xf numFmtId="0" fontId="60" fillId="0" borderId="0" xfId="0" applyFont="1" applyAlignment="1">
      <alignment horizontal="center" vertical="center" wrapText="1"/>
    </xf>
    <xf numFmtId="0" fontId="73" fillId="0" borderId="0" xfId="0" applyFont="1" applyAlignment="1">
      <alignment horizontal="left" vertical="center" wrapText="1"/>
    </xf>
    <xf numFmtId="0" fontId="73" fillId="0" borderId="59" xfId="14" applyFont="1" applyBorder="1" applyAlignment="1">
      <alignment horizontal="center" vertical="center" wrapText="1"/>
    </xf>
    <xf numFmtId="0" fontId="108" fillId="0" borderId="121" xfId="0" applyFont="1" applyBorder="1" applyAlignment="1">
      <alignment horizontal="left" vertical="center" wrapText="1" indent="1"/>
    </xf>
    <xf numFmtId="0" fontId="108" fillId="0" borderId="125" xfId="0" applyFont="1" applyBorder="1" applyAlignment="1">
      <alignment horizontal="left" vertical="center" indent="1"/>
    </xf>
    <xf numFmtId="0" fontId="108" fillId="0" borderId="122" xfId="0" applyFont="1" applyBorder="1" applyAlignment="1">
      <alignment horizontal="left" vertical="center" indent="1"/>
    </xf>
    <xf numFmtId="0" fontId="108" fillId="0" borderId="121" xfId="0" applyFont="1" applyBorder="1" applyAlignment="1">
      <alignment vertical="center" wrapText="1"/>
    </xf>
    <xf numFmtId="0" fontId="108" fillId="0" borderId="125" xfId="0" applyFont="1" applyBorder="1">
      <alignment vertical="center"/>
    </xf>
    <xf numFmtId="0" fontId="108" fillId="0" borderId="122" xfId="0" applyFont="1" applyBorder="1">
      <alignment vertical="center"/>
    </xf>
    <xf numFmtId="0" fontId="108" fillId="0" borderId="121" xfId="0" applyFont="1" applyBorder="1">
      <alignment vertical="center"/>
    </xf>
    <xf numFmtId="0" fontId="7" fillId="0" borderId="27" xfId="0" applyFont="1" applyBorder="1" applyAlignment="1">
      <alignment vertical="center" wrapText="1"/>
    </xf>
    <xf numFmtId="0" fontId="121" fillId="0" borderId="0" xfId="0" applyFont="1" applyAlignment="1">
      <alignment horizontal="center" vertical="center" wrapText="1"/>
    </xf>
    <xf numFmtId="0" fontId="63" fillId="0" borderId="0" xfId="0" applyFont="1" applyAlignment="1">
      <alignment horizontal="left" vertical="center" wrapText="1"/>
    </xf>
    <xf numFmtId="0" fontId="34" fillId="0" borderId="96" xfId="0" applyFont="1" applyBorder="1" applyAlignment="1">
      <alignment horizontal="center" vertical="center" wrapText="1"/>
    </xf>
    <xf numFmtId="0" fontId="31" fillId="0" borderId="91" xfId="0" applyFont="1" applyBorder="1" applyAlignment="1">
      <alignment horizontal="left" vertical="top" wrapText="1"/>
    </xf>
    <xf numFmtId="0" fontId="31" fillId="0" borderId="81" xfId="0" applyFont="1" applyBorder="1" applyAlignment="1">
      <alignment horizontal="left" vertical="top" wrapText="1"/>
    </xf>
    <xf numFmtId="0" fontId="31" fillId="0" borderId="94" xfId="0" applyFont="1" applyBorder="1" applyAlignment="1">
      <alignment horizontal="left" vertical="top" wrapText="1"/>
    </xf>
    <xf numFmtId="0" fontId="18" fillId="0" borderId="19" xfId="0" applyFont="1" applyBorder="1" applyAlignment="1">
      <alignment vertical="center" wrapText="1"/>
    </xf>
    <xf numFmtId="0" fontId="30" fillId="0" borderId="99" xfId="0" applyFont="1" applyBorder="1" applyAlignment="1">
      <alignment horizontal="center" vertical="center" wrapText="1"/>
    </xf>
    <xf numFmtId="0" fontId="30" fillId="0" borderId="100" xfId="0" applyFont="1" applyBorder="1" applyAlignment="1">
      <alignment horizontal="center" vertical="center" wrapText="1"/>
    </xf>
    <xf numFmtId="0" fontId="30" fillId="0" borderId="98" xfId="0" applyFont="1" applyBorder="1" applyAlignment="1">
      <alignment horizontal="center" vertical="center" wrapText="1"/>
    </xf>
    <xf numFmtId="0" fontId="102" fillId="0" borderId="0" xfId="0" applyFont="1">
      <alignment vertical="center"/>
    </xf>
    <xf numFmtId="0" fontId="16" fillId="0" borderId="0" xfId="0" applyFont="1">
      <alignment vertical="center"/>
    </xf>
    <xf numFmtId="0" fontId="34" fillId="0" borderId="97" xfId="0" applyFont="1" applyBorder="1" applyAlignment="1">
      <alignment horizontal="center" vertical="center" wrapText="1"/>
    </xf>
    <xf numFmtId="0" fontId="99" fillId="0" borderId="18" xfId="0" applyFont="1" applyBorder="1" applyAlignment="1">
      <alignment horizontal="center" wrapText="1"/>
    </xf>
    <xf numFmtId="0" fontId="99" fillId="0" borderId="19" xfId="0" applyFont="1" applyBorder="1" applyAlignment="1">
      <alignment horizontal="center" wrapText="1"/>
    </xf>
    <xf numFmtId="0" fontId="99" fillId="0" borderId="12" xfId="0" applyFont="1" applyBorder="1" applyAlignment="1">
      <alignment horizontal="center" wrapText="1"/>
    </xf>
    <xf numFmtId="0" fontId="55" fillId="0" borderId="18" xfId="0" applyFont="1" applyBorder="1" applyAlignment="1">
      <alignment horizontal="center" vertical="center" wrapText="1"/>
    </xf>
    <xf numFmtId="0" fontId="55" fillId="0" borderId="64"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74" xfId="0" applyFont="1" applyBorder="1" applyAlignment="1">
      <alignment horizontal="center" vertical="center" wrapText="1"/>
    </xf>
    <xf numFmtId="0" fontId="30" fillId="0" borderId="73" xfId="0" applyFont="1" applyBorder="1" applyAlignment="1">
      <alignment horizontal="center" vertical="center" wrapText="1"/>
    </xf>
    <xf numFmtId="0" fontId="34" fillId="0" borderId="95" xfId="0" applyFont="1" applyBorder="1" applyAlignment="1">
      <alignment horizontal="center" vertical="center" wrapText="1"/>
    </xf>
    <xf numFmtId="0" fontId="113" fillId="2" borderId="34" xfId="16" applyFont="1" applyFill="1" applyBorder="1" applyAlignment="1" applyProtection="1">
      <alignment horizontal="left" vertical="top" wrapText="1"/>
      <protection locked="0"/>
    </xf>
    <xf numFmtId="0" fontId="113" fillId="2" borderId="51" xfId="16" applyFont="1" applyFill="1" applyBorder="1" applyAlignment="1" applyProtection="1">
      <alignment horizontal="left" vertical="top" wrapText="1"/>
      <protection locked="0"/>
    </xf>
    <xf numFmtId="0" fontId="113" fillId="2" borderId="35" xfId="16" applyFont="1" applyFill="1" applyBorder="1" applyAlignment="1" applyProtection="1">
      <alignment horizontal="left" vertical="top" wrapText="1"/>
      <protection locked="0"/>
    </xf>
    <xf numFmtId="0" fontId="117" fillId="2" borderId="34" xfId="16" applyFont="1" applyFill="1" applyBorder="1" applyAlignment="1" applyProtection="1">
      <alignment horizontal="left" vertical="top" wrapText="1"/>
      <protection locked="0"/>
    </xf>
    <xf numFmtId="0" fontId="117" fillId="2" borderId="51" xfId="16" applyFont="1" applyFill="1" applyBorder="1" applyAlignment="1" applyProtection="1">
      <alignment horizontal="left" vertical="top" wrapText="1"/>
      <protection locked="0"/>
    </xf>
    <xf numFmtId="0" fontId="117" fillId="2" borderId="35" xfId="16" applyFont="1" applyFill="1" applyBorder="1" applyAlignment="1" applyProtection="1">
      <alignment horizontal="left" vertical="top" wrapText="1"/>
      <protection locked="0"/>
    </xf>
    <xf numFmtId="0" fontId="117" fillId="4" borderId="153" xfId="16" applyFont="1" applyFill="1" applyBorder="1" applyAlignment="1" applyProtection="1">
      <alignment horizontal="left" vertical="top" wrapText="1"/>
      <protection locked="0"/>
    </xf>
    <xf numFmtId="0" fontId="117" fillId="4" borderId="146" xfId="16" applyFont="1" applyFill="1" applyBorder="1" applyAlignment="1" applyProtection="1">
      <alignment horizontal="left" vertical="top" wrapText="1"/>
      <protection locked="0"/>
    </xf>
    <xf numFmtId="0" fontId="117" fillId="4" borderId="115" xfId="16" applyFont="1" applyFill="1" applyBorder="1" applyAlignment="1" applyProtection="1">
      <alignment horizontal="left" vertical="top" wrapText="1"/>
      <protection locked="0"/>
    </xf>
    <xf numFmtId="0" fontId="30" fillId="0" borderId="2" xfId="16" applyFont="1" applyBorder="1" applyAlignment="1">
      <alignment horizontal="left" vertical="center" wrapText="1"/>
    </xf>
    <xf numFmtId="0" fontId="30" fillId="0" borderId="68" xfId="16" applyFont="1" applyBorder="1" applyAlignment="1">
      <alignment horizontal="left" vertical="center" wrapText="1"/>
    </xf>
    <xf numFmtId="0" fontId="112" fillId="0" borderId="150" xfId="16" applyFont="1" applyBorder="1" applyAlignment="1">
      <alignment horizontal="right" vertical="center"/>
    </xf>
    <xf numFmtId="0" fontId="112" fillId="0" borderId="149" xfId="16" applyFont="1" applyBorder="1" applyAlignment="1">
      <alignment horizontal="right" vertical="center"/>
    </xf>
    <xf numFmtId="0" fontId="117" fillId="2" borderId="34" xfId="16" quotePrefix="1" applyFont="1" applyFill="1" applyBorder="1" applyAlignment="1" applyProtection="1">
      <alignment horizontal="left" vertical="top" wrapText="1"/>
      <protection locked="0"/>
    </xf>
    <xf numFmtId="0" fontId="117" fillId="2" borderId="51" xfId="16" quotePrefix="1" applyFont="1" applyFill="1" applyBorder="1" applyAlignment="1" applyProtection="1">
      <alignment horizontal="left" vertical="top" wrapText="1"/>
      <protection locked="0"/>
    </xf>
    <xf numFmtId="0" fontId="117" fillId="2" borderId="35" xfId="16" quotePrefix="1" applyFont="1" applyFill="1" applyBorder="1" applyAlignment="1" applyProtection="1">
      <alignment horizontal="left" vertical="top" wrapText="1"/>
      <protection locked="0"/>
    </xf>
    <xf numFmtId="0" fontId="35" fillId="0" borderId="0" xfId="16" applyFont="1" applyAlignment="1" applyProtection="1">
      <alignment horizontal="center" vertical="center"/>
      <protection locked="0"/>
    </xf>
    <xf numFmtId="0" fontId="34" fillId="4" borderId="0" xfId="16" applyFont="1" applyFill="1" applyAlignment="1" applyProtection="1">
      <alignment horizontal="left" vertical="center"/>
      <protection locked="0"/>
    </xf>
    <xf numFmtId="0" fontId="34" fillId="2" borderId="0" xfId="16" applyFont="1" applyFill="1" applyAlignment="1" applyProtection="1">
      <alignment horizontal="left" vertical="center"/>
      <protection locked="0"/>
    </xf>
    <xf numFmtId="0" fontId="117" fillId="4" borderId="93" xfId="16" applyFont="1" applyFill="1" applyBorder="1" applyAlignment="1" applyProtection="1">
      <alignment horizontal="left" vertical="center" wrapText="1"/>
      <protection locked="0"/>
    </xf>
    <xf numFmtId="0" fontId="117" fillId="4" borderId="81" xfId="16" applyFont="1" applyFill="1" applyBorder="1" applyAlignment="1" applyProtection="1">
      <alignment horizontal="left" vertical="center" wrapText="1"/>
      <protection locked="0"/>
    </xf>
    <xf numFmtId="0" fontId="117" fillId="4" borderId="94" xfId="16" applyFont="1" applyFill="1" applyBorder="1" applyAlignment="1" applyProtection="1">
      <alignment horizontal="left" vertical="center" wrapText="1"/>
      <protection locked="0"/>
    </xf>
    <xf numFmtId="0" fontId="30" fillId="0" borderId="17" xfId="16" applyFont="1" applyBorder="1" applyAlignment="1" applyProtection="1">
      <alignment horizontal="center" vertical="center" wrapText="1"/>
      <protection locked="0"/>
    </xf>
    <xf numFmtId="0" fontId="30" fillId="0" borderId="19" xfId="16" applyFont="1" applyBorder="1" applyAlignment="1" applyProtection="1">
      <alignment horizontal="center" vertical="center" wrapText="1"/>
      <protection locked="0"/>
    </xf>
    <xf numFmtId="0" fontId="30" fillId="0" borderId="12" xfId="16" applyFont="1" applyBorder="1" applyAlignment="1" applyProtection="1">
      <alignment horizontal="center" vertical="center" wrapText="1"/>
      <protection locked="0"/>
    </xf>
    <xf numFmtId="0" fontId="30" fillId="0" borderId="2" xfId="16" applyFont="1" applyBorder="1" applyAlignment="1" applyProtection="1">
      <alignment horizontal="left" vertical="center" wrapText="1"/>
      <protection locked="0"/>
    </xf>
    <xf numFmtId="0" fontId="30" fillId="0" borderId="68" xfId="16" applyFont="1" applyBorder="1" applyAlignment="1" applyProtection="1">
      <alignment horizontal="left" vertical="center" wrapText="1"/>
      <protection locked="0"/>
    </xf>
    <xf numFmtId="0" fontId="35" fillId="0" borderId="0" xfId="0" applyFont="1" applyAlignment="1">
      <alignment horizontal="center" vertical="center"/>
    </xf>
    <xf numFmtId="0" fontId="39" fillId="0" borderId="14" xfId="0" applyFont="1" applyBorder="1" applyAlignment="1">
      <alignment horizontal="center" vertical="center"/>
    </xf>
    <xf numFmtId="0" fontId="39" fillId="0" borderId="2" xfId="0" applyFont="1" applyBorder="1" applyAlignment="1">
      <alignment horizontal="center" vertical="center"/>
    </xf>
    <xf numFmtId="0" fontId="39" fillId="0" borderId="68" xfId="0" applyFont="1" applyBorder="1" applyAlignment="1">
      <alignment horizontal="center" vertical="center"/>
    </xf>
    <xf numFmtId="0" fontId="51" fillId="0" borderId="60" xfId="0" applyFont="1" applyBorder="1" applyAlignment="1">
      <alignment horizontal="distributed" vertical="center" wrapText="1"/>
    </xf>
    <xf numFmtId="0" fontId="51" fillId="0" borderId="63" xfId="0" applyFont="1" applyBorder="1" applyAlignment="1">
      <alignment horizontal="distributed" vertical="center" wrapText="1"/>
    </xf>
    <xf numFmtId="0" fontId="51" fillId="0" borderId="62" xfId="0" applyFont="1" applyBorder="1" applyAlignment="1">
      <alignment horizontal="distributed" vertical="center" wrapText="1"/>
    </xf>
    <xf numFmtId="0" fontId="51" fillId="0" borderId="32" xfId="0" applyFont="1" applyBorder="1" applyAlignment="1">
      <alignment horizontal="distributed" vertical="center" wrapText="1"/>
    </xf>
    <xf numFmtId="0" fontId="51" fillId="0" borderId="50" xfId="0" applyFont="1" applyBorder="1" applyAlignment="1">
      <alignment horizontal="distributed" vertical="center" wrapText="1"/>
    </xf>
    <xf numFmtId="0" fontId="51" fillId="0" borderId="43" xfId="0" applyFont="1" applyBorder="1" applyAlignment="1">
      <alignment horizontal="distributed" vertical="center" wrapText="1"/>
    </xf>
    <xf numFmtId="0" fontId="52" fillId="0" borderId="32" xfId="0" applyFont="1" applyBorder="1" applyAlignment="1">
      <alignment horizontal="left" vertical="center" wrapText="1"/>
    </xf>
    <xf numFmtId="0" fontId="52" fillId="0" borderId="50" xfId="0" applyFont="1" applyBorder="1" applyAlignment="1">
      <alignment horizontal="left" vertical="center" wrapText="1"/>
    </xf>
    <xf numFmtId="0" fontId="52" fillId="0" borderId="33" xfId="0" applyFont="1" applyBorder="1" applyAlignment="1">
      <alignment horizontal="left" vertical="center" wrapText="1"/>
    </xf>
    <xf numFmtId="0" fontId="51" fillId="0" borderId="54" xfId="0" applyFont="1" applyBorder="1" applyAlignment="1">
      <alignment horizontal="distributed" vertical="center"/>
    </xf>
    <xf numFmtId="0" fontId="51" fillId="0" borderId="90" xfId="0" applyFont="1" applyBorder="1" applyAlignment="1">
      <alignment horizontal="distributed" vertical="center"/>
    </xf>
    <xf numFmtId="0" fontId="51" fillId="0" borderId="53" xfId="0" applyFont="1" applyBorder="1" applyAlignment="1">
      <alignment horizontal="distributed" vertical="center"/>
    </xf>
    <xf numFmtId="0" fontId="52" fillId="0" borderId="54" xfId="0" applyFont="1" applyBorder="1" applyAlignment="1">
      <alignment horizontal="left" vertical="center" wrapText="1"/>
    </xf>
    <xf numFmtId="0" fontId="52" fillId="0" borderId="90" xfId="0" applyFont="1" applyBorder="1" applyAlignment="1">
      <alignment horizontal="left" vertical="center" wrapText="1"/>
    </xf>
    <xf numFmtId="0" fontId="52" fillId="0" borderId="119" xfId="0" applyFont="1" applyBorder="1" applyAlignment="1">
      <alignment horizontal="left" vertical="center" wrapText="1"/>
    </xf>
    <xf numFmtId="0" fontId="52" fillId="0" borderId="60" xfId="0" applyFont="1" applyBorder="1" applyAlignment="1">
      <alignment horizontal="left" vertical="center" wrapText="1"/>
    </xf>
    <xf numFmtId="0" fontId="52" fillId="0" borderId="63" xfId="0" applyFont="1" applyBorder="1" applyAlignment="1">
      <alignment horizontal="left" vertical="center" wrapText="1"/>
    </xf>
    <xf numFmtId="0" fontId="52" fillId="0" borderId="83" xfId="0" applyFont="1" applyBorder="1" applyAlignment="1">
      <alignment horizontal="left" vertical="center" wrapText="1"/>
    </xf>
    <xf numFmtId="0" fontId="40" fillId="0" borderId="0" xfId="0" applyFont="1" applyAlignment="1">
      <alignment horizontal="left" vertical="center" wrapText="1"/>
    </xf>
    <xf numFmtId="0" fontId="39" fillId="0" borderId="64" xfId="0" applyFont="1" applyBorder="1" applyAlignment="1">
      <alignment horizontal="center" vertical="center"/>
    </xf>
    <xf numFmtId="0" fontId="39" fillId="0" borderId="59" xfId="0" applyFont="1" applyBorder="1" applyAlignment="1">
      <alignment horizontal="center" vertical="center"/>
    </xf>
    <xf numFmtId="0" fontId="39" fillId="0" borderId="59" xfId="0" applyFont="1" applyBorder="1" applyAlignment="1">
      <alignment horizontal="left" vertical="center" wrapText="1"/>
    </xf>
    <xf numFmtId="0" fontId="42" fillId="0" borderId="0" xfId="0" applyFont="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2" fillId="0" borderId="19" xfId="0" applyFont="1" applyBorder="1" applyAlignment="1">
      <alignment horizontal="left" vertical="center" wrapText="1"/>
    </xf>
    <xf numFmtId="0" fontId="52" fillId="0" borderId="12" xfId="0" applyFont="1" applyBorder="1" applyAlignment="1">
      <alignment horizontal="left" vertical="center" wrapText="1"/>
    </xf>
    <xf numFmtId="0" fontId="52" fillId="0" borderId="28" xfId="0" applyFont="1" applyBorder="1" applyAlignment="1">
      <alignment horizontal="center" vertical="center"/>
    </xf>
    <xf numFmtId="0" fontId="52" fillId="0" borderId="0" xfId="0" applyFont="1" applyAlignment="1">
      <alignment horizontal="center" vertical="center"/>
    </xf>
    <xf numFmtId="0" fontId="52" fillId="0" borderId="0" xfId="0" applyFont="1" applyAlignment="1">
      <alignment horizontal="left" vertical="center" wrapText="1"/>
    </xf>
    <xf numFmtId="0" fontId="52" fillId="0" borderId="37" xfId="0" applyFont="1" applyBorder="1" applyAlignment="1">
      <alignment horizontal="left" vertical="center" wrapText="1"/>
    </xf>
    <xf numFmtId="0" fontId="63" fillId="0" borderId="0" xfId="1" applyFont="1" applyAlignment="1">
      <alignment horizontal="left" vertical="top" wrapText="1"/>
    </xf>
    <xf numFmtId="0" fontId="64" fillId="0" borderId="0" xfId="1" applyFont="1" applyAlignment="1">
      <alignment horizontal="left" vertical="top" wrapText="1"/>
    </xf>
    <xf numFmtId="0" fontId="60" fillId="0" borderId="0" xfId="0" applyFont="1" applyAlignment="1">
      <alignment horizontal="center" vertical="center"/>
    </xf>
    <xf numFmtId="0" fontId="54" fillId="0" borderId="16" xfId="0" applyFont="1" applyBorder="1" applyAlignment="1">
      <alignment wrapText="1"/>
    </xf>
    <xf numFmtId="0" fontId="54" fillId="0" borderId="121" xfId="1" applyFont="1" applyBorder="1" applyAlignment="1">
      <alignment horizontal="center" vertical="center"/>
    </xf>
    <xf numFmtId="0" fontId="54" fillId="0" borderId="122" xfId="1" applyFont="1" applyBorder="1" applyAlignment="1">
      <alignment horizontal="center" vertical="center"/>
    </xf>
    <xf numFmtId="0" fontId="54" fillId="0" borderId="121" xfId="0" applyFont="1" applyBorder="1" applyAlignment="1">
      <alignment horizontal="center" vertical="center"/>
    </xf>
    <xf numFmtId="0" fontId="54" fillId="0" borderId="122" xfId="0" applyFont="1" applyBorder="1" applyAlignment="1">
      <alignment horizontal="center" vertical="center"/>
    </xf>
    <xf numFmtId="0" fontId="58" fillId="0" borderId="16" xfId="0" applyFont="1" applyBorder="1" applyAlignment="1">
      <alignment horizontal="left" vertical="center" wrapText="1"/>
    </xf>
    <xf numFmtId="0" fontId="18" fillId="0" borderId="0" xfId="1" applyFont="1" applyAlignment="1">
      <alignment vertical="center" wrapText="1"/>
    </xf>
    <xf numFmtId="0" fontId="60" fillId="0" borderId="0" xfId="1" applyFont="1" applyAlignment="1">
      <alignment horizontal="center" vertical="center"/>
    </xf>
    <xf numFmtId="0" fontId="54" fillId="0" borderId="16" xfId="1" applyFont="1" applyBorder="1" applyAlignment="1">
      <alignment wrapText="1"/>
    </xf>
    <xf numFmtId="0" fontId="183" fillId="0" borderId="54" xfId="0" applyFont="1" applyBorder="1" applyAlignment="1">
      <alignment horizontal="distributed" vertical="center" wrapText="1"/>
    </xf>
    <xf numFmtId="0" fontId="183" fillId="0" borderId="90" xfId="0" applyFont="1" applyBorder="1" applyAlignment="1">
      <alignment horizontal="distributed" vertical="center" wrapText="1"/>
    </xf>
    <xf numFmtId="0" fontId="183" fillId="0" borderId="53" xfId="0" applyFont="1" applyBorder="1" applyAlignment="1">
      <alignment horizontal="distributed" vertical="center" wrapText="1"/>
    </xf>
    <xf numFmtId="0" fontId="183" fillId="0" borderId="54" xfId="0" applyFont="1" applyBorder="1" applyAlignment="1">
      <alignment horizontal="left" vertical="center" wrapText="1"/>
    </xf>
    <xf numFmtId="0" fontId="183" fillId="0" borderId="90" xfId="0" applyFont="1" applyBorder="1" applyAlignment="1">
      <alignment horizontal="left" vertical="center" wrapText="1"/>
    </xf>
    <xf numFmtId="0" fontId="183" fillId="0" borderId="119" xfId="0" applyFont="1" applyBorder="1" applyAlignment="1">
      <alignment horizontal="left" vertical="center" wrapText="1"/>
    </xf>
    <xf numFmtId="0" fontId="185" fillId="0" borderId="0" xfId="0" applyFont="1" applyAlignment="1">
      <alignment horizontal="center" vertical="center"/>
    </xf>
    <xf numFmtId="0" fontId="183" fillId="0" borderId="32" xfId="0" applyFont="1" applyBorder="1" applyAlignment="1">
      <alignment vertical="center" wrapText="1"/>
    </xf>
    <xf numFmtId="0" fontId="183" fillId="0" borderId="50" xfId="0" applyFont="1" applyBorder="1" applyAlignment="1">
      <alignment vertical="center" wrapText="1"/>
    </xf>
    <xf numFmtId="0" fontId="183" fillId="0" borderId="33" xfId="0" applyFont="1" applyBorder="1" applyAlignment="1">
      <alignment vertical="center" wrapText="1"/>
    </xf>
    <xf numFmtId="0" fontId="183" fillId="0" borderId="32" xfId="0" applyFont="1" applyBorder="1" applyAlignment="1">
      <alignment horizontal="distributed" vertical="center" wrapText="1"/>
    </xf>
    <xf numFmtId="0" fontId="182" fillId="0" borderId="50" xfId="0" applyFont="1" applyBorder="1" applyAlignment="1">
      <alignment horizontal="distributed" vertical="center" wrapText="1"/>
    </xf>
    <xf numFmtId="0" fontId="182" fillId="0" borderId="43" xfId="0" applyFont="1" applyBorder="1" applyAlignment="1">
      <alignment horizontal="distributed" vertical="center" wrapText="1"/>
    </xf>
    <xf numFmtId="0" fontId="183" fillId="0" borderId="147" xfId="0" applyFont="1" applyBorder="1" applyAlignment="1">
      <alignment horizontal="center" vertical="center" textRotation="255"/>
    </xf>
    <xf numFmtId="0" fontId="183" fillId="0" borderId="72" xfId="0" applyFont="1" applyBorder="1" applyAlignment="1">
      <alignment horizontal="center" vertical="center" textRotation="255"/>
    </xf>
    <xf numFmtId="0" fontId="183" fillId="0" borderId="148" xfId="0" applyFont="1" applyBorder="1" applyAlignment="1">
      <alignment horizontal="center" vertical="center" textRotation="255"/>
    </xf>
    <xf numFmtId="0" fontId="183" fillId="0" borderId="60" xfId="0" applyFont="1" applyBorder="1" applyAlignment="1">
      <alignment horizontal="distributed" vertical="center" wrapText="1"/>
    </xf>
    <xf numFmtId="0" fontId="183" fillId="0" borderId="63" xfId="0" applyFont="1" applyBorder="1" applyAlignment="1">
      <alignment horizontal="distributed" vertical="center" wrapText="1"/>
    </xf>
    <xf numFmtId="0" fontId="183" fillId="0" borderId="62" xfId="0" applyFont="1" applyBorder="1" applyAlignment="1">
      <alignment horizontal="distributed" vertical="center" wrapText="1"/>
    </xf>
    <xf numFmtId="0" fontId="183" fillId="0" borderId="60" xfId="0" applyFont="1" applyBorder="1" applyAlignment="1">
      <alignment horizontal="left" vertical="center" wrapText="1"/>
    </xf>
    <xf numFmtId="0" fontId="183" fillId="0" borderId="63" xfId="0" applyFont="1" applyBorder="1" applyAlignment="1">
      <alignment horizontal="left" vertical="center" wrapText="1"/>
    </xf>
    <xf numFmtId="0" fontId="183" fillId="0" borderId="83" xfId="0" applyFont="1" applyBorder="1" applyAlignment="1">
      <alignment horizontal="left" vertical="center" wrapText="1"/>
    </xf>
    <xf numFmtId="0" fontId="191" fillId="0" borderId="50" xfId="0" applyFont="1" applyBorder="1" applyAlignment="1">
      <alignment horizontal="left" vertical="center" wrapText="1"/>
    </xf>
    <xf numFmtId="0" fontId="191" fillId="0" borderId="33" xfId="0" applyFont="1" applyBorder="1" applyAlignment="1">
      <alignment horizontal="left" vertical="center" wrapText="1"/>
    </xf>
    <xf numFmtId="0" fontId="16" fillId="0" borderId="90" xfId="0" applyFont="1" applyBorder="1" applyAlignment="1">
      <alignment horizontal="distributed" vertical="center" wrapText="1"/>
    </xf>
    <xf numFmtId="0" fontId="16" fillId="0" borderId="53" xfId="0" applyFont="1" applyBorder="1" applyAlignment="1">
      <alignment horizontal="distributed" vertical="center" wrapText="1"/>
    </xf>
    <xf numFmtId="0" fontId="4" fillId="0" borderId="54" xfId="0" applyFont="1" applyBorder="1" applyAlignment="1">
      <alignment vertical="center" wrapText="1"/>
    </xf>
    <xf numFmtId="0" fontId="4" fillId="0" borderId="90" xfId="0" applyFont="1" applyBorder="1" applyAlignment="1">
      <alignment vertical="center" wrapText="1"/>
    </xf>
    <xf numFmtId="0" fontId="4" fillId="0" borderId="119" xfId="0" applyFont="1" applyBorder="1" applyAlignment="1">
      <alignment vertical="center" wrapText="1"/>
    </xf>
    <xf numFmtId="0" fontId="187" fillId="0" borderId="16" xfId="0" applyFont="1" applyBorder="1" applyAlignment="1">
      <alignment horizontal="left" vertical="center" wrapText="1"/>
    </xf>
    <xf numFmtId="0" fontId="188" fillId="0" borderId="121" xfId="1" applyFont="1" applyBorder="1" applyAlignment="1">
      <alignment horizontal="center" vertical="center"/>
    </xf>
    <xf numFmtId="0" fontId="188" fillId="0" borderId="122" xfId="1" applyFont="1" applyBorder="1" applyAlignment="1">
      <alignment horizontal="center" vertical="center"/>
    </xf>
    <xf numFmtId="0" fontId="186" fillId="0" borderId="121" xfId="0" applyFont="1" applyBorder="1" applyAlignment="1">
      <alignment horizontal="left" vertical="center" wrapText="1"/>
    </xf>
    <xf numFmtId="0" fontId="186" fillId="0" borderId="125" xfId="0" applyFont="1" applyBorder="1" applyAlignment="1">
      <alignment horizontal="left" vertical="center" wrapText="1"/>
    </xf>
    <xf numFmtId="0" fontId="18" fillId="0" borderId="121" xfId="0" applyFont="1" applyBorder="1" applyAlignment="1">
      <alignment horizontal="left" vertical="center" wrapText="1"/>
    </xf>
    <xf numFmtId="0" fontId="18" fillId="0" borderId="125" xfId="0" applyFont="1" applyBorder="1" applyAlignment="1">
      <alignment horizontal="left" vertical="center" wrapText="1"/>
    </xf>
    <xf numFmtId="0" fontId="1" fillId="0" borderId="147" xfId="0" applyFont="1" applyBorder="1" applyAlignment="1">
      <alignment horizontal="center" vertical="center" textRotation="255"/>
    </xf>
    <xf numFmtId="0" fontId="1" fillId="0" borderId="148" xfId="0" applyFont="1" applyBorder="1" applyAlignment="1">
      <alignment horizontal="center" vertical="center" textRotation="255"/>
    </xf>
    <xf numFmtId="0" fontId="5" fillId="0" borderId="32" xfId="0" applyFont="1" applyBorder="1" applyAlignment="1">
      <alignment horizontal="distributed" vertical="center" wrapText="1"/>
    </xf>
    <xf numFmtId="0" fontId="178" fillId="0" borderId="50" xfId="0" applyFont="1" applyBorder="1" applyAlignment="1">
      <alignment horizontal="distributed" vertical="center" wrapText="1"/>
    </xf>
    <xf numFmtId="0" fontId="178" fillId="0" borderId="43" xfId="0" applyFont="1" applyBorder="1" applyAlignment="1">
      <alignment horizontal="distributed" vertical="center" wrapText="1"/>
    </xf>
    <xf numFmtId="0" fontId="5" fillId="0" borderId="32" xfId="0" applyFont="1" applyBorder="1" applyAlignment="1">
      <alignment vertical="center" wrapText="1"/>
    </xf>
    <xf numFmtId="0" fontId="5" fillId="0" borderId="50" xfId="0" applyFont="1" applyBorder="1" applyAlignment="1">
      <alignment vertical="center" wrapText="1"/>
    </xf>
    <xf numFmtId="0" fontId="5" fillId="0" borderId="33" xfId="0" applyFont="1" applyBorder="1" applyAlignment="1">
      <alignment vertical="center" wrapText="1"/>
    </xf>
    <xf numFmtId="0" fontId="5" fillId="0" borderId="54" xfId="0" applyFont="1" applyBorder="1" applyAlignment="1">
      <alignment horizontal="distributed" vertical="center" wrapText="1"/>
    </xf>
    <xf numFmtId="0" fontId="178" fillId="0" borderId="90" xfId="0" applyFont="1" applyBorder="1" applyAlignment="1">
      <alignment horizontal="distributed" vertical="center" wrapText="1"/>
    </xf>
    <xf numFmtId="0" fontId="178" fillId="0" borderId="53" xfId="0" applyFont="1" applyBorder="1" applyAlignment="1">
      <alignment horizontal="distributed" vertical="center" wrapText="1"/>
    </xf>
    <xf numFmtId="0" fontId="5" fillId="0" borderId="54" xfId="0" applyFont="1" applyBorder="1" applyAlignment="1">
      <alignment vertical="center" wrapText="1"/>
    </xf>
    <xf numFmtId="0" fontId="5" fillId="0" borderId="90" xfId="0" applyFont="1" applyBorder="1" applyAlignment="1">
      <alignment vertical="center" wrapText="1"/>
    </xf>
    <xf numFmtId="0" fontId="5" fillId="0" borderId="119" xfId="0" applyFont="1" applyBorder="1" applyAlignment="1">
      <alignment vertical="center" wrapText="1"/>
    </xf>
    <xf numFmtId="0" fontId="55" fillId="0" borderId="16" xfId="0" applyFont="1" applyBorder="1" applyAlignment="1">
      <alignment horizontal="left" vertical="center" wrapText="1"/>
    </xf>
    <xf numFmtId="0" fontId="181" fillId="0" borderId="50" xfId="0" applyFont="1" applyBorder="1" applyAlignment="1">
      <alignment horizontal="left" vertical="center" wrapText="1"/>
    </xf>
    <xf numFmtId="0" fontId="181" fillId="0" borderId="33" xfId="0" applyFont="1" applyBorder="1" applyAlignment="1">
      <alignment horizontal="left" vertical="center" wrapText="1"/>
    </xf>
    <xf numFmtId="0" fontId="71" fillId="0" borderId="0" xfId="0" applyFont="1" applyAlignment="1">
      <alignment horizontal="center" vertical="center"/>
    </xf>
    <xf numFmtId="0" fontId="106" fillId="0" borderId="16" xfId="0" applyFont="1" applyBorder="1" applyAlignment="1">
      <alignment horizontal="left" vertical="center" wrapText="1"/>
    </xf>
    <xf numFmtId="0" fontId="179" fillId="0" borderId="121" xfId="1" applyFont="1" applyBorder="1" applyAlignment="1">
      <alignment horizontal="center" vertical="center"/>
    </xf>
    <xf numFmtId="0" fontId="179" fillId="0" borderId="122" xfId="1" applyFont="1" applyBorder="1" applyAlignment="1">
      <alignment horizontal="center" vertical="center"/>
    </xf>
    <xf numFmtId="0" fontId="104" fillId="0" borderId="121" xfId="0" applyFont="1" applyBorder="1" applyAlignment="1">
      <alignment horizontal="left" vertical="center" wrapText="1"/>
    </xf>
    <xf numFmtId="0" fontId="104" fillId="0" borderId="125" xfId="0" applyFont="1" applyBorder="1" applyAlignment="1">
      <alignment horizontal="left" vertical="center" wrapText="1"/>
    </xf>
    <xf numFmtId="0" fontId="5" fillId="0" borderId="147" xfId="0" applyFont="1" applyBorder="1" applyAlignment="1">
      <alignment horizontal="center" vertical="center" textRotation="255"/>
    </xf>
    <xf numFmtId="0" fontId="5" fillId="0" borderId="72" xfId="0" applyFont="1" applyBorder="1" applyAlignment="1">
      <alignment horizontal="center" vertical="center" textRotation="255"/>
    </xf>
    <xf numFmtId="0" fontId="5" fillId="0" borderId="148" xfId="0" applyFont="1" applyBorder="1" applyAlignment="1">
      <alignment horizontal="center" vertical="center" textRotation="255"/>
    </xf>
    <xf numFmtId="0" fontId="5" fillId="0" borderId="60" xfId="0" applyFont="1" applyBorder="1" applyAlignment="1">
      <alignment horizontal="distributed" vertical="center" wrapText="1"/>
    </xf>
    <xf numFmtId="0" fontId="5" fillId="0" borderId="63" xfId="0" applyFont="1" applyBorder="1" applyAlignment="1">
      <alignment horizontal="distributed" vertical="center" wrapText="1"/>
    </xf>
    <xf numFmtId="0" fontId="5" fillId="0" borderId="62" xfId="0" applyFont="1" applyBorder="1" applyAlignment="1">
      <alignment horizontal="distributed" vertical="center" wrapText="1"/>
    </xf>
    <xf numFmtId="0" fontId="5" fillId="0" borderId="60" xfId="0" applyFont="1" applyBorder="1" applyAlignment="1">
      <alignment horizontal="left" vertical="center" wrapText="1"/>
    </xf>
    <xf numFmtId="0" fontId="5" fillId="0" borderId="63" xfId="0" applyFont="1" applyBorder="1" applyAlignment="1">
      <alignment horizontal="left" vertical="center" wrapText="1"/>
    </xf>
    <xf numFmtId="0" fontId="5" fillId="0" borderId="83" xfId="0" applyFont="1" applyBorder="1" applyAlignment="1">
      <alignment horizontal="left" vertical="center" wrapText="1"/>
    </xf>
    <xf numFmtId="0" fontId="138" fillId="3" borderId="0" xfId="1" applyFont="1" applyFill="1" applyAlignment="1">
      <alignment horizontal="left" vertical="center" wrapText="1"/>
    </xf>
    <xf numFmtId="0" fontId="141" fillId="3" borderId="0" xfId="1" applyFont="1" applyFill="1" applyAlignment="1">
      <alignment horizontal="left"/>
    </xf>
    <xf numFmtId="0" fontId="61" fillId="3" borderId="29" xfId="1" applyFill="1" applyBorder="1" applyAlignment="1">
      <alignment horizontal="left" vertical="top" wrapText="1"/>
    </xf>
    <xf numFmtId="0" fontId="61" fillId="3" borderId="29" xfId="1" applyFill="1" applyBorder="1" applyAlignment="1">
      <alignment horizontal="left" vertical="top"/>
    </xf>
    <xf numFmtId="0" fontId="142" fillId="3" borderId="0" xfId="1" applyFont="1" applyFill="1" applyAlignment="1">
      <alignment horizontal="center" vertical="center"/>
    </xf>
    <xf numFmtId="0" fontId="143" fillId="3" borderId="0" xfId="1" applyFont="1" applyFill="1" applyAlignment="1">
      <alignment horizontal="center" vertical="center"/>
    </xf>
    <xf numFmtId="0" fontId="140" fillId="3" borderId="0" xfId="1" applyFont="1" applyFill="1" applyAlignment="1">
      <alignment horizontal="left" vertical="top" wrapText="1"/>
    </xf>
    <xf numFmtId="0" fontId="141" fillId="3" borderId="0" xfId="1" applyFont="1" applyFill="1" applyAlignment="1">
      <alignment horizontal="left" vertical="top" wrapText="1"/>
    </xf>
    <xf numFmtId="0" fontId="141" fillId="3" borderId="0" xfId="1" applyFont="1" applyFill="1" applyAlignment="1">
      <alignment horizontal="right"/>
    </xf>
    <xf numFmtId="0" fontId="138" fillId="3" borderId="0" xfId="1" applyFont="1" applyFill="1" applyAlignment="1">
      <alignment horizontal="left"/>
    </xf>
    <xf numFmtId="0" fontId="138" fillId="3" borderId="0" xfId="1" applyFont="1" applyFill="1" applyAlignment="1">
      <alignment horizontal="right"/>
    </xf>
    <xf numFmtId="0" fontId="137" fillId="3" borderId="0" xfId="1" applyFont="1" applyFill="1" applyAlignment="1">
      <alignment horizontal="left"/>
    </xf>
    <xf numFmtId="0" fontId="63" fillId="3" borderId="64" xfId="1" applyFont="1" applyFill="1" applyBorder="1" applyAlignment="1">
      <alignment horizontal="distributed" vertical="center" wrapText="1"/>
    </xf>
    <xf numFmtId="0" fontId="63" fillId="3" borderId="59" xfId="1" applyFont="1" applyFill="1" applyBorder="1" applyAlignment="1">
      <alignment horizontal="distributed" vertical="center" wrapText="1"/>
    </xf>
    <xf numFmtId="0" fontId="65" fillId="5" borderId="59" xfId="1" applyFont="1" applyFill="1" applyBorder="1" applyAlignment="1">
      <alignment vertical="center" wrapText="1"/>
    </xf>
    <xf numFmtId="0" fontId="65" fillId="5" borderId="39" xfId="1" applyFont="1" applyFill="1" applyBorder="1" applyAlignment="1">
      <alignment vertical="center" wrapText="1"/>
    </xf>
    <xf numFmtId="0" fontId="34" fillId="3" borderId="0" xfId="1" applyFont="1" applyFill="1" applyAlignment="1">
      <alignment horizontal="distributed" vertical="center" wrapText="1"/>
    </xf>
    <xf numFmtId="0" fontId="34" fillId="3" borderId="0" xfId="1" applyFont="1" applyFill="1" applyAlignment="1">
      <alignment vertical="center" wrapText="1"/>
    </xf>
    <xf numFmtId="0" fontId="67" fillId="3" borderId="0" xfId="1" applyFont="1" applyFill="1" applyAlignment="1">
      <alignment wrapText="1"/>
    </xf>
    <xf numFmtId="0" fontId="34" fillId="3" borderId="0" xfId="1" applyFont="1" applyFill="1" applyAlignment="1">
      <alignment horizontal="left" wrapText="1"/>
    </xf>
    <xf numFmtId="0" fontId="45" fillId="3" borderId="0" xfId="1" applyFont="1" applyFill="1" applyAlignment="1">
      <alignment horizontal="center" wrapText="1"/>
    </xf>
    <xf numFmtId="0" fontId="63" fillId="3" borderId="18" xfId="1" applyFont="1" applyFill="1" applyBorder="1" applyAlignment="1">
      <alignment horizontal="distributed" vertical="center" wrapText="1"/>
    </xf>
    <xf numFmtId="0" fontId="63" fillId="3" borderId="19" xfId="1" applyFont="1" applyFill="1" applyBorder="1" applyAlignment="1">
      <alignment horizontal="distributed" vertical="center" wrapText="1"/>
    </xf>
    <xf numFmtId="0" fontId="63" fillId="5" borderId="19" xfId="1" applyFont="1" applyFill="1" applyBorder="1" applyAlignment="1">
      <alignment horizontal="left" vertical="center" wrapText="1"/>
    </xf>
    <xf numFmtId="0" fontId="63" fillId="5" borderId="12" xfId="1" applyFont="1" applyFill="1" applyBorder="1" applyAlignment="1">
      <alignment horizontal="left" vertical="center" wrapText="1"/>
    </xf>
    <xf numFmtId="0" fontId="63" fillId="3" borderId="28" xfId="1" applyFont="1" applyFill="1" applyBorder="1" applyAlignment="1">
      <alignment horizontal="distributed" vertical="center" wrapText="1"/>
    </xf>
    <xf numFmtId="0" fontId="63" fillId="3" borderId="0" xfId="1" applyFont="1" applyFill="1" applyAlignment="1">
      <alignment horizontal="distributed" vertical="center" wrapText="1"/>
    </xf>
    <xf numFmtId="0" fontId="63" fillId="5" borderId="0" xfId="1" applyFont="1" applyFill="1" applyAlignment="1">
      <alignment horizontal="left" vertical="center" wrapText="1"/>
    </xf>
    <xf numFmtId="0" fontId="63" fillId="5" borderId="37" xfId="1" applyFont="1" applyFill="1" applyBorder="1" applyAlignment="1">
      <alignment horizontal="left" vertical="center" wrapText="1"/>
    </xf>
    <xf numFmtId="0" fontId="63" fillId="5" borderId="59" xfId="1" applyFont="1" applyFill="1" applyBorder="1" applyAlignment="1">
      <alignment vertical="center" wrapText="1"/>
    </xf>
    <xf numFmtId="0" fontId="63" fillId="5" borderId="39" xfId="1" applyFont="1" applyFill="1" applyBorder="1" applyAlignment="1">
      <alignment vertical="center" wrapText="1"/>
    </xf>
    <xf numFmtId="38" fontId="8" fillId="0" borderId="9" xfId="2" applyFont="1" applyBorder="1" applyAlignment="1">
      <alignment horizontal="center" shrinkToFit="1"/>
    </xf>
    <xf numFmtId="38" fontId="8" fillId="0" borderId="11" xfId="2" applyFont="1" applyBorder="1" applyAlignment="1">
      <alignment horizontal="center" shrinkToFi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56" xfId="1" applyFont="1" applyFill="1" applyBorder="1" applyAlignment="1">
      <alignment horizontal="left" vertical="center" shrinkToFit="1"/>
    </xf>
    <xf numFmtId="0" fontId="8" fillId="3" borderId="157" xfId="1" applyFont="1" applyFill="1" applyBorder="1" applyAlignment="1">
      <alignment horizontal="left" vertical="center" shrinkToFit="1"/>
    </xf>
    <xf numFmtId="0" fontId="9" fillId="3" borderId="134" xfId="1" applyFont="1" applyFill="1" applyBorder="1" applyAlignment="1">
      <alignment horizontal="center" vertical="center" wrapText="1" shrinkToFit="1"/>
    </xf>
    <xf numFmtId="0" fontId="9" fillId="3" borderId="85" xfId="1" applyFont="1" applyFill="1" applyBorder="1" applyAlignment="1">
      <alignment horizontal="center" vertical="center" shrinkToFit="1"/>
    </xf>
    <xf numFmtId="0" fontId="8" fillId="3" borderId="166" xfId="1" applyFont="1" applyFill="1" applyBorder="1" applyAlignment="1">
      <alignment horizontal="center" vertical="center" shrinkToFit="1"/>
    </xf>
    <xf numFmtId="0" fontId="8" fillId="3" borderId="29" xfId="1" applyFont="1" applyFill="1" applyBorder="1" applyAlignment="1">
      <alignment horizontal="center" vertical="center" shrinkToFit="1"/>
    </xf>
    <xf numFmtId="38" fontId="8" fillId="0" borderId="134" xfId="2" applyFont="1" applyBorder="1" applyAlignment="1">
      <alignment horizontal="center" shrinkToFit="1"/>
    </xf>
    <xf numFmtId="38" fontId="8" fillId="0" borderId="85" xfId="2" applyFont="1" applyBorder="1" applyAlignment="1">
      <alignment horizontal="center" shrinkToFit="1"/>
    </xf>
    <xf numFmtId="38" fontId="8" fillId="0" borderId="135" xfId="2" applyFont="1" applyBorder="1" applyAlignment="1">
      <alignment horizontal="center" shrinkToFit="1"/>
    </xf>
    <xf numFmtId="38" fontId="8" fillId="0" borderId="132" xfId="2" applyFont="1" applyBorder="1" applyAlignment="1">
      <alignment horizontal="center" shrinkToFit="1"/>
    </xf>
    <xf numFmtId="38" fontId="8" fillId="0" borderId="136" xfId="2" applyFont="1" applyBorder="1" applyAlignment="1">
      <alignment horizontal="center" shrinkToFit="1"/>
    </xf>
    <xf numFmtId="38" fontId="8" fillId="0" borderId="133" xfId="2" applyFont="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34" xfId="2" applyFont="1" applyFill="1" applyBorder="1" applyAlignment="1">
      <alignment horizontal="center" shrinkToFit="1"/>
    </xf>
    <xf numFmtId="38" fontId="8" fillId="3" borderId="85" xfId="2" applyFont="1" applyFill="1" applyBorder="1" applyAlignment="1">
      <alignment horizontal="center" shrinkToFit="1"/>
    </xf>
    <xf numFmtId="38" fontId="8" fillId="3" borderId="135" xfId="2" applyFont="1" applyFill="1" applyBorder="1" applyAlignment="1">
      <alignment horizontal="center" shrinkToFit="1"/>
    </xf>
    <xf numFmtId="38" fontId="8" fillId="3" borderId="132" xfId="2" applyFont="1" applyFill="1" applyBorder="1" applyAlignment="1">
      <alignment horizontal="center" shrinkToFit="1"/>
    </xf>
    <xf numFmtId="38" fontId="8" fillId="3" borderId="136" xfId="2" applyFont="1" applyFill="1" applyBorder="1" applyAlignment="1">
      <alignment horizontal="center" shrinkToFit="1"/>
    </xf>
    <xf numFmtId="38" fontId="8" fillId="3" borderId="133" xfId="2" applyFont="1" applyFill="1" applyBorder="1" applyAlignment="1">
      <alignment horizontal="center" shrinkToFit="1"/>
    </xf>
    <xf numFmtId="0" fontId="8" fillId="3" borderId="152" xfId="1" applyFont="1" applyFill="1" applyBorder="1" applyAlignment="1">
      <alignment horizontal="left" vertical="center" shrinkToFit="1"/>
    </xf>
    <xf numFmtId="0" fontId="8" fillId="3" borderId="52" xfId="1" applyFont="1" applyFill="1" applyBorder="1" applyAlignment="1">
      <alignment horizontal="left" vertical="center" shrinkToFit="1"/>
    </xf>
    <xf numFmtId="0" fontId="8" fillId="3" borderId="42" xfId="1" applyFont="1" applyFill="1" applyBorder="1" applyAlignment="1">
      <alignment horizontal="left" vertical="center" shrinkToFit="1"/>
    </xf>
    <xf numFmtId="0" fontId="9" fillId="3" borderId="85" xfId="1" applyFont="1" applyFill="1" applyBorder="1" applyAlignment="1">
      <alignment horizontal="center" vertical="center" wrapText="1" shrinkToFit="1"/>
    </xf>
    <xf numFmtId="0" fontId="8" fillId="3" borderId="168"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57" fontId="1" fillId="3" borderId="166" xfId="1" quotePrefix="1" applyNumberFormat="1" applyFont="1" applyFill="1" applyBorder="1" applyAlignment="1">
      <alignment horizontal="center" vertical="center" shrinkToFit="1"/>
    </xf>
    <xf numFmtId="0" fontId="1" fillId="3" borderId="29" xfId="1" applyFont="1" applyFill="1" applyBorder="1" applyAlignment="1">
      <alignment horizontal="center" vertical="center" shrinkToFit="1"/>
    </xf>
    <xf numFmtId="0" fontId="8" fillId="6" borderId="9" xfId="1" applyFont="1" applyFill="1" applyBorder="1" applyAlignment="1">
      <alignment horizontal="center" vertical="center" shrinkToFit="1"/>
    </xf>
    <xf numFmtId="0" fontId="8" fillId="6" borderId="67" xfId="1" applyFont="1" applyFill="1" applyBorder="1" applyAlignment="1">
      <alignment horizontal="center" vertical="center" shrinkToFit="1"/>
    </xf>
    <xf numFmtId="38" fontId="8" fillId="3" borderId="161" xfId="2" applyFont="1" applyFill="1" applyBorder="1" applyAlignment="1">
      <alignment horizontal="center" shrinkToFit="1"/>
    </xf>
    <xf numFmtId="38" fontId="8" fillId="3" borderId="159" xfId="2" applyFont="1" applyFill="1" applyBorder="1" applyAlignment="1">
      <alignment horizontal="center" shrinkToFit="1"/>
    </xf>
    <xf numFmtId="38" fontId="8" fillId="3" borderId="160"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2" fontId="39" fillId="2" borderId="34" xfId="1" applyNumberFormat="1" applyFont="1" applyFill="1" applyBorder="1" applyAlignment="1">
      <alignment horizontal="center" vertical="center"/>
    </xf>
    <xf numFmtId="0" fontId="3" fillId="2" borderId="47" xfId="1" applyFont="1" applyFill="1" applyBorder="1" applyAlignment="1">
      <alignment vertical="center"/>
    </xf>
    <xf numFmtId="38" fontId="3" fillId="3" borderId="34" xfId="2" applyFont="1" applyFill="1" applyBorder="1" applyAlignment="1">
      <alignment horizontal="center" vertical="center" shrinkToFit="1"/>
    </xf>
    <xf numFmtId="38" fontId="3" fillId="3" borderId="47" xfId="2" applyFont="1" applyFill="1" applyBorder="1" applyAlignment="1">
      <alignment horizontal="center" vertical="center" shrinkToFit="1"/>
    </xf>
    <xf numFmtId="0" fontId="8" fillId="6" borderId="126" xfId="1" applyFont="1" applyFill="1" applyBorder="1" applyAlignment="1">
      <alignment horizontal="left" vertical="center" shrinkToFit="1"/>
    </xf>
    <xf numFmtId="0" fontId="8" fillId="6" borderId="127" xfId="1" applyFont="1" applyFill="1" applyBorder="1" applyAlignment="1">
      <alignment horizontal="left" vertical="center" shrinkToFit="1"/>
    </xf>
    <xf numFmtId="0" fontId="9" fillId="6" borderId="134" xfId="1" applyFont="1" applyFill="1" applyBorder="1" applyAlignment="1">
      <alignment horizontal="center" vertical="center" wrapText="1" shrinkToFit="1"/>
    </xf>
    <xf numFmtId="0" fontId="9" fillId="6" borderId="158" xfId="1" applyFont="1" applyFill="1" applyBorder="1" applyAlignment="1">
      <alignment horizontal="center" vertical="center" shrinkToFit="1"/>
    </xf>
    <xf numFmtId="0" fontId="8" fillId="6" borderId="135" xfId="1" applyFont="1" applyFill="1" applyBorder="1" applyAlignment="1">
      <alignment horizontal="center" vertical="center" shrinkToFit="1"/>
    </xf>
    <xf numFmtId="0" fontId="8" fillId="6" borderId="136" xfId="1" applyFont="1" applyFill="1" applyBorder="1" applyAlignment="1">
      <alignment horizontal="center" vertical="center" shrinkToFit="1"/>
    </xf>
    <xf numFmtId="0" fontId="39" fillId="3" borderId="0" xfId="1" applyFont="1" applyFill="1" applyAlignment="1">
      <alignment horizontal="left" vertical="center" wrapText="1"/>
    </xf>
    <xf numFmtId="0" fontId="18" fillId="3" borderId="0" xfId="1" applyFont="1" applyFill="1" applyAlignment="1">
      <alignment vertical="center"/>
    </xf>
    <xf numFmtId="0" fontId="39" fillId="3" borderId="0" xfId="1" applyFont="1" applyFill="1" applyAlignment="1">
      <alignment horizontal="distributed" vertical="center" wrapText="1"/>
    </xf>
    <xf numFmtId="0" fontId="39" fillId="3" borderId="0" xfId="1" applyFont="1" applyFill="1" applyAlignment="1">
      <alignment horizontal="center" vertical="center" wrapText="1"/>
    </xf>
    <xf numFmtId="0" fontId="3" fillId="3" borderId="0" xfId="1" applyFont="1" applyFill="1" applyAlignment="1">
      <alignment vertical="center"/>
    </xf>
    <xf numFmtId="0" fontId="3" fillId="2" borderId="30" xfId="1" applyFont="1" applyFill="1" applyBorder="1" applyAlignment="1">
      <alignment horizontal="center" vertical="center" wrapText="1" shrinkToFit="1"/>
    </xf>
    <xf numFmtId="0" fontId="3" fillId="2" borderId="42" xfId="1" applyFont="1" applyFill="1" applyBorder="1" applyAlignment="1">
      <alignment horizontal="center" vertical="center" shrinkToFit="1"/>
    </xf>
    <xf numFmtId="0" fontId="3" fillId="2" borderId="32" xfId="1" applyFont="1" applyFill="1" applyBorder="1" applyAlignment="1">
      <alignment horizontal="center" vertical="center" shrinkToFit="1"/>
    </xf>
    <xf numFmtId="0" fontId="3" fillId="2" borderId="43" xfId="1" applyFont="1" applyFill="1" applyBorder="1" applyAlignment="1">
      <alignment horizontal="center" vertical="center" shrinkToFi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5" xfId="1" applyFont="1" applyFill="1" applyBorder="1" applyAlignment="1">
      <alignment horizontal="center" vertical="center" wrapText="1" shrinkToFit="1"/>
    </xf>
    <xf numFmtId="0" fontId="8" fillId="3" borderId="48" xfId="1" applyFont="1" applyFill="1" applyBorder="1" applyAlignment="1">
      <alignment horizontal="center" vertical="center" wrapText="1" shrinkToFit="1"/>
    </xf>
    <xf numFmtId="0" fontId="8" fillId="3" borderId="125" xfId="1" applyFont="1" applyFill="1" applyBorder="1" applyAlignment="1">
      <alignment horizontal="center" vertical="center" shrinkToFit="1"/>
    </xf>
    <xf numFmtId="0" fontId="8" fillId="3" borderId="122" xfId="1" applyFont="1" applyFill="1" applyBorder="1" applyAlignment="1">
      <alignment horizontal="center" vertical="center" shrinkToFit="1"/>
    </xf>
    <xf numFmtId="0" fontId="39" fillId="3" borderId="0" xfId="1" applyFont="1" applyFill="1"/>
    <xf numFmtId="0" fontId="54" fillId="3" borderId="0" xfId="1" applyFont="1" applyFill="1" applyAlignment="1">
      <alignment horizontal="center"/>
    </xf>
    <xf numFmtId="0" fontId="18" fillId="3" borderId="3" xfId="1" applyFont="1" applyFill="1" applyBorder="1" applyAlignment="1">
      <alignment horizontal="right" vertical="center" wrapText="1"/>
    </xf>
    <xf numFmtId="0" fontId="18" fillId="3" borderId="27" xfId="1" applyFont="1" applyFill="1" applyBorder="1" applyAlignment="1">
      <alignment horizontal="right" vertical="center" wrapText="1"/>
    </xf>
    <xf numFmtId="0" fontId="104" fillId="5" borderId="27" xfId="1" applyFont="1" applyFill="1" applyBorder="1" applyAlignment="1">
      <alignment horizontal="left" vertical="center"/>
    </xf>
    <xf numFmtId="0" fontId="104" fillId="5" borderId="7" xfId="1" applyFont="1" applyFill="1" applyBorder="1" applyAlignment="1">
      <alignment horizontal="left" vertical="center"/>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3" fillId="5" borderId="16" xfId="1" applyFont="1" applyFill="1" applyBorder="1" applyAlignment="1">
      <alignment horizontal="left" vertical="center"/>
    </xf>
    <xf numFmtId="0" fontId="3" fillId="5" borderId="8" xfId="1" applyFont="1" applyFill="1" applyBorder="1" applyAlignment="1">
      <alignment horizontal="left" vertical="center"/>
    </xf>
    <xf numFmtId="57" fontId="1" fillId="3" borderId="166" xfId="1" applyNumberFormat="1" applyFont="1" applyFill="1" applyBorder="1" applyAlignment="1">
      <alignment horizontal="center" vertical="center" shrinkToFit="1"/>
    </xf>
    <xf numFmtId="0" fontId="39" fillId="0" borderId="138" xfId="0" applyFont="1" applyBorder="1" applyAlignment="1">
      <alignment horizontal="left" vertical="center"/>
    </xf>
    <xf numFmtId="0" fontId="39" fillId="0" borderId="139" xfId="0" applyFont="1" applyBorder="1" applyAlignment="1">
      <alignment horizontal="left" vertical="center"/>
    </xf>
    <xf numFmtId="0" fontId="39" fillId="0" borderId="121" xfId="0" applyFont="1" applyBorder="1" applyAlignment="1">
      <alignment horizontal="left" vertical="center"/>
    </xf>
    <xf numFmtId="0" fontId="39" fillId="0" borderId="122" xfId="0" applyFont="1" applyBorder="1" applyAlignment="1">
      <alignment horizontal="left" vertical="center"/>
    </xf>
    <xf numFmtId="0" fontId="39" fillId="0" borderId="79" xfId="0" applyFont="1" applyBorder="1" applyAlignment="1">
      <alignment horizontal="left" vertical="center"/>
    </xf>
    <xf numFmtId="0" fontId="39" fillId="0" borderId="77" xfId="0" applyFont="1" applyBorder="1" applyAlignment="1">
      <alignment horizontal="left" vertical="center"/>
    </xf>
    <xf numFmtId="0" fontId="74" fillId="0" borderId="59" xfId="0" applyFont="1" applyBorder="1" applyAlignment="1">
      <alignment horizontal="left" vertical="center" wrapText="1"/>
    </xf>
    <xf numFmtId="0" fontId="39" fillId="0" borderId="93" xfId="0" applyFont="1" applyBorder="1" applyAlignment="1">
      <alignment horizontal="center" vertical="center"/>
    </xf>
    <xf numFmtId="0" fontId="39" fillId="0" borderId="92" xfId="0" applyFont="1" applyBorder="1" applyAlignment="1">
      <alignment horizontal="center" vertical="center"/>
    </xf>
    <xf numFmtId="0" fontId="39" fillId="0" borderId="81" xfId="0" applyFont="1" applyBorder="1" applyAlignment="1">
      <alignment horizontal="center" vertical="center"/>
    </xf>
    <xf numFmtId="0" fontId="39" fillId="0" borderId="94" xfId="0" applyFont="1" applyBorder="1" applyAlignment="1">
      <alignment horizontal="center" vertical="center"/>
    </xf>
    <xf numFmtId="0" fontId="39" fillId="0" borderId="76" xfId="0" applyFont="1" applyBorder="1" applyAlignment="1">
      <alignment horizontal="left" vertical="center"/>
    </xf>
    <xf numFmtId="0" fontId="39" fillId="0" borderId="118" xfId="0" applyFont="1" applyBorder="1" applyAlignment="1">
      <alignment horizontal="left" vertical="center"/>
    </xf>
    <xf numFmtId="0" fontId="39" fillId="0" borderId="121" xfId="0" applyFont="1" applyBorder="1" applyAlignment="1">
      <alignment horizontal="center" vertical="center"/>
    </xf>
    <xf numFmtId="0" fontId="39" fillId="0" borderId="125" xfId="0" applyFont="1" applyBorder="1" applyAlignment="1">
      <alignment horizontal="center" vertical="center"/>
    </xf>
    <xf numFmtId="0" fontId="39" fillId="0" borderId="169" xfId="0" applyFont="1" applyBorder="1" applyAlignment="1">
      <alignment horizontal="center" vertical="center"/>
    </xf>
    <xf numFmtId="0" fontId="39" fillId="0" borderId="138" xfId="0" applyFont="1" applyBorder="1" applyAlignment="1">
      <alignment horizontal="center" vertical="center"/>
    </xf>
    <xf numFmtId="0" fontId="39" fillId="0" borderId="88" xfId="0" applyFont="1" applyBorder="1" applyAlignment="1">
      <alignment horizontal="center" vertical="center"/>
    </xf>
    <xf numFmtId="0" fontId="39" fillId="0" borderId="89" xfId="0" applyFont="1" applyBorder="1" applyAlignment="1">
      <alignment horizontal="center" vertical="center"/>
    </xf>
    <xf numFmtId="0" fontId="63" fillId="0" borderId="0" xfId="3" applyFont="1" applyAlignment="1">
      <alignment horizontal="left" vertical="center" shrinkToFit="1"/>
    </xf>
    <xf numFmtId="0" fontId="61" fillId="0" borderId="0" xfId="1" applyAlignment="1">
      <alignment horizontal="left" vertical="center" shrinkToFit="1"/>
    </xf>
    <xf numFmtId="0" fontId="63" fillId="0" borderId="0" xfId="3" applyFont="1" applyAlignment="1">
      <alignment horizontal="left" vertical="center"/>
    </xf>
    <xf numFmtId="0" fontId="78" fillId="0" borderId="0" xfId="3" applyFont="1" applyAlignment="1">
      <alignment horizontal="center" vertical="center" wrapText="1"/>
    </xf>
    <xf numFmtId="0" fontId="55" fillId="0" borderId="0" xfId="3" applyFont="1" applyAlignment="1">
      <alignment vertical="distributed" wrapText="1"/>
    </xf>
    <xf numFmtId="0" fontId="93" fillId="0" borderId="0" xfId="14" applyFont="1" applyAlignment="1">
      <alignment horizontal="center" vertical="center"/>
    </xf>
    <xf numFmtId="0" fontId="76" fillId="0" borderId="9" xfId="14" applyBorder="1" applyAlignment="1">
      <alignment horizontal="center" vertical="center"/>
    </xf>
    <xf numFmtId="0" fontId="76" fillId="0" borderId="11" xfId="14" applyBorder="1" applyAlignment="1">
      <alignment horizontal="center" vertical="center"/>
    </xf>
    <xf numFmtId="0" fontId="76" fillId="0" borderId="9" xfId="14" applyBorder="1" applyAlignment="1">
      <alignment horizontal="center" vertical="center" wrapText="1"/>
    </xf>
    <xf numFmtId="0" fontId="76" fillId="0" borderId="121" xfId="14" applyBorder="1" applyAlignment="1">
      <alignment horizontal="center" vertical="center"/>
    </xf>
    <xf numFmtId="0" fontId="76" fillId="0" borderId="125" xfId="14" applyBorder="1" applyAlignment="1">
      <alignment horizontal="center" vertical="center"/>
    </xf>
    <xf numFmtId="0" fontId="76" fillId="0" borderId="122" xfId="14" applyBorder="1" applyAlignment="1">
      <alignment horizontal="center" vertical="center"/>
    </xf>
    <xf numFmtId="0" fontId="91" fillId="0" borderId="0" xfId="3" applyFont="1" applyAlignment="1">
      <alignment horizontal="center" vertical="center" wrapText="1"/>
    </xf>
    <xf numFmtId="0" fontId="63" fillId="0" borderId="0" xfId="3" applyFont="1" applyAlignment="1">
      <alignment horizontal="distributed" vertical="center" shrinkToFit="1"/>
    </xf>
    <xf numFmtId="0" fontId="38" fillId="0" borderId="0" xfId="3" applyFont="1" applyAlignment="1">
      <alignment vertical="center" shrinkToFit="1"/>
    </xf>
    <xf numFmtId="0" fontId="61" fillId="0" borderId="0" xfId="1" applyAlignment="1">
      <alignment horizontal="distributed" vertical="center" shrinkToFit="1"/>
    </xf>
    <xf numFmtId="0" fontId="65" fillId="0" borderId="0" xfId="1" applyFont="1" applyAlignment="1">
      <alignment horizontal="left" vertical="center" shrinkToFit="1"/>
    </xf>
    <xf numFmtId="0" fontId="34" fillId="0" borderId="0" xfId="3" applyFont="1" applyAlignment="1">
      <alignment vertical="distributed" wrapText="1"/>
    </xf>
    <xf numFmtId="0" fontId="63" fillId="0" borderId="0" xfId="3" applyFont="1" applyAlignment="1">
      <alignment horizontal="center" vertical="center"/>
    </xf>
    <xf numFmtId="0" fontId="63" fillId="0" borderId="3" xfId="3" applyFont="1" applyBorder="1" applyAlignment="1">
      <alignment horizontal="left" vertical="center" wrapText="1"/>
    </xf>
    <xf numFmtId="0" fontId="63" fillId="0" borderId="27" xfId="3" applyFont="1" applyBorder="1" applyAlignment="1">
      <alignment horizontal="left" vertical="center" wrapText="1"/>
    </xf>
    <xf numFmtId="0" fontId="63" fillId="0" borderId="7" xfId="3" applyFont="1" applyBorder="1" applyAlignment="1">
      <alignment horizontal="left" vertical="center" wrapText="1"/>
    </xf>
    <xf numFmtId="0" fontId="63" fillId="0" borderId="36" xfId="3" applyFont="1" applyBorder="1" applyAlignment="1">
      <alignment horizontal="left" vertical="center" wrapText="1"/>
    </xf>
    <xf numFmtId="0" fontId="63" fillId="0" borderId="0" xfId="3" applyFont="1" applyAlignment="1">
      <alignment horizontal="left" vertical="center" wrapText="1"/>
    </xf>
    <xf numFmtId="0" fontId="63" fillId="0" borderId="29" xfId="3" applyFont="1" applyBorder="1" applyAlignment="1">
      <alignment horizontal="left" vertical="center" wrapText="1"/>
    </xf>
    <xf numFmtId="0" fontId="63" fillId="0" borderId="5" xfId="3" applyFont="1" applyBorder="1" applyAlignment="1">
      <alignment horizontal="left" vertical="center" wrapText="1"/>
    </xf>
    <xf numFmtId="0" fontId="63" fillId="0" borderId="16" xfId="3" applyFont="1" applyBorder="1" applyAlignment="1">
      <alignment horizontal="left" vertical="center" wrapText="1"/>
    </xf>
    <xf numFmtId="0" fontId="63" fillId="0" borderId="8" xfId="3" applyFont="1" applyBorder="1" applyAlignment="1">
      <alignment horizontal="left" vertical="center" wrapText="1"/>
    </xf>
    <xf numFmtId="0" fontId="63" fillId="0" borderId="16" xfId="3" applyFont="1" applyBorder="1" applyAlignment="1">
      <alignment horizontal="left" vertical="center"/>
    </xf>
    <xf numFmtId="0" fontId="38" fillId="0" borderId="0" xfId="3" applyFont="1" applyAlignment="1">
      <alignment vertical="center" wrapText="1"/>
    </xf>
    <xf numFmtId="0" fontId="176" fillId="0" borderId="121" xfId="0" applyFont="1" applyBorder="1" applyAlignment="1">
      <alignment horizontal="center" vertical="center"/>
    </xf>
    <xf numFmtId="0" fontId="176" fillId="0" borderId="122" xfId="0" applyFont="1" applyBorder="1" applyAlignment="1">
      <alignment horizontal="center" vertical="center"/>
    </xf>
    <xf numFmtId="0" fontId="175" fillId="0" borderId="0" xfId="0" applyFont="1" applyAlignment="1">
      <alignment horizontal="center" vertical="center"/>
    </xf>
    <xf numFmtId="0" fontId="176" fillId="0" borderId="16" xfId="0" applyFont="1" applyBorder="1" applyAlignment="1">
      <alignment wrapText="1"/>
    </xf>
    <xf numFmtId="0" fontId="176" fillId="0" borderId="121" xfId="1" applyFont="1" applyBorder="1" applyAlignment="1">
      <alignment horizontal="center" vertical="center"/>
    </xf>
    <xf numFmtId="0" fontId="176" fillId="0" borderId="122" xfId="1" applyFont="1" applyBorder="1" applyAlignment="1">
      <alignment horizontal="center" vertical="center"/>
    </xf>
    <xf numFmtId="0" fontId="127" fillId="0" borderId="0" xfId="17" applyFont="1" applyAlignment="1">
      <alignment horizontal="left" vertical="top"/>
    </xf>
    <xf numFmtId="0" fontId="127" fillId="0" borderId="0" xfId="17" applyFont="1" applyAlignment="1">
      <alignment horizontal="left" vertical="top" wrapText="1"/>
    </xf>
    <xf numFmtId="0" fontId="127" fillId="0" borderId="0" xfId="18" applyFont="1" applyAlignment="1">
      <alignment horizontal="left" vertical="top"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2" xfId="0" applyFont="1" applyBorder="1" applyAlignment="1">
      <alignment horizontal="left" vertical="center" wrapText="1"/>
    </xf>
    <xf numFmtId="0" fontId="5" fillId="0" borderId="36" xfId="0" applyFont="1" applyBorder="1" applyAlignment="1">
      <alignment horizontal="left" vertical="center" wrapText="1"/>
    </xf>
    <xf numFmtId="0" fontId="5" fillId="0" borderId="0" xfId="0" applyFont="1" applyAlignment="1">
      <alignment horizontal="left" vertical="center"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59" xfId="0" applyFont="1" applyBorder="1" applyAlignment="1">
      <alignment horizontal="left" vertical="center" wrapText="1"/>
    </xf>
    <xf numFmtId="0" fontId="5" fillId="0" borderId="39" xfId="0" applyFont="1" applyBorder="1" applyAlignment="1">
      <alignment horizontal="lef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26</xdr:col>
      <xdr:colOff>0</xdr:colOff>
      <xdr:row>61</xdr:row>
      <xdr:rowOff>23231</xdr:rowOff>
    </xdr:from>
    <xdr:to>
      <xdr:col>26</xdr:col>
      <xdr:colOff>325244</xdr:colOff>
      <xdr:row>68</xdr:row>
      <xdr:rowOff>8659</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420841" y="8067526"/>
          <a:ext cx="325244" cy="859997"/>
        </a:xfrm>
        <a:prstGeom prst="rightBrace">
          <a:avLst>
            <a:gd name="adj1" fmla="val 8333"/>
            <a:gd name="adj2" fmla="val 6006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38015</xdr:colOff>
      <xdr:row>79</xdr:row>
      <xdr:rowOff>77935</xdr:rowOff>
    </xdr:from>
    <xdr:to>
      <xdr:col>38</xdr:col>
      <xdr:colOff>51954</xdr:colOff>
      <xdr:row>85</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18</xdr:col>
      <xdr:colOff>69274</xdr:colOff>
      <xdr:row>16</xdr:row>
      <xdr:rowOff>138546</xdr:rowOff>
    </xdr:from>
    <xdr:to>
      <xdr:col>25</xdr:col>
      <xdr:colOff>227392</xdr:colOff>
      <xdr:row>24</xdr:row>
      <xdr:rowOff>126573</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5273388" y="210416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38099</xdr:colOff>
      <xdr:row>59</xdr:row>
      <xdr:rowOff>45357</xdr:rowOff>
    </xdr:from>
    <xdr:to>
      <xdr:col>26</xdr:col>
      <xdr:colOff>294820</xdr:colOff>
      <xdr:row>67</xdr:row>
      <xdr:rowOff>28575</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7404099" y="8374440"/>
          <a:ext cx="256721" cy="872218"/>
        </a:xfrm>
        <a:prstGeom prst="rightBrace">
          <a:avLst>
            <a:gd name="adj1" fmla="val 8333"/>
            <a:gd name="adj2" fmla="val 60920"/>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26</xdr:col>
      <xdr:colOff>48106</xdr:colOff>
      <xdr:row>78</xdr:row>
      <xdr:rowOff>106796</xdr:rowOff>
    </xdr:from>
    <xdr:to>
      <xdr:col>38</xdr:col>
      <xdr:colOff>62045</xdr:colOff>
      <xdr:row>85</xdr:row>
      <xdr:rowOff>141430</xdr:rowOff>
    </xdr:to>
    <xdr:sp macro="" textlink="">
      <xdr:nvSpPr>
        <xdr:cNvPr id="7" name="左矢印吹き出し 6">
          <a:extLst>
            <a:ext uri="{FF2B5EF4-FFF2-40B4-BE49-F238E27FC236}">
              <a16:creationId xmlns:a16="http://schemas.microsoft.com/office/drawing/2014/main" id="{00000000-0008-0000-0100-000007000000}"/>
            </a:ext>
          </a:extLst>
        </xdr:cNvPr>
        <xdr:cNvSpPr/>
      </xdr:nvSpPr>
      <xdr:spPr>
        <a:xfrm>
          <a:off x="7451629" y="10748819"/>
          <a:ext cx="4585939" cy="848588"/>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ja-JP" altLang="en-US" sz="1100"/>
            <a:t>「作業船の保有の有無を記載した書面（作業船別記様式）」</a:t>
          </a:r>
          <a:endParaRPr kumimoji="1" lang="en-US" altLang="ja-JP" sz="1100"/>
        </a:p>
        <a:p>
          <a:pPr algn="l"/>
          <a:r>
            <a:rPr kumimoji="1" lang="ja-JP" altLang="en-US" sz="1100"/>
            <a:t>を記載する。</a:t>
          </a:r>
        </a:p>
      </xdr:txBody>
    </xdr:sp>
    <xdr:clientData/>
  </xdr:twoCellAnchor>
  <xdr:twoCellAnchor>
    <xdr:from>
      <xdr:col>17</xdr:col>
      <xdr:colOff>207818</xdr:colOff>
      <xdr:row>34</xdr:row>
      <xdr:rowOff>69273</xdr:rowOff>
    </xdr:from>
    <xdr:to>
      <xdr:col>24</xdr:col>
      <xdr:colOff>365936</xdr:colOff>
      <xdr:row>40</xdr:row>
      <xdr:rowOff>429640</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978977" y="5429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136072</xdr:colOff>
      <xdr:row>2</xdr:row>
      <xdr:rowOff>0</xdr:rowOff>
    </xdr:from>
    <xdr:to>
      <xdr:col>21</xdr:col>
      <xdr:colOff>2233826</xdr:colOff>
      <xdr:row>4</xdr:row>
      <xdr:rowOff>174816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6822622" y="571500"/>
          <a:ext cx="2097754" cy="9272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60</xdr:col>
      <xdr:colOff>47625</xdr:colOff>
      <xdr:row>12</xdr:row>
      <xdr:rowOff>106401</xdr:rowOff>
    </xdr:from>
    <xdr:ext cx="945176" cy="250298"/>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1175325" y="2878176"/>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12</xdr:row>
      <xdr:rowOff>106401</xdr:rowOff>
    </xdr:from>
    <xdr:ext cx="1108525" cy="250298"/>
    <xdr:sp macro="" textlink="">
      <xdr:nvSpPr>
        <xdr:cNvPr id="3" name="Text Box 3">
          <a:extLst>
            <a:ext uri="{FF2B5EF4-FFF2-40B4-BE49-F238E27FC236}">
              <a16:creationId xmlns:a16="http://schemas.microsoft.com/office/drawing/2014/main" id="{00000000-0008-0000-0300-000003000000}"/>
            </a:ext>
          </a:extLst>
        </xdr:cNvPr>
        <xdr:cNvSpPr txBox="1">
          <a:spLocks noChangeArrowheads="1"/>
        </xdr:cNvSpPr>
      </xdr:nvSpPr>
      <xdr:spPr bwMode="auto">
        <a:xfrm>
          <a:off x="27127200" y="2878176"/>
          <a:ext cx="1108525"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5" name="Text Box 3">
          <a:extLst>
            <a:ext uri="{FF2B5EF4-FFF2-40B4-BE49-F238E27FC236}">
              <a16:creationId xmlns:a16="http://schemas.microsoft.com/office/drawing/2014/main" id="{00000000-0008-0000-0300-000005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60</xdr:col>
      <xdr:colOff>47625</xdr:colOff>
      <xdr:row>9</xdr:row>
      <xdr:rowOff>315560</xdr:rowOff>
    </xdr:from>
    <xdr:ext cx="945176" cy="259541"/>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1175325" y="9707210"/>
          <a:ext cx="945176"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9</xdr:row>
      <xdr:rowOff>315560</xdr:rowOff>
    </xdr:from>
    <xdr:ext cx="1108525" cy="259541"/>
    <xdr:sp macro="" textlink="">
      <xdr:nvSpPr>
        <xdr:cNvPr id="7" name="Text Box 3">
          <a:extLst>
            <a:ext uri="{FF2B5EF4-FFF2-40B4-BE49-F238E27FC236}">
              <a16:creationId xmlns:a16="http://schemas.microsoft.com/office/drawing/2014/main" id="{00000000-0008-0000-0300-000007000000}"/>
            </a:ext>
          </a:extLst>
        </xdr:cNvPr>
        <xdr:cNvSpPr txBox="1">
          <a:spLocks noChangeArrowheads="1"/>
        </xdr:cNvSpPr>
      </xdr:nvSpPr>
      <xdr:spPr bwMode="auto">
        <a:xfrm>
          <a:off x="27127200" y="9707210"/>
          <a:ext cx="1108525" cy="259541"/>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21</xdr:col>
      <xdr:colOff>328839</xdr:colOff>
      <xdr:row>3</xdr:row>
      <xdr:rowOff>79375</xdr:rowOff>
    </xdr:from>
    <xdr:to>
      <xdr:col>21</xdr:col>
      <xdr:colOff>2426593</xdr:colOff>
      <xdr:row>5</xdr:row>
      <xdr:rowOff>242851</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a:xfrm>
          <a:off x="6996339" y="1146175"/>
          <a:ext cx="2097754" cy="92547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25</xdr:row>
      <xdr:rowOff>0</xdr:rowOff>
    </xdr:to>
    <xdr:sp macro="" textlink="">
      <xdr:nvSpPr>
        <xdr:cNvPr id="2" name="右中かっこ 1">
          <a:extLst>
            <a:ext uri="{FF2B5EF4-FFF2-40B4-BE49-F238E27FC236}">
              <a16:creationId xmlns:a16="http://schemas.microsoft.com/office/drawing/2014/main" id="{F075F7B3-061B-4A61-8FE9-711BDAFE65DB}"/>
            </a:ext>
          </a:extLst>
        </xdr:cNvPr>
        <xdr:cNvSpPr/>
      </xdr:nvSpPr>
      <xdr:spPr>
        <a:xfrm>
          <a:off x="7383759" y="6105525"/>
          <a:ext cx="269317" cy="64770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575687</xdr:colOff>
      <xdr:row>10</xdr:row>
      <xdr:rowOff>240742</xdr:rowOff>
    </xdr:from>
    <xdr:to>
      <xdr:col>7</xdr:col>
      <xdr:colOff>1773276</xdr:colOff>
      <xdr:row>15</xdr:row>
      <xdr:rowOff>43977</xdr:rowOff>
    </xdr:to>
    <xdr:sp macro="" textlink="">
      <xdr:nvSpPr>
        <xdr:cNvPr id="3" name="角丸四角形 2">
          <a:extLst>
            <a:ext uri="{FF2B5EF4-FFF2-40B4-BE49-F238E27FC236}">
              <a16:creationId xmlns:a16="http://schemas.microsoft.com/office/drawing/2014/main" id="{BB881CBE-7F18-4504-9FA6-4D980BE2A201}"/>
            </a:ext>
          </a:extLst>
        </xdr:cNvPr>
        <xdr:cNvSpPr/>
      </xdr:nvSpPr>
      <xdr:spPr>
        <a:xfrm>
          <a:off x="4842887" y="2536267"/>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25</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575687</xdr:colOff>
      <xdr:row>10</xdr:row>
      <xdr:rowOff>240742</xdr:rowOff>
    </xdr:from>
    <xdr:to>
      <xdr:col>7</xdr:col>
      <xdr:colOff>1773276</xdr:colOff>
      <xdr:row>15</xdr:row>
      <xdr:rowOff>43977</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835769" y="252255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31</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7</xdr:col>
      <xdr:colOff>257175</xdr:colOff>
      <xdr:row>11</xdr:row>
      <xdr:rowOff>38100</xdr:rowOff>
    </xdr:from>
    <xdr:to>
      <xdr:col>8</xdr:col>
      <xdr:colOff>173704</xdr:colOff>
      <xdr:row>15</xdr:row>
      <xdr:rowOff>75483</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5419725" y="17335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43</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8</xdr:col>
      <xdr:colOff>111125</xdr:colOff>
      <xdr:row>20</xdr:row>
      <xdr:rowOff>44450</xdr:rowOff>
    </xdr:from>
    <xdr:to>
      <xdr:col>9</xdr:col>
      <xdr:colOff>273050</xdr:colOff>
      <xdr:row>37</xdr:row>
      <xdr:rowOff>311150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7461250" y="3338513"/>
          <a:ext cx="463550" cy="5314950"/>
        </a:xfrm>
        <a:prstGeom prst="rightBrace">
          <a:avLst>
            <a:gd name="adj1" fmla="val 0"/>
            <a:gd name="adj2" fmla="val 4925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190500</xdr:colOff>
      <xdr:row>6</xdr:row>
      <xdr:rowOff>9525</xdr:rowOff>
    </xdr:from>
    <xdr:to>
      <xdr:col>7</xdr:col>
      <xdr:colOff>2171700</xdr:colOff>
      <xdr:row>12</xdr:row>
      <xdr:rowOff>0</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flipH="1">
          <a:off x="190500" y="981075"/>
          <a:ext cx="7143750" cy="790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9526</xdr:colOff>
      <xdr:row>20</xdr:row>
      <xdr:rowOff>9525</xdr:rowOff>
    </xdr:from>
    <xdr:to>
      <xdr:col>8</xdr:col>
      <xdr:colOff>0</xdr:colOff>
      <xdr:row>38</xdr:row>
      <xdr:rowOff>0</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flipH="1">
          <a:off x="219076" y="3143250"/>
          <a:ext cx="7124699" cy="51911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8918</xdr:colOff>
      <xdr:row>10</xdr:row>
      <xdr:rowOff>128072</xdr:rowOff>
    </xdr:from>
    <xdr:to>
      <xdr:col>7</xdr:col>
      <xdr:colOff>2104621</xdr:colOff>
      <xdr:row>15</xdr:row>
      <xdr:rowOff>45269</xdr:rowOff>
    </xdr:to>
    <xdr:sp macro="" textlink="">
      <xdr:nvSpPr>
        <xdr:cNvPr id="5" name="角丸四角形 4">
          <a:extLst>
            <a:ext uri="{FF2B5EF4-FFF2-40B4-BE49-F238E27FC236}">
              <a16:creationId xmlns:a16="http://schemas.microsoft.com/office/drawing/2014/main" id="{00000000-0008-0000-0600-000005000000}"/>
            </a:ext>
          </a:extLst>
        </xdr:cNvPr>
        <xdr:cNvSpPr/>
      </xdr:nvSpPr>
      <xdr:spPr>
        <a:xfrm>
          <a:off x="5176231" y="1644135"/>
          <a:ext cx="2095703" cy="94113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182562</xdr:colOff>
      <xdr:row>43</xdr:row>
      <xdr:rowOff>127001</xdr:rowOff>
    </xdr:from>
    <xdr:ext cx="5881687" cy="825501"/>
    <xdr:sp macro="" textlink="">
      <xdr:nvSpPr>
        <xdr:cNvPr id="7" name="テキスト ボックス 6">
          <a:extLst>
            <a:ext uri="{FF2B5EF4-FFF2-40B4-BE49-F238E27FC236}">
              <a16:creationId xmlns:a16="http://schemas.microsoft.com/office/drawing/2014/main" id="{00000000-0008-0000-0600-000007000000}"/>
            </a:ext>
          </a:extLst>
        </xdr:cNvPr>
        <xdr:cNvSpPr txBox="1"/>
      </xdr:nvSpPr>
      <xdr:spPr>
        <a:xfrm>
          <a:off x="7532687" y="10160001"/>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32</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6</xdr:col>
      <xdr:colOff>762000</xdr:colOff>
      <xdr:row>10</xdr:row>
      <xdr:rowOff>76200</xdr:rowOff>
    </xdr:from>
    <xdr:to>
      <xdr:col>7</xdr:col>
      <xdr:colOff>1964404</xdr:colOff>
      <xdr:row>15</xdr:row>
      <xdr:rowOff>332658</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5029200" y="1885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46</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313280</xdr:colOff>
      <xdr:row>9</xdr:row>
      <xdr:rowOff>486192</xdr:rowOff>
    </xdr:from>
    <xdr:to>
      <xdr:col>38</xdr:col>
      <xdr:colOff>78087</xdr:colOff>
      <xdr:row>12</xdr:row>
      <xdr:rowOff>754253</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180555" y="3943767"/>
          <a:ext cx="7765807" cy="2296886"/>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400" b="1">
            <a:solidFill>
              <a:srgbClr val="FF0000"/>
            </a:solidFill>
          </a:endParaRPr>
        </a:p>
        <a:p>
          <a:pPr algn="l"/>
          <a:r>
            <a:rPr kumimoji="1" lang="en-US" altLang="ja-JP" sz="1400" b="1">
              <a:solidFill>
                <a:srgbClr val="FF0000"/>
              </a:solidFill>
            </a:rPr>
            <a:t>※</a:t>
          </a:r>
          <a:r>
            <a:rPr kumimoji="1" lang="ja-JP" altLang="en-US" sz="1400" b="1">
              <a:solidFill>
                <a:srgbClr val="FF0000"/>
              </a:solidFill>
            </a:rPr>
            <a:t>不可とする例</a:t>
          </a:r>
          <a:r>
            <a:rPr kumimoji="1" lang="en-US" altLang="ja-JP" sz="1400" b="1">
              <a:solidFill>
                <a:srgbClr val="FF0000"/>
              </a:solidFill>
            </a:rPr>
            <a:t>※</a:t>
          </a:r>
        </a:p>
        <a:p>
          <a:pPr algn="l"/>
          <a:r>
            <a:rPr kumimoji="1" lang="ja-JP" altLang="en-US" sz="1400" b="1">
              <a:solidFill>
                <a:srgbClr val="FF0000"/>
              </a:solidFill>
            </a:rPr>
            <a:t>　●発注者指定方式で設定した余裕期間が考慮されていない（余裕期間中から着手している等）</a:t>
          </a:r>
          <a:endParaRPr kumimoji="1" lang="en-US" altLang="ja-JP" sz="1400" b="1">
            <a:solidFill>
              <a:srgbClr val="FF0000"/>
            </a:solidFill>
          </a:endParaRPr>
        </a:p>
        <a:p>
          <a:pPr algn="l"/>
          <a:r>
            <a:rPr kumimoji="1" lang="ja-JP" altLang="en-US" sz="1400" b="1">
              <a:solidFill>
                <a:srgbClr val="FF0000"/>
              </a:solidFill>
            </a:rPr>
            <a:t>　●準備・後片付けが工程に考慮されていない</a:t>
          </a:r>
          <a:endParaRPr kumimoji="1" lang="en-US" altLang="ja-JP" sz="1400" b="1">
            <a:solidFill>
              <a:srgbClr val="FF0000"/>
            </a:solidFill>
          </a:endParaRPr>
        </a:p>
        <a:p>
          <a:pPr algn="l"/>
          <a:r>
            <a:rPr kumimoji="1" lang="ja-JP" altLang="en-US" sz="1400" b="1">
              <a:solidFill>
                <a:srgbClr val="FF0000"/>
              </a:solidFill>
            </a:rPr>
            <a:t>　●基本的な工種が抜けている（主要工種が記載されていない）</a:t>
          </a:r>
          <a:endParaRPr kumimoji="1" lang="en-US" altLang="ja-JP" sz="1400" b="1">
            <a:solidFill>
              <a:srgbClr val="FF0000"/>
            </a:solidFill>
          </a:endParaRPr>
        </a:p>
        <a:p>
          <a:pPr algn="l"/>
          <a:r>
            <a:rPr kumimoji="1" lang="ja-JP" altLang="en-US" sz="1400" b="1">
              <a:solidFill>
                <a:srgbClr val="FF0000"/>
              </a:solidFill>
            </a:rPr>
            <a:t>　●工程の実施手順が後先になっているものがある</a:t>
          </a:r>
          <a:endParaRPr kumimoji="1" lang="en-US" altLang="ja-JP" sz="1400" b="1">
            <a:solidFill>
              <a:srgbClr val="FF0000"/>
            </a:solidFill>
          </a:endParaRPr>
        </a:p>
        <a:p>
          <a:pPr algn="l"/>
          <a:r>
            <a:rPr kumimoji="1" lang="ja-JP" altLang="en-US" sz="1400" b="1">
              <a:solidFill>
                <a:srgbClr val="FF0000"/>
              </a:solidFill>
            </a:rPr>
            <a:t>　●技術的所見が記載されていない</a:t>
          </a:r>
          <a:endParaRPr kumimoji="1" lang="en-US" altLang="ja-JP" sz="1400" b="1">
            <a:solidFill>
              <a:srgbClr val="FF0000"/>
            </a:solidFill>
          </a:endParaRPr>
        </a:p>
        <a:p>
          <a:pPr algn="l"/>
          <a:r>
            <a:rPr kumimoji="1" lang="ja-JP" altLang="en-US" sz="1400" b="1">
              <a:solidFill>
                <a:srgbClr val="FF0000"/>
              </a:solidFill>
            </a:rPr>
            <a:t>　●工程表と技術的所見の内容が整合しない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176896</xdr:colOff>
      <xdr:row>4</xdr:row>
      <xdr:rowOff>-1</xdr:rowOff>
    </xdr:from>
    <xdr:to>
      <xdr:col>7</xdr:col>
      <xdr:colOff>503466</xdr:colOff>
      <xdr:row>6</xdr:row>
      <xdr:rowOff>40821</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239003" y="911678"/>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176892</xdr:colOff>
      <xdr:row>7</xdr:row>
      <xdr:rowOff>54427</xdr:rowOff>
    </xdr:from>
    <xdr:to>
      <xdr:col>5</xdr:col>
      <xdr:colOff>1047750</xdr:colOff>
      <xdr:row>10</xdr:row>
      <xdr:rowOff>326571</xdr:rowOff>
    </xdr:to>
    <xdr:sp macro="" textlink="">
      <xdr:nvSpPr>
        <xdr:cNvPr id="5" name="テキスト ボックス 4">
          <a:extLst>
            <a:ext uri="{FF2B5EF4-FFF2-40B4-BE49-F238E27FC236}">
              <a16:creationId xmlns:a16="http://schemas.microsoft.com/office/drawing/2014/main" id="{00000000-0008-0000-0B00-000005000000}"/>
            </a:ext>
          </a:extLst>
        </xdr:cNvPr>
        <xdr:cNvSpPr txBox="1"/>
      </xdr:nvSpPr>
      <xdr:spPr>
        <a:xfrm>
          <a:off x="7238999" y="1700891"/>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提案は最大</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1156606</xdr:colOff>
      <xdr:row>6</xdr:row>
      <xdr:rowOff>108856</xdr:rowOff>
    </xdr:from>
    <xdr:to>
      <xdr:col>6</xdr:col>
      <xdr:colOff>176892</xdr:colOff>
      <xdr:row>10</xdr:row>
      <xdr:rowOff>408214</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8218713" y="1564820"/>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136074</xdr:colOff>
      <xdr:row>3</xdr:row>
      <xdr:rowOff>176892</xdr:rowOff>
    </xdr:from>
    <xdr:to>
      <xdr:col>7</xdr:col>
      <xdr:colOff>462644</xdr:colOff>
      <xdr:row>6</xdr:row>
      <xdr:rowOff>27214</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7198181" y="898071"/>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122464</xdr:colOff>
      <xdr:row>6</xdr:row>
      <xdr:rowOff>149677</xdr:rowOff>
    </xdr:from>
    <xdr:to>
      <xdr:col>5</xdr:col>
      <xdr:colOff>993322</xdr:colOff>
      <xdr:row>10</xdr:row>
      <xdr:rowOff>231321</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184571" y="1605641"/>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1088571</xdr:colOff>
      <xdr:row>6</xdr:row>
      <xdr:rowOff>108856</xdr:rowOff>
    </xdr:from>
    <xdr:to>
      <xdr:col>6</xdr:col>
      <xdr:colOff>108857</xdr:colOff>
      <xdr:row>10</xdr:row>
      <xdr:rowOff>408214</xdr:rowOff>
    </xdr:to>
    <xdr:sp macro="" textlink="">
      <xdr:nvSpPr>
        <xdr:cNvPr id="4" name="テキスト ボックス 3">
          <a:extLst>
            <a:ext uri="{FF2B5EF4-FFF2-40B4-BE49-F238E27FC236}">
              <a16:creationId xmlns:a16="http://schemas.microsoft.com/office/drawing/2014/main" id="{00000000-0008-0000-0C00-000004000000}"/>
            </a:ext>
          </a:extLst>
        </xdr:cNvPr>
        <xdr:cNvSpPr txBox="1"/>
      </xdr:nvSpPr>
      <xdr:spPr>
        <a:xfrm>
          <a:off x="8150678" y="1564820"/>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312967</xdr:colOff>
      <xdr:row>3</xdr:row>
      <xdr:rowOff>149677</xdr:rowOff>
    </xdr:from>
    <xdr:to>
      <xdr:col>7</xdr:col>
      <xdr:colOff>639537</xdr:colOff>
      <xdr:row>5</xdr:row>
      <xdr:rowOff>272142</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7375074" y="870856"/>
          <a:ext cx="2612570" cy="585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n-ea"/>
              <a:ea typeface="+mn-ea"/>
            </a:rPr>
            <a:t>黄色部は発注者側で記載する。</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水色部は入札参加者で記入する。</a:t>
          </a:r>
        </a:p>
      </xdr:txBody>
    </xdr:sp>
    <xdr:clientData/>
  </xdr:twoCellAnchor>
  <xdr:twoCellAnchor>
    <xdr:from>
      <xdr:col>5</xdr:col>
      <xdr:colOff>244928</xdr:colOff>
      <xdr:row>6</xdr:row>
      <xdr:rowOff>149676</xdr:rowOff>
    </xdr:from>
    <xdr:to>
      <xdr:col>5</xdr:col>
      <xdr:colOff>1115786</xdr:colOff>
      <xdr:row>10</xdr:row>
      <xdr:rowOff>231320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307035" y="1605640"/>
          <a:ext cx="870858" cy="12382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提案は最大</a:t>
          </a:r>
          <a:r>
            <a:rPr kumimoji="1" lang="en-US" altLang="ja-JP" sz="1100">
              <a:solidFill>
                <a:srgbClr val="FF0000"/>
              </a:solidFill>
              <a:latin typeface="+mj-ea"/>
              <a:ea typeface="+mj-ea"/>
            </a:rPr>
            <a:t>5</a:t>
          </a:r>
          <a:r>
            <a:rPr kumimoji="1" lang="ja-JP" altLang="en-US" sz="1100">
              <a:solidFill>
                <a:srgbClr val="FF0000"/>
              </a:solidFill>
              <a:latin typeface="+mj-ea"/>
              <a:ea typeface="+mj-ea"/>
            </a:rPr>
            <a:t>項目、</a:t>
          </a:r>
          <a:endParaRPr kumimoji="1" lang="en-US" altLang="ja-JP" sz="1100">
            <a:solidFill>
              <a:srgbClr val="FF0000"/>
            </a:solidFill>
            <a:latin typeface="+mj-ea"/>
            <a:ea typeface="+mj-ea"/>
          </a:endParaRPr>
        </a:p>
        <a:p>
          <a:pPr algn="l"/>
          <a:r>
            <a:rPr kumimoji="1" lang="ja-JP" altLang="en-US" sz="1100">
              <a:solidFill>
                <a:srgbClr val="FF0000"/>
              </a:solidFill>
              <a:latin typeface="+mj-ea"/>
              <a:ea typeface="+mj-ea"/>
            </a:rPr>
            <a:t>全体で</a:t>
          </a:r>
          <a:r>
            <a:rPr kumimoji="1" lang="en-US" altLang="ja-JP" sz="1100">
              <a:solidFill>
                <a:srgbClr val="FF0000"/>
              </a:solidFill>
              <a:latin typeface="+mj-ea"/>
              <a:ea typeface="+mj-ea"/>
            </a:rPr>
            <a:t>600</a:t>
          </a:r>
          <a:r>
            <a:rPr kumimoji="1" lang="ja-JP" altLang="en-US" sz="1100">
              <a:solidFill>
                <a:srgbClr val="FF0000"/>
              </a:solidFill>
              <a:latin typeface="+mj-ea"/>
              <a:ea typeface="+mj-ea"/>
            </a:rPr>
            <a:t>字以内</a:t>
          </a:r>
        </a:p>
      </xdr:txBody>
    </xdr:sp>
    <xdr:clientData/>
  </xdr:twoCellAnchor>
  <xdr:twoCellAnchor>
    <xdr:from>
      <xdr:col>5</xdr:col>
      <xdr:colOff>1251857</xdr:colOff>
      <xdr:row>6</xdr:row>
      <xdr:rowOff>40820</xdr:rowOff>
    </xdr:from>
    <xdr:to>
      <xdr:col>6</xdr:col>
      <xdr:colOff>272143</xdr:colOff>
      <xdr:row>10</xdr:row>
      <xdr:rowOff>340178</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8313964" y="1496784"/>
          <a:ext cx="870858" cy="14559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mj-ea"/>
              <a:ea typeface="+mj-ea"/>
            </a:rPr>
            <a:t>本様式を含め、</a:t>
          </a:r>
          <a:r>
            <a:rPr kumimoji="1" lang="en-US" altLang="ja-JP" sz="1100">
              <a:solidFill>
                <a:srgbClr val="FF0000"/>
              </a:solidFill>
              <a:latin typeface="+mj-ea"/>
              <a:ea typeface="+mj-ea"/>
            </a:rPr>
            <a:t>A4</a:t>
          </a:r>
          <a:r>
            <a:rPr kumimoji="1" lang="ja-JP" altLang="en-US" sz="1100">
              <a:solidFill>
                <a:srgbClr val="FF0000"/>
              </a:solidFill>
              <a:latin typeface="+mj-ea"/>
              <a:ea typeface="+mj-ea"/>
            </a:rPr>
            <a:t>サイズ</a:t>
          </a:r>
          <a:r>
            <a:rPr kumimoji="1" lang="en-US" altLang="ja-JP" sz="1100">
              <a:solidFill>
                <a:srgbClr val="FF0000"/>
              </a:solidFill>
              <a:latin typeface="+mj-ea"/>
              <a:ea typeface="+mj-ea"/>
            </a:rPr>
            <a:t>2</a:t>
          </a:r>
          <a:r>
            <a:rPr kumimoji="1" lang="ja-JP" altLang="en-US" sz="1100">
              <a:solidFill>
                <a:srgbClr val="FF0000"/>
              </a:solidFill>
              <a:latin typeface="+mj-ea"/>
              <a:ea typeface="+mj-ea"/>
            </a:rPr>
            <a:t>枚以内（文字は</a:t>
          </a:r>
          <a:r>
            <a:rPr kumimoji="1" lang="en-US" altLang="ja-JP" sz="1100">
              <a:solidFill>
                <a:srgbClr val="FF0000"/>
              </a:solidFill>
              <a:latin typeface="+mj-ea"/>
              <a:ea typeface="+mj-ea"/>
            </a:rPr>
            <a:t>10.5</a:t>
          </a:r>
          <a:r>
            <a:rPr kumimoji="1" lang="ja-JP" altLang="en-US" sz="1100">
              <a:solidFill>
                <a:srgbClr val="FF0000"/>
              </a:solidFill>
              <a:latin typeface="+mj-ea"/>
              <a:ea typeface="+mj-ea"/>
            </a:rPr>
            <a:t>ポイント以上）</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1262062</xdr:colOff>
      <xdr:row>10</xdr:row>
      <xdr:rowOff>107156</xdr:rowOff>
    </xdr:from>
    <xdr:to>
      <xdr:col>6</xdr:col>
      <xdr:colOff>1633410</xdr:colOff>
      <xdr:row>13</xdr:row>
      <xdr:rowOff>339802</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4000500" y="3274219"/>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1651000</xdr:colOff>
      <xdr:row>2</xdr:row>
      <xdr:rowOff>158750</xdr:rowOff>
    </xdr:from>
    <xdr:to>
      <xdr:col>2</xdr:col>
      <xdr:colOff>3748754</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2746375" y="10953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FDFEAE58-506E-463B-AEDD-222EBCCAC8DC}"/>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81C17A95-243E-4222-9054-3726A9A3B5B0}"/>
            </a:ext>
          </a:extLst>
        </xdr:cNvPr>
        <xdr:cNvSpPr txBox="1"/>
      </xdr:nvSpPr>
      <xdr:spPr>
        <a:xfrm>
          <a:off x="7502768" y="994366"/>
          <a:ext cx="4402853" cy="3676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12</xdr:col>
      <xdr:colOff>177939</xdr:colOff>
      <xdr:row>8</xdr:row>
      <xdr:rowOff>108439</xdr:rowOff>
    </xdr:to>
    <xdr:sp macro="" textlink="">
      <xdr:nvSpPr>
        <xdr:cNvPr id="4" name="テキスト ボックス 3">
          <a:extLst>
            <a:ext uri="{FF2B5EF4-FFF2-40B4-BE49-F238E27FC236}">
              <a16:creationId xmlns:a16="http://schemas.microsoft.com/office/drawing/2014/main" id="{B559DD87-847D-4A21-901C-E8B87C9A3EA0}"/>
            </a:ext>
          </a:extLst>
        </xdr:cNvPr>
        <xdr:cNvSpPr txBox="1"/>
      </xdr:nvSpPr>
      <xdr:spPr>
        <a:xfrm>
          <a:off x="7502768" y="1460150"/>
          <a:ext cx="4638571" cy="3818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企業局、土木建築部発注工事の場合、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4808B23-AE07-4693-A684-2FC82F387CAD}"/>
            </a:ext>
          </a:extLst>
        </xdr:cNvPr>
        <xdr:cNvSpPr txBox="1"/>
      </xdr:nvSpPr>
      <xdr:spPr>
        <a:xfrm>
          <a:off x="7492301" y="62510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6" name="テキスト ボックス 5">
          <a:extLst>
            <a:ext uri="{FF2B5EF4-FFF2-40B4-BE49-F238E27FC236}">
              <a16:creationId xmlns:a16="http://schemas.microsoft.com/office/drawing/2014/main" id="{61339D6F-9170-49A6-B671-6BD478A73F17}"/>
            </a:ext>
          </a:extLst>
        </xdr:cNvPr>
        <xdr:cNvSpPr txBox="1"/>
      </xdr:nvSpPr>
      <xdr:spPr>
        <a:xfrm>
          <a:off x="7492300" y="3370802"/>
          <a:ext cx="4402853" cy="3532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7" name="角丸四角形 8">
          <a:extLst>
            <a:ext uri="{FF2B5EF4-FFF2-40B4-BE49-F238E27FC236}">
              <a16:creationId xmlns:a16="http://schemas.microsoft.com/office/drawing/2014/main" id="{AE21E4B8-7E80-499B-87F4-36913C8332ED}"/>
            </a:ext>
          </a:extLst>
        </xdr:cNvPr>
        <xdr:cNvSpPr/>
      </xdr:nvSpPr>
      <xdr:spPr>
        <a:xfrm>
          <a:off x="4391443" y="0"/>
          <a:ext cx="2102464" cy="94016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8" name="テキスト ボックス 7">
          <a:extLst>
            <a:ext uri="{FF2B5EF4-FFF2-40B4-BE49-F238E27FC236}">
              <a16:creationId xmlns:a16="http://schemas.microsoft.com/office/drawing/2014/main" id="{7FC4A77E-3E63-406F-930C-31CC1394B77D}"/>
            </a:ext>
          </a:extLst>
        </xdr:cNvPr>
        <xdr:cNvSpPr txBox="1"/>
      </xdr:nvSpPr>
      <xdr:spPr>
        <a:xfrm>
          <a:off x="7502769" y="2046725"/>
          <a:ext cx="4402853" cy="12298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ＩＣＴは、沖縄県企業局、土木建築部及び沖縄総合事務局開発建設部が発注した工事が対象。ただし、沖縄総合事務局開発建設部の実績は港湾空港事業を除く。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9" name="テキスト ボックス 8">
          <a:extLst>
            <a:ext uri="{FF2B5EF4-FFF2-40B4-BE49-F238E27FC236}">
              <a16:creationId xmlns:a16="http://schemas.microsoft.com/office/drawing/2014/main" id="{E41FF762-C36F-45B3-A580-6D5657943F26}"/>
            </a:ext>
          </a:extLst>
        </xdr:cNvPr>
        <xdr:cNvSpPr txBox="1"/>
      </xdr:nvSpPr>
      <xdr:spPr>
        <a:xfrm>
          <a:off x="7492303" y="55157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難工事は、沖縄県企業局が発注した工事が対象。</a:t>
          </a:r>
        </a:p>
      </xdr:txBody>
    </xdr:sp>
    <xdr:clientData/>
  </xdr:twoCellAnchor>
  <xdr:twoCellAnchor>
    <xdr:from>
      <xdr:col>9</xdr:col>
      <xdr:colOff>62801</xdr:colOff>
      <xdr:row>32</xdr:row>
      <xdr:rowOff>52334</xdr:rowOff>
    </xdr:from>
    <xdr:to>
      <xdr:col>11</xdr:col>
      <xdr:colOff>617554</xdr:colOff>
      <xdr:row>33</xdr:row>
      <xdr:rowOff>115137</xdr:rowOff>
    </xdr:to>
    <xdr:sp macro="" textlink="">
      <xdr:nvSpPr>
        <xdr:cNvPr id="10" name="テキスト ボックス 9">
          <a:extLst>
            <a:ext uri="{FF2B5EF4-FFF2-40B4-BE49-F238E27FC236}">
              <a16:creationId xmlns:a16="http://schemas.microsoft.com/office/drawing/2014/main" id="{39DB8BBA-270C-4572-BEC3-046850736261}"/>
            </a:ext>
          </a:extLst>
        </xdr:cNvPr>
        <xdr:cNvSpPr txBox="1"/>
      </xdr:nvSpPr>
      <xdr:spPr>
        <a:xfrm>
          <a:off x="7492301" y="4319534"/>
          <a:ext cx="4402853" cy="3676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ＪＶの場合は出資比率</a:t>
          </a:r>
          <a:r>
            <a:rPr kumimoji="1" lang="en-US" altLang="ja-JP" sz="1600" b="1">
              <a:solidFill>
                <a:srgbClr val="FF0000"/>
              </a:solidFill>
            </a:rPr>
            <a:t>20</a:t>
          </a:r>
          <a:r>
            <a:rPr kumimoji="1" lang="ja-JP" altLang="en-US" sz="1600" b="1">
              <a:solidFill>
                <a:srgbClr val="FF0000"/>
              </a:solidFill>
            </a:rPr>
            <a:t>％以上必要です。</a:t>
          </a:r>
        </a:p>
      </xdr:txBody>
    </xdr:sp>
    <xdr:clientData/>
  </xdr:twoCellAnchor>
  <xdr:twoCellAnchor>
    <xdr:from>
      <xdr:col>9</xdr:col>
      <xdr:colOff>73268</xdr:colOff>
      <xdr:row>34</xdr:row>
      <xdr:rowOff>41867</xdr:rowOff>
    </xdr:from>
    <xdr:to>
      <xdr:col>11</xdr:col>
      <xdr:colOff>628021</xdr:colOff>
      <xdr:row>35</xdr:row>
      <xdr:rowOff>157006</xdr:rowOff>
    </xdr:to>
    <xdr:sp macro="" textlink="">
      <xdr:nvSpPr>
        <xdr:cNvPr id="11" name="テキスト ボックス 10">
          <a:extLst>
            <a:ext uri="{FF2B5EF4-FFF2-40B4-BE49-F238E27FC236}">
              <a16:creationId xmlns:a16="http://schemas.microsoft.com/office/drawing/2014/main" id="{5B76BE9A-DDF6-4403-9C47-E5A975FC10C9}"/>
            </a:ext>
          </a:extLst>
        </xdr:cNvPr>
        <xdr:cNvSpPr txBox="1"/>
      </xdr:nvSpPr>
      <xdr:spPr>
        <a:xfrm>
          <a:off x="7502768" y="4785317"/>
          <a:ext cx="4402853" cy="4199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企業局発注工事の場合、</a:t>
          </a:r>
          <a:r>
            <a:rPr kumimoji="1" lang="en-US" altLang="ja-JP" sz="1600" b="1">
              <a:solidFill>
                <a:srgbClr val="FF0000"/>
              </a:solidFill>
            </a:rPr>
            <a:t>65</a:t>
          </a:r>
          <a:r>
            <a:rPr kumimoji="1" lang="ja-JP" altLang="en-US" sz="1600" b="1">
              <a:solidFill>
                <a:srgbClr val="FF0000"/>
              </a:solidFill>
            </a:rPr>
            <a:t>点以上。</a:t>
          </a:r>
        </a:p>
      </xdr:txBody>
    </xdr:sp>
    <xdr:clientData/>
  </xdr:twoCellAnchor>
  <xdr:twoCellAnchor>
    <xdr:from>
      <xdr:col>9</xdr:col>
      <xdr:colOff>115136</xdr:colOff>
      <xdr:row>36</xdr:row>
      <xdr:rowOff>125602</xdr:rowOff>
    </xdr:from>
    <xdr:to>
      <xdr:col>11</xdr:col>
      <xdr:colOff>669889</xdr:colOff>
      <xdr:row>42</xdr:row>
      <xdr:rowOff>62802</xdr:rowOff>
    </xdr:to>
    <xdr:sp macro="" textlink="">
      <xdr:nvSpPr>
        <xdr:cNvPr id="12" name="テキスト ボックス 11">
          <a:extLst>
            <a:ext uri="{FF2B5EF4-FFF2-40B4-BE49-F238E27FC236}">
              <a16:creationId xmlns:a16="http://schemas.microsoft.com/office/drawing/2014/main" id="{2066B664-BAE4-4294-8148-B29603C94F49}"/>
            </a:ext>
          </a:extLst>
        </xdr:cNvPr>
        <xdr:cNvSpPr txBox="1"/>
      </xdr:nvSpPr>
      <xdr:spPr>
        <a:xfrm>
          <a:off x="7544636" y="5354827"/>
          <a:ext cx="4402853" cy="165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週休２日は、沖縄県企業局及び沖縄総合事務局開発建設部が発注した工事が対象。</a:t>
          </a:r>
          <a:r>
            <a:rPr kumimoji="1" lang="ja-JP" altLang="en-US" sz="1600" b="1">
              <a:solidFill>
                <a:srgbClr val="0000FF"/>
              </a:solidFill>
            </a:rPr>
            <a:t>ただし、沖縄総合事務局開発建設部の実績は港湾空港事業を除く。</a:t>
          </a:r>
        </a:p>
      </xdr:txBody>
    </xdr:sp>
    <xdr:clientData/>
  </xdr:twoCellAnchor>
  <xdr:twoCellAnchor>
    <xdr:from>
      <xdr:col>9</xdr:col>
      <xdr:colOff>115137</xdr:colOff>
      <xdr:row>42</xdr:row>
      <xdr:rowOff>104670</xdr:rowOff>
    </xdr:from>
    <xdr:to>
      <xdr:col>11</xdr:col>
      <xdr:colOff>669890</xdr:colOff>
      <xdr:row>43</xdr:row>
      <xdr:rowOff>219808</xdr:rowOff>
    </xdr:to>
    <xdr:sp macro="" textlink="">
      <xdr:nvSpPr>
        <xdr:cNvPr id="13" name="テキスト ボックス 12">
          <a:extLst>
            <a:ext uri="{FF2B5EF4-FFF2-40B4-BE49-F238E27FC236}">
              <a16:creationId xmlns:a16="http://schemas.microsoft.com/office/drawing/2014/main" id="{DC86EE09-228F-415C-A0D1-E0364FEA6B42}"/>
            </a:ext>
          </a:extLst>
        </xdr:cNvPr>
        <xdr:cNvSpPr txBox="1"/>
      </xdr:nvSpPr>
      <xdr:spPr>
        <a:xfrm>
          <a:off x="7544637" y="7048395"/>
          <a:ext cx="4402853" cy="4008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週休２日は同一工種。</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12</xdr:col>
      <xdr:colOff>177939</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1433982"/>
          <a:ext cx="4647364"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企業局、土木建築部発注工事の場合、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6</xdr:col>
      <xdr:colOff>533818</xdr:colOff>
      <xdr:row>0</xdr:row>
      <xdr:rowOff>0</xdr:rowOff>
    </xdr:from>
    <xdr:to>
      <xdr:col>7</xdr:col>
      <xdr:colOff>1731407</xdr:colOff>
      <xdr:row>4</xdr:row>
      <xdr:rowOff>159114</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4385686" y="0"/>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ＩＣＴは、沖縄県企業局、土木建築部及び沖縄総合事務局開発建設部が発注した工事が対象。ただし、沖縄総合事務局開発建設部の実績は港湾空港事業を除く。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難工事は、沖縄県企業局が発注した工事が対象。</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2</xdr:col>
      <xdr:colOff>814917</xdr:colOff>
      <xdr:row>15</xdr:row>
      <xdr:rowOff>63500</xdr:rowOff>
    </xdr:from>
    <xdr:to>
      <xdr:col>4</xdr:col>
      <xdr:colOff>192754</xdr:colOff>
      <xdr:row>20</xdr:row>
      <xdr:rowOff>140041</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5672667" y="27410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349251</xdr:colOff>
      <xdr:row>0</xdr:row>
      <xdr:rowOff>137583</xdr:rowOff>
    </xdr:from>
    <xdr:to>
      <xdr:col>16</xdr:col>
      <xdr:colOff>402167</xdr:colOff>
      <xdr:row>10</xdr:row>
      <xdr:rowOff>0</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8712201" y="137583"/>
          <a:ext cx="7663391" cy="2034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264583</xdr:colOff>
      <xdr:row>40</xdr:row>
      <xdr:rowOff>74085</xdr:rowOff>
    </xdr:from>
    <xdr:to>
      <xdr:col>4</xdr:col>
      <xdr:colOff>370415</xdr:colOff>
      <xdr:row>62</xdr:row>
      <xdr:rowOff>10584</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264583" y="6455835"/>
          <a:ext cx="7683499" cy="3661832"/>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ja-JP" sz="1400" b="1">
              <a:solidFill>
                <a:schemeClr val="dk1"/>
              </a:solidFill>
              <a:effectLst/>
              <a:latin typeface="+mn-lt"/>
              <a:ea typeface="+mn-ea"/>
              <a:cs typeface="+mn-cs"/>
            </a:rPr>
            <a:t>また、</a:t>
          </a:r>
          <a:r>
            <a:rPr lang="ja-JP" altLang="ja-JP" sz="1400" b="1">
              <a:solidFill>
                <a:srgbClr val="FF0000"/>
              </a:solidFill>
              <a:effectLst/>
              <a:latin typeface="+mn-lt"/>
              <a:ea typeface="+mn-ea"/>
              <a:cs typeface="+mn-cs"/>
            </a:rPr>
            <a:t>会社のどこに掲示しているかわかるように写真を添付すること。</a:t>
          </a:r>
        </a:p>
        <a:p>
          <a:endParaRPr kumimoji="1" lang="ja-JP" altLang="en-US" sz="1600" b="1">
            <a:solidFill>
              <a:srgbClr val="FF0000"/>
            </a:solidFill>
          </a:endParaRPr>
        </a:p>
      </xdr:txBody>
    </xdr:sp>
    <xdr:clientData/>
  </xdr:twoCellAnchor>
  <xdr:twoCellAnchor>
    <xdr:from>
      <xdr:col>2</xdr:col>
      <xdr:colOff>793750</xdr:colOff>
      <xdr:row>29</xdr:row>
      <xdr:rowOff>84667</xdr:rowOff>
    </xdr:from>
    <xdr:to>
      <xdr:col>4</xdr:col>
      <xdr:colOff>171587</xdr:colOff>
      <xdr:row>34</xdr:row>
      <xdr:rowOff>150625</xdr:rowOff>
    </xdr:to>
    <xdr:sp macro="" textlink="">
      <xdr:nvSpPr>
        <xdr:cNvPr id="6" name="角丸四角形 5">
          <a:extLst>
            <a:ext uri="{FF2B5EF4-FFF2-40B4-BE49-F238E27FC236}">
              <a16:creationId xmlns:a16="http://schemas.microsoft.com/office/drawing/2014/main" id="{00000000-0008-0000-1300-000006000000}"/>
            </a:ext>
          </a:extLst>
        </xdr:cNvPr>
        <xdr:cNvSpPr/>
      </xdr:nvSpPr>
      <xdr:spPr>
        <a:xfrm>
          <a:off x="5651500" y="4593167"/>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2" name="テキスト ボックス 1">
          <a:extLst>
            <a:ext uri="{FF2B5EF4-FFF2-40B4-BE49-F238E27FC236}">
              <a16:creationId xmlns:a16="http://schemas.microsoft.com/office/drawing/2014/main" id="{ED7A6F96-B8FA-47D0-8257-20221FE4F9B7}"/>
            </a:ext>
          </a:extLst>
        </xdr:cNvPr>
        <xdr:cNvSpPr txBox="1"/>
      </xdr:nvSpPr>
      <xdr:spPr>
        <a:xfrm>
          <a:off x="7826959" y="2268765"/>
          <a:ext cx="9491437" cy="168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35</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9D5BA220-F829-4606-BFCA-20A44D7BA54B}"/>
            </a:ext>
          </a:extLst>
        </xdr:cNvPr>
        <xdr:cNvSpPr/>
      </xdr:nvSpPr>
      <xdr:spPr>
        <a:xfrm>
          <a:off x="1633310" y="4275364"/>
          <a:ext cx="2097754" cy="92230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F496BE39-DADB-46B8-A8EC-28DFB2A63335}"/>
            </a:ext>
          </a:extLst>
        </xdr:cNvPr>
        <xdr:cNvSpPr txBox="1"/>
      </xdr:nvSpPr>
      <xdr:spPr>
        <a:xfrm>
          <a:off x="7844776" y="5513226"/>
          <a:ext cx="9569184" cy="7722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35</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a:t>
          </a:r>
          <a:r>
            <a:rPr lang="ja-JP" altLang="en-US" sz="1200" b="0">
              <a:solidFill>
                <a:srgbClr val="FF0000"/>
              </a:solidFill>
              <a:effectLst/>
            </a:rPr>
            <a:t>等</a:t>
          </a:r>
          <a:r>
            <a:rPr lang="ja-JP" altLang="en-US" sz="1200" b="0">
              <a:solidFill>
                <a:sysClr val="windowText" lastClr="000000"/>
              </a:solidFill>
              <a:effectLst/>
            </a:rPr>
            <a:t>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5" name="テキスト ボックス 4">
          <a:extLst>
            <a:ext uri="{FF2B5EF4-FFF2-40B4-BE49-F238E27FC236}">
              <a16:creationId xmlns:a16="http://schemas.microsoft.com/office/drawing/2014/main" id="{E51BDE7F-C248-491D-B18C-88F33E77B3EA}"/>
            </a:ext>
          </a:extLst>
        </xdr:cNvPr>
        <xdr:cNvSpPr txBox="1"/>
      </xdr:nvSpPr>
      <xdr:spPr>
        <a:xfrm>
          <a:off x="7838297" y="4173311"/>
          <a:ext cx="9518976" cy="109090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35</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a:t>
          </a:r>
          <a:r>
            <a:rPr lang="ja-JP" altLang="en-US" sz="1100">
              <a:solidFill>
                <a:srgbClr val="FF0000"/>
              </a:solidFill>
              <a:effectLst/>
              <a:latin typeface="+mn-lt"/>
              <a:ea typeface="+mn-ea"/>
              <a:cs typeface="+mn-cs"/>
            </a:rPr>
            <a:t>等</a:t>
          </a:r>
          <a:r>
            <a:rPr lang="ja-JP" altLang="ja-JP" sz="1100">
              <a:solidFill>
                <a:sysClr val="windowText" lastClr="000000"/>
              </a:solidFill>
              <a:effectLst/>
              <a:latin typeface="+mn-lt"/>
              <a:ea typeface="+mn-ea"/>
              <a:cs typeface="+mn-cs"/>
            </a:rPr>
            <a:t>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48597</xdr:rowOff>
    </xdr:from>
    <xdr:to>
      <xdr:col>22</xdr:col>
      <xdr:colOff>594503</xdr:colOff>
      <xdr:row>7</xdr:row>
      <xdr:rowOff>136072</xdr:rowOff>
    </xdr:to>
    <xdr:sp macro="" textlink="">
      <xdr:nvSpPr>
        <xdr:cNvPr id="6" name="テキスト ボックス 5">
          <a:extLst>
            <a:ext uri="{FF2B5EF4-FFF2-40B4-BE49-F238E27FC236}">
              <a16:creationId xmlns:a16="http://schemas.microsoft.com/office/drawing/2014/main" id="{381825DA-048E-4EF8-99F0-29C6E0046A6B}"/>
            </a:ext>
          </a:extLst>
        </xdr:cNvPr>
        <xdr:cNvSpPr txBox="1"/>
      </xdr:nvSpPr>
      <xdr:spPr>
        <a:xfrm>
          <a:off x="7848016" y="48597"/>
          <a:ext cx="9491437" cy="2106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34</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「工事成績評定を省略することができる工事（沖縄県企業局工事成績評定要領）」に示されている工事については、評価の対象外とする。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a:t>
          </a:r>
          <a:r>
            <a:rPr lang="ja-JP" altLang="en-US" sz="1100">
              <a:solidFill>
                <a:sysClr val="windowText" lastClr="000000"/>
              </a:solidFill>
              <a:effectLst/>
              <a:latin typeface="+mn-lt"/>
              <a:ea typeface="+mn-ea"/>
              <a:cs typeface="+mn-cs"/>
            </a:rPr>
            <a:t>企業局</a:t>
          </a:r>
          <a:r>
            <a:rPr lang="ja-JP" altLang="ja-JP" sz="1100">
              <a:solidFill>
                <a:sysClr val="windowText" lastClr="000000"/>
              </a:solidFill>
              <a:effectLst/>
              <a:latin typeface="+mn-lt"/>
              <a:ea typeface="+mn-ea"/>
              <a:cs typeface="+mn-cs"/>
            </a:rPr>
            <a:t>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機器および部品等の単純取替工事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修繕工事（管路移設工事除く）　（水道施設の修理・分解整備並びに緊急工事）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a:t>
          </a:r>
          <a:endParaRPr lang="ja-JP" altLang="ja-JP">
            <a:solidFill>
              <a:sysClr val="windowText" lastClr="000000"/>
            </a:solidFill>
            <a:effectLst/>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35</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3</xdr:col>
      <xdr:colOff>623660</xdr:colOff>
      <xdr:row>15</xdr:row>
      <xdr:rowOff>170089</xdr:rowOff>
    </xdr:from>
    <xdr:to>
      <xdr:col>3</xdr:col>
      <xdr:colOff>2721414</xdr:colOff>
      <xdr:row>17</xdr:row>
      <xdr:rowOff>254190</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1644196" y="42862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35</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a:t>
          </a:r>
          <a:r>
            <a:rPr lang="ja-JP" altLang="en-US" sz="1200" b="0">
              <a:solidFill>
                <a:srgbClr val="FF0000"/>
              </a:solidFill>
              <a:effectLst/>
            </a:rPr>
            <a:t>等</a:t>
          </a:r>
          <a:r>
            <a:rPr lang="ja-JP" altLang="en-US" sz="1200" b="0">
              <a:solidFill>
                <a:sysClr val="windowText" lastClr="000000"/>
              </a:solidFill>
              <a:effectLst/>
            </a:rPr>
            <a:t>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35</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a:t>
          </a:r>
          <a:r>
            <a:rPr lang="ja-JP" altLang="en-US" sz="1100">
              <a:solidFill>
                <a:srgbClr val="FF0000"/>
              </a:solidFill>
              <a:effectLst/>
              <a:latin typeface="+mn-lt"/>
              <a:ea typeface="+mn-ea"/>
              <a:cs typeface="+mn-cs"/>
            </a:rPr>
            <a:t>等</a:t>
          </a:r>
          <a:r>
            <a:rPr lang="ja-JP" altLang="ja-JP" sz="1100">
              <a:solidFill>
                <a:sysClr val="windowText" lastClr="000000"/>
              </a:solidFill>
              <a:effectLst/>
              <a:latin typeface="+mn-lt"/>
              <a:ea typeface="+mn-ea"/>
              <a:cs typeface="+mn-cs"/>
            </a:rPr>
            <a:t>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48597</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48597"/>
          <a:ext cx="9546060" cy="209938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34</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「工事成績評定を省略することができる工事（沖縄県企業局工事成績評定要領）」に示されている工事については、評価の対象外とする。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a:t>
          </a:r>
          <a:r>
            <a:rPr lang="ja-JP" altLang="en-US" sz="1100">
              <a:solidFill>
                <a:sysClr val="windowText" lastClr="000000"/>
              </a:solidFill>
              <a:effectLst/>
              <a:latin typeface="+mn-lt"/>
              <a:ea typeface="+mn-ea"/>
              <a:cs typeface="+mn-cs"/>
            </a:rPr>
            <a:t>企業局</a:t>
          </a:r>
          <a:r>
            <a:rPr lang="ja-JP" altLang="ja-JP" sz="1100">
              <a:solidFill>
                <a:sysClr val="windowText" lastClr="000000"/>
              </a:solidFill>
              <a:effectLst/>
              <a:latin typeface="+mn-lt"/>
              <a:ea typeface="+mn-ea"/>
              <a:cs typeface="+mn-cs"/>
            </a:rPr>
            <a:t>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機器および部品等の単純取替工事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修繕工事（管路移設工事除く）　（水道施設の修理・分解整備並びに緊急工事）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a:t>
          </a:r>
          <a:endParaRPr lang="ja-JP" altLang="ja-JP">
            <a:solidFill>
              <a:sysClr val="windowText" lastClr="000000"/>
            </a:solidFill>
            <a:effectLst/>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8F05210D-8C9E-4B16-84DB-D7BB93D31AB2}"/>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3" name="テキスト ボックス 2">
          <a:extLst>
            <a:ext uri="{FF2B5EF4-FFF2-40B4-BE49-F238E27FC236}">
              <a16:creationId xmlns:a16="http://schemas.microsoft.com/office/drawing/2014/main" id="{17B5E5C4-6485-4A41-A15E-4A625B0D0B5F}"/>
            </a:ext>
          </a:extLst>
        </xdr:cNvPr>
        <xdr:cNvSpPr txBox="1"/>
      </xdr:nvSpPr>
      <xdr:spPr>
        <a:xfrm>
          <a:off x="11520332" y="876095"/>
          <a:ext cx="8063067" cy="176233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42</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47</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4" name="テキスト ボックス 3">
          <a:extLst>
            <a:ext uri="{FF2B5EF4-FFF2-40B4-BE49-F238E27FC236}">
              <a16:creationId xmlns:a16="http://schemas.microsoft.com/office/drawing/2014/main" id="{67AE69CB-63B2-4499-931A-EA682CF18D1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43</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5" name="テキスト ボックス 4">
          <a:extLst>
            <a:ext uri="{FF2B5EF4-FFF2-40B4-BE49-F238E27FC236}">
              <a16:creationId xmlns:a16="http://schemas.microsoft.com/office/drawing/2014/main" id="{0D6B93AB-DA15-4A16-B0B7-FAA8F7E6FEE5}"/>
            </a:ext>
          </a:extLst>
        </xdr:cNvPr>
        <xdr:cNvSpPr txBox="1"/>
      </xdr:nvSpPr>
      <xdr:spPr>
        <a:xfrm>
          <a:off x="11515725" y="2667000"/>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43</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6" name="テキスト ボックス 5">
          <a:extLst>
            <a:ext uri="{FF2B5EF4-FFF2-40B4-BE49-F238E27FC236}">
              <a16:creationId xmlns:a16="http://schemas.microsoft.com/office/drawing/2014/main" id="{F0267627-DB1E-4517-BC49-23250D3E6D5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42</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7" name="テキスト ボックス 6">
          <a:extLst>
            <a:ext uri="{FF2B5EF4-FFF2-40B4-BE49-F238E27FC236}">
              <a16:creationId xmlns:a16="http://schemas.microsoft.com/office/drawing/2014/main" id="{09C0AF3F-CC34-4BE5-BCE3-850D17857F9F}"/>
            </a:ext>
          </a:extLst>
        </xdr:cNvPr>
        <xdr:cNvSpPr txBox="1"/>
      </xdr:nvSpPr>
      <xdr:spPr>
        <a:xfrm>
          <a:off x="11544300" y="5581650"/>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43</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8" name="テキスト ボックス 7">
          <a:extLst>
            <a:ext uri="{FF2B5EF4-FFF2-40B4-BE49-F238E27FC236}">
              <a16:creationId xmlns:a16="http://schemas.microsoft.com/office/drawing/2014/main" id="{8C41A27C-4656-47E6-ABF9-61C2A2CA73BA}"/>
            </a:ext>
          </a:extLst>
        </xdr:cNvPr>
        <xdr:cNvSpPr txBox="1"/>
      </xdr:nvSpPr>
      <xdr:spPr>
        <a:xfrm>
          <a:off x="11525250" y="4400550"/>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43</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13</xdr:col>
      <xdr:colOff>619125</xdr:colOff>
      <xdr:row>38</xdr:row>
      <xdr:rowOff>180975</xdr:rowOff>
    </xdr:to>
    <xdr:sp macro="" textlink="">
      <xdr:nvSpPr>
        <xdr:cNvPr id="9" name="正方形/長方形 8">
          <a:extLst>
            <a:ext uri="{FF2B5EF4-FFF2-40B4-BE49-F238E27FC236}">
              <a16:creationId xmlns:a16="http://schemas.microsoft.com/office/drawing/2014/main" id="{D69EB146-791C-463F-B5C6-B29E040F9307}"/>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42</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47</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43</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43</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42</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43</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43</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390525</xdr:colOff>
      <xdr:row>35</xdr:row>
      <xdr:rowOff>180975</xdr:rowOff>
    </xdr:from>
    <xdr:to>
      <xdr:col>13</xdr:col>
      <xdr:colOff>619125</xdr:colOff>
      <xdr:row>38</xdr:row>
      <xdr:rowOff>180975</xdr:rowOff>
    </xdr:to>
    <xdr:sp macro="" textlink="">
      <xdr:nvSpPr>
        <xdr:cNvPr id="3" name="正方形/長方形 2">
          <a:extLst>
            <a:ext uri="{FF2B5EF4-FFF2-40B4-BE49-F238E27FC236}">
              <a16:creationId xmlns:a16="http://schemas.microsoft.com/office/drawing/2014/main" id="{00000000-0008-0000-1500-000003000000}"/>
            </a:ext>
          </a:extLst>
        </xdr:cNvPr>
        <xdr:cNvSpPr/>
      </xdr:nvSpPr>
      <xdr:spPr>
        <a:xfrm>
          <a:off x="5124450" y="7029450"/>
          <a:ext cx="4886325" cy="57150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a:t>
          </a:r>
          <a:r>
            <a:rPr kumimoji="1" lang="ja-JP" altLang="en-US" sz="1100" b="1">
              <a:solidFill>
                <a:srgbClr val="FF0000"/>
              </a:solidFill>
            </a:rPr>
            <a:t>受注額は当初契約額のみを計上する。</a:t>
          </a:r>
          <a:endParaRPr kumimoji="1" lang="en-US" altLang="ja-JP" sz="1100" b="1">
            <a:solidFill>
              <a:srgbClr val="FF0000"/>
            </a:solidFill>
          </a:endParaRPr>
        </a:p>
        <a:p>
          <a:pPr algn="l"/>
          <a:r>
            <a:rPr kumimoji="1" lang="en-US" altLang="ja-JP" sz="1100" b="1">
              <a:solidFill>
                <a:srgbClr val="FF0000"/>
              </a:solidFill>
            </a:rPr>
            <a:t>※</a:t>
          </a:r>
          <a:r>
            <a:rPr kumimoji="1" lang="ja-JP" altLang="en-US" sz="1100" b="1">
              <a:solidFill>
                <a:srgbClr val="FF0000"/>
              </a:solidFill>
            </a:rPr>
            <a:t>改定契約額は受注額算出の対象としない</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38100</xdr:colOff>
      <xdr:row>8</xdr:row>
      <xdr:rowOff>1054100</xdr:rowOff>
    </xdr:from>
    <xdr:to>
      <xdr:col>6</xdr:col>
      <xdr:colOff>2135854</xdr:colOff>
      <xdr:row>9</xdr:row>
      <xdr:rowOff>716769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7823200" y="37719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19</xdr:col>
      <xdr:colOff>57150</xdr:colOff>
      <xdr:row>22</xdr:row>
      <xdr:rowOff>9525</xdr:rowOff>
    </xdr:from>
    <xdr:to>
      <xdr:col>29</xdr:col>
      <xdr:colOff>154654</xdr:colOff>
      <xdr:row>26</xdr:row>
      <xdr:rowOff>199308</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3857625" y="43529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276225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1C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276225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1C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276225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1C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276225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1C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276225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1C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276225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1C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276225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1C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276225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1C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276225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C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276225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C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276225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C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276225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C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276225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1C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276225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1C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276225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1C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276225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1C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276225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1C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276225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1C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276225</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1C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276225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1C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276225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1C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276225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1C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276225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1C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276225</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1C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276225</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1C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276225</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1C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276225</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1C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276225</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1C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276225</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1C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276225</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1C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276225</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1C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276225</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1C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276225</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1C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276225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1C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276225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1C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276225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1C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276225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1C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276225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1C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276225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1C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276225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1C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276225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1C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276225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1C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276225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1C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276225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1C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276225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1C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17</xdr:col>
      <xdr:colOff>171450</xdr:colOff>
      <xdr:row>4</xdr:row>
      <xdr:rowOff>142875</xdr:rowOff>
    </xdr:from>
    <xdr:to>
      <xdr:col>28</xdr:col>
      <xdr:colOff>68929</xdr:colOff>
      <xdr:row>10</xdr:row>
      <xdr:rowOff>8808</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3609975" y="94297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353786</xdr:colOff>
      <xdr:row>0</xdr:row>
      <xdr:rowOff>312964</xdr:rowOff>
    </xdr:from>
    <xdr:to>
      <xdr:col>8</xdr:col>
      <xdr:colOff>884464</xdr:colOff>
      <xdr:row>3</xdr:row>
      <xdr:rowOff>68035</xdr:rowOff>
    </xdr:to>
    <xdr:sp macro="" textlink="">
      <xdr:nvSpPr>
        <xdr:cNvPr id="2" name="四角形: 角を丸くする 1">
          <a:extLst>
            <a:ext uri="{FF2B5EF4-FFF2-40B4-BE49-F238E27FC236}">
              <a16:creationId xmlns:a16="http://schemas.microsoft.com/office/drawing/2014/main" id="{00000000-0008-0000-1A00-000002000000}"/>
            </a:ext>
          </a:extLst>
        </xdr:cNvPr>
        <xdr:cNvSpPr/>
      </xdr:nvSpPr>
      <xdr:spPr>
        <a:xfrm>
          <a:off x="9088211" y="312964"/>
          <a:ext cx="3788228" cy="113619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800">
              <a:solidFill>
                <a:schemeClr val="lt1"/>
              </a:solidFill>
              <a:effectLst/>
              <a:latin typeface="+mn-lt"/>
              <a:ea typeface="+mn-ea"/>
              <a:cs typeface="+mn-cs"/>
            </a:rPr>
            <a:t>作業船保有を評価する場合</a:t>
          </a:r>
          <a:endParaRPr lang="ja-JP" altLang="ja-JP" sz="18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udo-212\&#36947;&#36335;&#25972;&#20633;&#29677;&#20849;&#26377;\a&#29694;&#22580;&#21517;\&#26481;&#39080;&#24179;&#35914;&#35211;&#22478;\&#34920;&#35336;&#31639;\&#30331;&#35352;&#35519;&#266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登記簿調査"/>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21.bin"/><Relationship Id="rId4" Type="http://schemas.openxmlformats.org/officeDocument/2006/relationships/comments" Target="../comments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0.xml"/><Relationship Id="rId1" Type="http://schemas.openxmlformats.org/officeDocument/2006/relationships/printerSettings" Target="../printerSettings/printerSettings22.bin"/><Relationship Id="rId4" Type="http://schemas.openxmlformats.org/officeDocument/2006/relationships/comments" Target="../comments7.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27.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2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8.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6"/>
  <sheetViews>
    <sheetView view="pageBreakPreview" zoomScale="110" zoomScaleNormal="100" zoomScaleSheetLayoutView="110" workbookViewId="0">
      <selection activeCell="E38" sqref="E38"/>
    </sheetView>
  </sheetViews>
  <sheetFormatPr defaultColWidth="5" defaultRowHeight="13.5" outlineLevelRow="1"/>
  <cols>
    <col min="1" max="1" width="6.5" style="297" customWidth="1"/>
    <col min="2" max="26" width="3.625" style="298" customWidth="1"/>
    <col min="27" max="256" width="5" style="298"/>
    <col min="257" max="257" width="6.5" style="298" customWidth="1"/>
    <col min="258" max="282" width="3.625" style="298" customWidth="1"/>
    <col min="283" max="512" width="5" style="298"/>
    <col min="513" max="513" width="6.5" style="298" customWidth="1"/>
    <col min="514" max="538" width="3.625" style="298" customWidth="1"/>
    <col min="539" max="768" width="5" style="298"/>
    <col min="769" max="769" width="6.5" style="298" customWidth="1"/>
    <col min="770" max="794" width="3.625" style="298" customWidth="1"/>
    <col min="795" max="1024" width="5" style="298"/>
    <col min="1025" max="1025" width="6.5" style="298" customWidth="1"/>
    <col min="1026" max="1050" width="3.625" style="298" customWidth="1"/>
    <col min="1051" max="1280" width="5" style="298"/>
    <col min="1281" max="1281" width="6.5" style="298" customWidth="1"/>
    <col min="1282" max="1306" width="3.625" style="298" customWidth="1"/>
    <col min="1307" max="1536" width="5" style="298"/>
    <col min="1537" max="1537" width="6.5" style="298" customWidth="1"/>
    <col min="1538" max="1562" width="3.625" style="298" customWidth="1"/>
    <col min="1563" max="1792" width="5" style="298"/>
    <col min="1793" max="1793" width="6.5" style="298" customWidth="1"/>
    <col min="1794" max="1818" width="3.625" style="298" customWidth="1"/>
    <col min="1819" max="2048" width="5" style="298"/>
    <col min="2049" max="2049" width="6.5" style="298" customWidth="1"/>
    <col min="2050" max="2074" width="3.625" style="298" customWidth="1"/>
    <col min="2075" max="2304" width="5" style="298"/>
    <col min="2305" max="2305" width="6.5" style="298" customWidth="1"/>
    <col min="2306" max="2330" width="3.625" style="298" customWidth="1"/>
    <col min="2331" max="2560" width="5" style="298"/>
    <col min="2561" max="2561" width="6.5" style="298" customWidth="1"/>
    <col min="2562" max="2586" width="3.625" style="298" customWidth="1"/>
    <col min="2587" max="2816" width="5" style="298"/>
    <col min="2817" max="2817" width="6.5" style="298" customWidth="1"/>
    <col min="2818" max="2842" width="3.625" style="298" customWidth="1"/>
    <col min="2843" max="3072" width="5" style="298"/>
    <col min="3073" max="3073" width="6.5" style="298" customWidth="1"/>
    <col min="3074" max="3098" width="3.625" style="298" customWidth="1"/>
    <col min="3099" max="3328" width="5" style="298"/>
    <col min="3329" max="3329" width="6.5" style="298" customWidth="1"/>
    <col min="3330" max="3354" width="3.625" style="298" customWidth="1"/>
    <col min="3355" max="3584" width="5" style="298"/>
    <col min="3585" max="3585" width="6.5" style="298" customWidth="1"/>
    <col min="3586" max="3610" width="3.625" style="298" customWidth="1"/>
    <col min="3611" max="3840" width="5" style="298"/>
    <col min="3841" max="3841" width="6.5" style="298" customWidth="1"/>
    <col min="3842" max="3866" width="3.625" style="298" customWidth="1"/>
    <col min="3867" max="4096" width="5" style="298"/>
    <col min="4097" max="4097" width="6.5" style="298" customWidth="1"/>
    <col min="4098" max="4122" width="3.625" style="298" customWidth="1"/>
    <col min="4123" max="4352" width="5" style="298"/>
    <col min="4353" max="4353" width="6.5" style="298" customWidth="1"/>
    <col min="4354" max="4378" width="3.625" style="298" customWidth="1"/>
    <col min="4379" max="4608" width="5" style="298"/>
    <col min="4609" max="4609" width="6.5" style="298" customWidth="1"/>
    <col min="4610" max="4634" width="3.625" style="298" customWidth="1"/>
    <col min="4635" max="4864" width="5" style="298"/>
    <col min="4865" max="4865" width="6.5" style="298" customWidth="1"/>
    <col min="4866" max="4890" width="3.625" style="298" customWidth="1"/>
    <col min="4891" max="5120" width="5" style="298"/>
    <col min="5121" max="5121" width="6.5" style="298" customWidth="1"/>
    <col min="5122" max="5146" width="3.625" style="298" customWidth="1"/>
    <col min="5147" max="5376" width="5" style="298"/>
    <col min="5377" max="5377" width="6.5" style="298" customWidth="1"/>
    <col min="5378" max="5402" width="3.625" style="298" customWidth="1"/>
    <col min="5403" max="5632" width="5" style="298"/>
    <col min="5633" max="5633" width="6.5" style="298" customWidth="1"/>
    <col min="5634" max="5658" width="3.625" style="298" customWidth="1"/>
    <col min="5659" max="5888" width="5" style="298"/>
    <col min="5889" max="5889" width="6.5" style="298" customWidth="1"/>
    <col min="5890" max="5914" width="3.625" style="298" customWidth="1"/>
    <col min="5915" max="6144" width="5" style="298"/>
    <col min="6145" max="6145" width="6.5" style="298" customWidth="1"/>
    <col min="6146" max="6170" width="3.625" style="298" customWidth="1"/>
    <col min="6171" max="6400" width="5" style="298"/>
    <col min="6401" max="6401" width="6.5" style="298" customWidth="1"/>
    <col min="6402" max="6426" width="3.625" style="298" customWidth="1"/>
    <col min="6427" max="6656" width="5" style="298"/>
    <col min="6657" max="6657" width="6.5" style="298" customWidth="1"/>
    <col min="6658" max="6682" width="3.625" style="298" customWidth="1"/>
    <col min="6683" max="6912" width="5" style="298"/>
    <col min="6913" max="6913" width="6.5" style="298" customWidth="1"/>
    <col min="6914" max="6938" width="3.625" style="298" customWidth="1"/>
    <col min="6939" max="7168" width="5" style="298"/>
    <col min="7169" max="7169" width="6.5" style="298" customWidth="1"/>
    <col min="7170" max="7194" width="3.625" style="298" customWidth="1"/>
    <col min="7195" max="7424" width="5" style="298"/>
    <col min="7425" max="7425" width="6.5" style="298" customWidth="1"/>
    <col min="7426" max="7450" width="3.625" style="298" customWidth="1"/>
    <col min="7451" max="7680" width="5" style="298"/>
    <col min="7681" max="7681" width="6.5" style="298" customWidth="1"/>
    <col min="7682" max="7706" width="3.625" style="298" customWidth="1"/>
    <col min="7707" max="7936" width="5" style="298"/>
    <col min="7937" max="7937" width="6.5" style="298" customWidth="1"/>
    <col min="7938" max="7962" width="3.625" style="298" customWidth="1"/>
    <col min="7963" max="8192" width="5" style="298"/>
    <col min="8193" max="8193" width="6.5" style="298" customWidth="1"/>
    <col min="8194" max="8218" width="3.625" style="298" customWidth="1"/>
    <col min="8219" max="8448" width="5" style="298"/>
    <col min="8449" max="8449" width="6.5" style="298" customWidth="1"/>
    <col min="8450" max="8474" width="3.625" style="298" customWidth="1"/>
    <col min="8475" max="8704" width="5" style="298"/>
    <col min="8705" max="8705" width="6.5" style="298" customWidth="1"/>
    <col min="8706" max="8730" width="3.625" style="298" customWidth="1"/>
    <col min="8731" max="8960" width="5" style="298"/>
    <col min="8961" max="8961" width="6.5" style="298" customWidth="1"/>
    <col min="8962" max="8986" width="3.625" style="298" customWidth="1"/>
    <col min="8987" max="9216" width="5" style="298"/>
    <col min="9217" max="9217" width="6.5" style="298" customWidth="1"/>
    <col min="9218" max="9242" width="3.625" style="298" customWidth="1"/>
    <col min="9243" max="9472" width="5" style="298"/>
    <col min="9473" max="9473" width="6.5" style="298" customWidth="1"/>
    <col min="9474" max="9498" width="3.625" style="298" customWidth="1"/>
    <col min="9499" max="9728" width="5" style="298"/>
    <col min="9729" max="9729" width="6.5" style="298" customWidth="1"/>
    <col min="9730" max="9754" width="3.625" style="298" customWidth="1"/>
    <col min="9755" max="9984" width="5" style="298"/>
    <col min="9985" max="9985" width="6.5" style="298" customWidth="1"/>
    <col min="9986" max="10010" width="3.625" style="298" customWidth="1"/>
    <col min="10011" max="10240" width="5" style="298"/>
    <col min="10241" max="10241" width="6.5" style="298" customWidth="1"/>
    <col min="10242" max="10266" width="3.625" style="298" customWidth="1"/>
    <col min="10267" max="10496" width="5" style="298"/>
    <col min="10497" max="10497" width="6.5" style="298" customWidth="1"/>
    <col min="10498" max="10522" width="3.625" style="298" customWidth="1"/>
    <col min="10523" max="10752" width="5" style="298"/>
    <col min="10753" max="10753" width="6.5" style="298" customWidth="1"/>
    <col min="10754" max="10778" width="3.625" style="298" customWidth="1"/>
    <col min="10779" max="11008" width="5" style="298"/>
    <col min="11009" max="11009" width="6.5" style="298" customWidth="1"/>
    <col min="11010" max="11034" width="3.625" style="298" customWidth="1"/>
    <col min="11035" max="11264" width="5" style="298"/>
    <col min="11265" max="11265" width="6.5" style="298" customWidth="1"/>
    <col min="11266" max="11290" width="3.625" style="298" customWidth="1"/>
    <col min="11291" max="11520" width="5" style="298"/>
    <col min="11521" max="11521" width="6.5" style="298" customWidth="1"/>
    <col min="11522" max="11546" width="3.625" style="298" customWidth="1"/>
    <col min="11547" max="11776" width="5" style="298"/>
    <col min="11777" max="11777" width="6.5" style="298" customWidth="1"/>
    <col min="11778" max="11802" width="3.625" style="298" customWidth="1"/>
    <col min="11803" max="12032" width="5" style="298"/>
    <col min="12033" max="12033" width="6.5" style="298" customWidth="1"/>
    <col min="12034" max="12058" width="3.625" style="298" customWidth="1"/>
    <col min="12059" max="12288" width="5" style="298"/>
    <col min="12289" max="12289" width="6.5" style="298" customWidth="1"/>
    <col min="12290" max="12314" width="3.625" style="298" customWidth="1"/>
    <col min="12315" max="12544" width="5" style="298"/>
    <col min="12545" max="12545" width="6.5" style="298" customWidth="1"/>
    <col min="12546" max="12570" width="3.625" style="298" customWidth="1"/>
    <col min="12571" max="12800" width="5" style="298"/>
    <col min="12801" max="12801" width="6.5" style="298" customWidth="1"/>
    <col min="12802" max="12826" width="3.625" style="298" customWidth="1"/>
    <col min="12827" max="13056" width="5" style="298"/>
    <col min="13057" max="13057" width="6.5" style="298" customWidth="1"/>
    <col min="13058" max="13082" width="3.625" style="298" customWidth="1"/>
    <col min="13083" max="13312" width="5" style="298"/>
    <col min="13313" max="13313" width="6.5" style="298" customWidth="1"/>
    <col min="13314" max="13338" width="3.625" style="298" customWidth="1"/>
    <col min="13339" max="13568" width="5" style="298"/>
    <col min="13569" max="13569" width="6.5" style="298" customWidth="1"/>
    <col min="13570" max="13594" width="3.625" style="298" customWidth="1"/>
    <col min="13595" max="13824" width="5" style="298"/>
    <col min="13825" max="13825" width="6.5" style="298" customWidth="1"/>
    <col min="13826" max="13850" width="3.625" style="298" customWidth="1"/>
    <col min="13851" max="14080" width="5" style="298"/>
    <col min="14081" max="14081" width="6.5" style="298" customWidth="1"/>
    <col min="14082" max="14106" width="3.625" style="298" customWidth="1"/>
    <col min="14107" max="14336" width="5" style="298"/>
    <col min="14337" max="14337" width="6.5" style="298" customWidth="1"/>
    <col min="14338" max="14362" width="3.625" style="298" customWidth="1"/>
    <col min="14363" max="14592" width="5" style="298"/>
    <col min="14593" max="14593" width="6.5" style="298" customWidth="1"/>
    <col min="14594" max="14618" width="3.625" style="298" customWidth="1"/>
    <col min="14619" max="14848" width="5" style="298"/>
    <col min="14849" max="14849" width="6.5" style="298" customWidth="1"/>
    <col min="14850" max="14874" width="3.625" style="298" customWidth="1"/>
    <col min="14875" max="15104" width="5" style="298"/>
    <col min="15105" max="15105" width="6.5" style="298" customWidth="1"/>
    <col min="15106" max="15130" width="3.625" style="298" customWidth="1"/>
    <col min="15131" max="15360" width="5" style="298"/>
    <col min="15361" max="15361" width="6.5" style="298" customWidth="1"/>
    <col min="15362" max="15386" width="3.625" style="298" customWidth="1"/>
    <col min="15387" max="15616" width="5" style="298"/>
    <col min="15617" max="15617" width="6.5" style="298" customWidth="1"/>
    <col min="15618" max="15642" width="3.625" style="298" customWidth="1"/>
    <col min="15643" max="15872" width="5" style="298"/>
    <col min="15873" max="15873" width="6.5" style="298" customWidth="1"/>
    <col min="15874" max="15898" width="3.625" style="298" customWidth="1"/>
    <col min="15899" max="16128" width="5" style="298"/>
    <col min="16129" max="16129" width="6.5" style="298" customWidth="1"/>
    <col min="16130" max="16154" width="3.625" style="298" customWidth="1"/>
    <col min="16155" max="16384" width="5" style="298"/>
  </cols>
  <sheetData>
    <row r="1" spans="1:26" s="268" customFormat="1" ht="21">
      <c r="A1" s="267"/>
      <c r="W1" s="169"/>
    </row>
    <row r="2" spans="1:26" s="268" customFormat="1" ht="5.0999999999999996" customHeight="1">
      <c r="A2" s="267"/>
      <c r="W2" s="269"/>
    </row>
    <row r="3" spans="1:26" s="268" customFormat="1">
      <c r="A3" s="270" t="s">
        <v>317</v>
      </c>
    </row>
    <row r="4" spans="1:26" s="268" customFormat="1" ht="5.0999999999999996" customHeight="1">
      <c r="A4" s="271"/>
    </row>
    <row r="5" spans="1:26" s="268" customFormat="1">
      <c r="A5" s="272"/>
      <c r="B5" s="273"/>
      <c r="C5" s="273"/>
      <c r="D5" s="273"/>
      <c r="E5" s="273"/>
      <c r="F5" s="273"/>
      <c r="G5" s="273"/>
      <c r="H5" s="273"/>
      <c r="I5" s="273"/>
      <c r="J5" s="273"/>
      <c r="K5" s="273"/>
      <c r="L5" s="273"/>
      <c r="M5" s="273"/>
      <c r="N5" s="273"/>
      <c r="O5" s="273"/>
      <c r="P5" s="273"/>
      <c r="Q5" s="273"/>
      <c r="R5" s="273"/>
      <c r="S5" s="273"/>
      <c r="T5" s="273"/>
      <c r="U5" s="273"/>
      <c r="V5" s="273"/>
      <c r="W5" s="273"/>
      <c r="X5" s="273"/>
      <c r="Y5" s="273"/>
      <c r="Z5" s="274"/>
    </row>
    <row r="6" spans="1:26" s="268" customFormat="1" ht="5.0999999999999996" customHeight="1">
      <c r="A6" s="275"/>
      <c r="Z6" s="276"/>
    </row>
    <row r="7" spans="1:26" s="268" customFormat="1" ht="13.5" customHeight="1">
      <c r="A7" s="651" t="s">
        <v>318</v>
      </c>
      <c r="B7" s="652"/>
      <c r="C7" s="652"/>
      <c r="D7" s="652"/>
      <c r="E7" s="652"/>
      <c r="F7" s="652"/>
      <c r="G7" s="652"/>
      <c r="H7" s="652"/>
      <c r="I7" s="652"/>
      <c r="J7" s="652"/>
      <c r="K7" s="652"/>
      <c r="L7" s="652"/>
      <c r="M7" s="652"/>
      <c r="N7" s="652"/>
      <c r="O7" s="652"/>
      <c r="P7" s="652"/>
      <c r="Q7" s="652"/>
      <c r="R7" s="652"/>
      <c r="S7" s="652"/>
      <c r="T7" s="652"/>
      <c r="U7" s="652"/>
      <c r="V7" s="652"/>
      <c r="W7" s="652"/>
      <c r="X7" s="652"/>
      <c r="Y7" s="652"/>
      <c r="Z7" s="653"/>
    </row>
    <row r="8" spans="1:26" s="268" customFormat="1" ht="5.0999999999999996" customHeight="1">
      <c r="A8" s="651"/>
      <c r="B8" s="652"/>
      <c r="C8" s="652"/>
      <c r="D8" s="652"/>
      <c r="E8" s="652"/>
      <c r="F8" s="652"/>
      <c r="G8" s="652"/>
      <c r="H8" s="652"/>
      <c r="I8" s="652"/>
      <c r="J8" s="652"/>
      <c r="K8" s="652"/>
      <c r="L8" s="652"/>
      <c r="M8" s="652"/>
      <c r="N8" s="652"/>
      <c r="O8" s="652"/>
      <c r="P8" s="652"/>
      <c r="Q8" s="652"/>
      <c r="R8" s="652"/>
      <c r="S8" s="652"/>
      <c r="T8" s="652"/>
      <c r="U8" s="652"/>
      <c r="V8" s="652"/>
      <c r="W8" s="652"/>
      <c r="X8" s="652"/>
      <c r="Y8" s="652"/>
      <c r="Z8" s="653"/>
    </row>
    <row r="9" spans="1:26" s="268" customFormat="1">
      <c r="A9" s="651"/>
      <c r="B9" s="652"/>
      <c r="C9" s="652"/>
      <c r="D9" s="652"/>
      <c r="E9" s="652"/>
      <c r="F9" s="652"/>
      <c r="G9" s="652"/>
      <c r="H9" s="652"/>
      <c r="I9" s="652"/>
      <c r="J9" s="652"/>
      <c r="K9" s="652"/>
      <c r="L9" s="652"/>
      <c r="M9" s="652"/>
      <c r="N9" s="652"/>
      <c r="O9" s="652"/>
      <c r="P9" s="652"/>
      <c r="Q9" s="652"/>
      <c r="R9" s="652"/>
      <c r="S9" s="652"/>
      <c r="T9" s="652"/>
      <c r="U9" s="652"/>
      <c r="V9" s="652"/>
      <c r="W9" s="652"/>
      <c r="X9" s="652"/>
      <c r="Y9" s="652"/>
      <c r="Z9" s="653"/>
    </row>
    <row r="10" spans="1:26" s="268" customFormat="1" ht="5.0999999999999996" customHeight="1">
      <c r="A10" s="275"/>
      <c r="Z10" s="276"/>
    </row>
    <row r="11" spans="1:26" s="268" customFormat="1">
      <c r="A11" s="275"/>
      <c r="Z11" s="277"/>
    </row>
    <row r="12" spans="1:26" s="268" customFormat="1" ht="5.0999999999999996" customHeight="1">
      <c r="A12" s="275"/>
      <c r="Z12" s="276"/>
    </row>
    <row r="13" spans="1:26" s="268" customFormat="1">
      <c r="A13" s="275"/>
      <c r="Z13" s="276"/>
    </row>
    <row r="14" spans="1:26" s="268" customFormat="1" ht="5.0999999999999996" customHeight="1">
      <c r="A14" s="275"/>
      <c r="Z14" s="276"/>
    </row>
    <row r="15" spans="1:26" s="268" customFormat="1">
      <c r="A15" s="278"/>
      <c r="Z15" s="279" t="s">
        <v>319</v>
      </c>
    </row>
    <row r="16" spans="1:26" s="268" customFormat="1" ht="5.0999999999999996" customHeight="1">
      <c r="A16" s="275"/>
      <c r="Z16" s="276"/>
    </row>
    <row r="17" spans="1:26" s="268" customFormat="1">
      <c r="A17" s="275"/>
      <c r="P17" s="172"/>
      <c r="Z17" s="276"/>
    </row>
    <row r="18" spans="1:26" s="268" customFormat="1" ht="5.0999999999999996" customHeight="1">
      <c r="A18" s="275"/>
      <c r="Z18" s="276"/>
    </row>
    <row r="19" spans="1:26" s="268" customFormat="1">
      <c r="A19" s="280"/>
      <c r="B19" s="281" t="s">
        <v>667</v>
      </c>
      <c r="J19" s="172"/>
      <c r="M19" s="172"/>
      <c r="Z19" s="276"/>
    </row>
    <row r="20" spans="1:26" s="268" customFormat="1" ht="5.0999999999999996" customHeight="1">
      <c r="A20" s="275"/>
      <c r="J20" s="172"/>
      <c r="M20" s="172"/>
      <c r="Z20" s="276"/>
    </row>
    <row r="21" spans="1:26" s="268" customFormat="1" ht="13.5" customHeight="1">
      <c r="A21" s="275"/>
      <c r="W21" s="282"/>
      <c r="Z21" s="276"/>
    </row>
    <row r="22" spans="1:26" s="268" customFormat="1" ht="5.0999999999999996" customHeight="1">
      <c r="A22" s="275"/>
      <c r="W22" s="282"/>
      <c r="X22" s="403"/>
      <c r="Y22" s="403"/>
      <c r="Z22" s="276"/>
    </row>
    <row r="23" spans="1:26" s="268" customFormat="1">
      <c r="A23" s="275"/>
      <c r="L23" s="268" t="s">
        <v>320</v>
      </c>
      <c r="Z23" s="276"/>
    </row>
    <row r="24" spans="1:26" s="268" customFormat="1" ht="5.0999999999999996" customHeight="1">
      <c r="A24" s="275"/>
      <c r="Z24" s="276"/>
    </row>
    <row r="25" spans="1:26" s="268" customFormat="1" ht="13.5" customHeight="1">
      <c r="A25" s="275"/>
      <c r="L25" s="268" t="s">
        <v>321</v>
      </c>
      <c r="T25" s="402"/>
      <c r="U25" s="402"/>
      <c r="Z25" s="276"/>
    </row>
    <row r="26" spans="1:26" s="268" customFormat="1" ht="5.0999999999999996" customHeight="1">
      <c r="A26" s="275"/>
      <c r="T26" s="402"/>
      <c r="U26" s="402"/>
      <c r="Z26" s="276"/>
    </row>
    <row r="27" spans="1:26" s="268" customFormat="1" ht="13.5" customHeight="1">
      <c r="A27" s="275"/>
      <c r="L27" s="268" t="s">
        <v>322</v>
      </c>
      <c r="T27" s="402"/>
      <c r="U27" s="402"/>
      <c r="Z27" s="276"/>
    </row>
    <row r="28" spans="1:26" s="268" customFormat="1" ht="5.0999999999999996" customHeight="1">
      <c r="A28" s="275"/>
      <c r="Z28" s="276"/>
    </row>
    <row r="29" spans="1:26" s="268" customFormat="1">
      <c r="A29" s="275"/>
      <c r="L29" s="268" t="s">
        <v>325</v>
      </c>
      <c r="Z29" s="276"/>
    </row>
    <row r="30" spans="1:26" s="268" customFormat="1" ht="5.0999999999999996" customHeight="1">
      <c r="A30" s="275"/>
      <c r="M30" s="172"/>
      <c r="Z30" s="276"/>
    </row>
    <row r="31" spans="1:26" s="268" customFormat="1">
      <c r="A31" s="275"/>
      <c r="L31" s="431" t="s">
        <v>471</v>
      </c>
      <c r="Z31" s="276"/>
    </row>
    <row r="32" spans="1:26" s="268" customFormat="1" ht="5.0999999999999996" customHeight="1">
      <c r="A32" s="275"/>
      <c r="Z32" s="276"/>
    </row>
    <row r="33" spans="1:26" s="268" customFormat="1" ht="13.5" customHeight="1">
      <c r="A33" s="275"/>
      <c r="L33" s="268" t="s">
        <v>323</v>
      </c>
      <c r="S33" s="283"/>
      <c r="T33" s="282"/>
      <c r="U33" s="282"/>
      <c r="Z33" s="276"/>
    </row>
    <row r="34" spans="1:26" s="268" customFormat="1" ht="5.0999999999999996" customHeight="1">
      <c r="A34" s="275"/>
      <c r="S34" s="283"/>
      <c r="T34" s="282"/>
      <c r="U34" s="282"/>
      <c r="Z34" s="276"/>
    </row>
    <row r="35" spans="1:26" s="268" customFormat="1" ht="13.5" customHeight="1">
      <c r="A35" s="275"/>
      <c r="L35" s="268" t="s">
        <v>324</v>
      </c>
      <c r="S35" s="283"/>
      <c r="T35" s="282"/>
      <c r="U35" s="282"/>
      <c r="Z35" s="276"/>
    </row>
    <row r="36" spans="1:26" s="268" customFormat="1" ht="5.0999999999999996" customHeight="1">
      <c r="A36" s="275"/>
      <c r="W36" s="283"/>
      <c r="X36" s="403"/>
      <c r="Y36" s="403"/>
      <c r="Z36" s="276"/>
    </row>
    <row r="37" spans="1:26" s="268" customFormat="1">
      <c r="A37" s="275"/>
      <c r="M37" s="172"/>
      <c r="P37" s="172"/>
      <c r="Z37" s="276"/>
    </row>
    <row r="38" spans="1:26" s="268" customFormat="1" ht="5.0999999999999996" customHeight="1">
      <c r="A38" s="275"/>
      <c r="K38" s="172"/>
      <c r="L38" s="172"/>
      <c r="P38" s="172"/>
      <c r="Z38" s="276"/>
    </row>
    <row r="39" spans="1:26" s="268" customFormat="1" ht="37.5" customHeight="1">
      <c r="A39" s="280"/>
      <c r="L39" s="657" t="s">
        <v>447</v>
      </c>
      <c r="M39" s="657"/>
      <c r="N39" s="657"/>
      <c r="O39" s="658" t="s">
        <v>466</v>
      </c>
      <c r="P39" s="659"/>
      <c r="Q39" s="273"/>
      <c r="R39" s="273"/>
      <c r="S39" s="273"/>
      <c r="T39" s="273"/>
      <c r="U39" s="273"/>
      <c r="V39" s="273"/>
      <c r="W39" s="273"/>
      <c r="X39" s="273"/>
      <c r="Y39" s="274"/>
      <c r="Z39" s="276"/>
    </row>
    <row r="40" spans="1:26" s="268" customFormat="1" ht="37.5" customHeight="1">
      <c r="A40" s="280"/>
      <c r="L40" s="657"/>
      <c r="M40" s="657"/>
      <c r="N40" s="657"/>
      <c r="O40" s="660" t="s">
        <v>448</v>
      </c>
      <c r="P40" s="661"/>
      <c r="Q40" s="295"/>
      <c r="R40" s="295"/>
      <c r="S40" s="295"/>
      <c r="T40" s="295"/>
      <c r="U40" s="295"/>
      <c r="V40" s="295"/>
      <c r="W40" s="405"/>
      <c r="X40" s="405"/>
      <c r="Y40" s="406"/>
      <c r="Z40" s="276"/>
    </row>
    <row r="41" spans="1:26" s="268" customFormat="1" ht="17.25" customHeight="1">
      <c r="A41" s="280"/>
      <c r="L41" s="427"/>
      <c r="M41" s="427"/>
      <c r="N41" s="427"/>
      <c r="O41" s="271"/>
      <c r="P41" s="271"/>
      <c r="W41" s="282"/>
      <c r="X41" s="282"/>
      <c r="Y41" s="282"/>
      <c r="Z41" s="276"/>
    </row>
    <row r="42" spans="1:26" s="268" customFormat="1" ht="13.5" customHeight="1">
      <c r="A42" s="275"/>
      <c r="P42" s="172"/>
      <c r="W42" s="282"/>
      <c r="X42" s="282"/>
      <c r="Y42" s="282"/>
      <c r="Z42" s="276"/>
    </row>
    <row r="43" spans="1:26" s="268" customFormat="1" ht="5.0999999999999996" customHeight="1">
      <c r="A43" s="275"/>
      <c r="P43" s="172"/>
      <c r="W43" s="282"/>
      <c r="X43" s="282"/>
      <c r="Y43" s="282"/>
      <c r="Z43" s="276"/>
    </row>
    <row r="44" spans="1:26" s="268" customFormat="1" ht="13.5" customHeight="1">
      <c r="A44" s="275"/>
      <c r="B44" s="654" t="s">
        <v>326</v>
      </c>
      <c r="C44" s="654"/>
      <c r="D44" s="654"/>
      <c r="E44" s="654"/>
      <c r="F44" s="654"/>
      <c r="G44" s="654"/>
      <c r="H44" s="654"/>
      <c r="I44" s="654"/>
      <c r="J44" s="654"/>
      <c r="K44" s="654"/>
      <c r="L44" s="654"/>
      <c r="M44" s="654"/>
      <c r="N44" s="654"/>
      <c r="O44" s="654"/>
      <c r="P44" s="654"/>
      <c r="Q44" s="654"/>
      <c r="R44" s="654"/>
      <c r="S44" s="654"/>
      <c r="T44" s="654"/>
      <c r="U44" s="654"/>
      <c r="V44" s="654"/>
      <c r="W44" s="654"/>
      <c r="X44" s="654"/>
      <c r="Y44" s="654"/>
      <c r="Z44" s="276"/>
    </row>
    <row r="45" spans="1:26" s="268" customFormat="1" ht="5.0999999999999996" customHeight="1">
      <c r="A45" s="275"/>
      <c r="B45" s="654"/>
      <c r="C45" s="654"/>
      <c r="D45" s="654"/>
      <c r="E45" s="654"/>
      <c r="F45" s="654"/>
      <c r="G45" s="654"/>
      <c r="H45" s="654"/>
      <c r="I45" s="654"/>
      <c r="J45" s="654"/>
      <c r="K45" s="654"/>
      <c r="L45" s="654"/>
      <c r="M45" s="654"/>
      <c r="N45" s="654"/>
      <c r="O45" s="654"/>
      <c r="P45" s="654"/>
      <c r="Q45" s="654"/>
      <c r="R45" s="654"/>
      <c r="S45" s="654"/>
      <c r="T45" s="654"/>
      <c r="U45" s="654"/>
      <c r="V45" s="654"/>
      <c r="W45" s="654"/>
      <c r="X45" s="654"/>
      <c r="Y45" s="654"/>
      <c r="Z45" s="276"/>
    </row>
    <row r="46" spans="1:26" s="268" customFormat="1">
      <c r="A46" s="275"/>
      <c r="B46" s="654"/>
      <c r="C46" s="654"/>
      <c r="D46" s="654"/>
      <c r="E46" s="654"/>
      <c r="F46" s="654"/>
      <c r="G46" s="654"/>
      <c r="H46" s="654"/>
      <c r="I46" s="654"/>
      <c r="J46" s="654"/>
      <c r="K46" s="654"/>
      <c r="L46" s="654"/>
      <c r="M46" s="654"/>
      <c r="N46" s="654"/>
      <c r="O46" s="654"/>
      <c r="P46" s="654"/>
      <c r="Q46" s="654"/>
      <c r="R46" s="654"/>
      <c r="S46" s="654"/>
      <c r="T46" s="654"/>
      <c r="U46" s="654"/>
      <c r="V46" s="654"/>
      <c r="W46" s="654"/>
      <c r="X46" s="654"/>
      <c r="Y46" s="654"/>
      <c r="Z46" s="276"/>
    </row>
    <row r="47" spans="1:26" s="268" customFormat="1" ht="5.0999999999999996" customHeight="1">
      <c r="A47" s="275"/>
      <c r="Q47" s="172"/>
      <c r="Z47" s="276"/>
    </row>
    <row r="48" spans="1:26" s="268" customFormat="1">
      <c r="A48" s="275"/>
      <c r="B48" s="268" t="s">
        <v>327</v>
      </c>
      <c r="Q48" s="172"/>
      <c r="Z48" s="276"/>
    </row>
    <row r="49" spans="1:27" s="268" customFormat="1" ht="5.0999999999999996" customHeight="1">
      <c r="A49" s="275"/>
      <c r="Z49" s="276"/>
    </row>
    <row r="50" spans="1:27" s="268" customFormat="1" ht="13.5" customHeight="1">
      <c r="A50" s="275"/>
      <c r="Z50" s="284"/>
    </row>
    <row r="51" spans="1:27" s="268" customFormat="1" ht="5.0999999999999996" customHeight="1">
      <c r="A51" s="285"/>
      <c r="B51" s="286"/>
      <c r="C51" s="286"/>
      <c r="D51" s="286"/>
      <c r="E51" s="286"/>
      <c r="F51" s="286"/>
      <c r="G51" s="286"/>
      <c r="H51" s="286"/>
      <c r="I51" s="286"/>
      <c r="J51" s="286"/>
      <c r="K51" s="286"/>
      <c r="L51" s="286"/>
      <c r="M51" s="286"/>
      <c r="N51" s="286"/>
      <c r="O51" s="286"/>
      <c r="P51" s="286"/>
      <c r="Q51" s="286"/>
      <c r="R51" s="286"/>
      <c r="S51" s="286"/>
      <c r="T51" s="286"/>
      <c r="U51" s="286"/>
      <c r="V51" s="286"/>
      <c r="W51" s="286"/>
      <c r="X51" s="286"/>
      <c r="Y51" s="286"/>
      <c r="Z51" s="287"/>
    </row>
    <row r="52" spans="1:27" s="268" customFormat="1">
      <c r="A52" s="278"/>
      <c r="M52" s="655" t="s">
        <v>328</v>
      </c>
      <c r="N52" s="655"/>
      <c r="Z52" s="276"/>
    </row>
    <row r="53" spans="1:27" s="268" customFormat="1" ht="5.0999999999999996" customHeight="1">
      <c r="A53" s="278"/>
      <c r="Z53" s="276"/>
    </row>
    <row r="54" spans="1:27" s="268" customFormat="1">
      <c r="A54" s="275"/>
      <c r="Z54" s="276"/>
    </row>
    <row r="55" spans="1:27" s="268" customFormat="1" ht="5.0999999999999996" customHeight="1">
      <c r="A55" s="275"/>
      <c r="M55" s="426"/>
      <c r="Z55" s="276"/>
    </row>
    <row r="56" spans="1:27" s="268" customFormat="1">
      <c r="A56" s="275">
        <v>1</v>
      </c>
      <c r="B56" s="268" t="s">
        <v>329</v>
      </c>
      <c r="M56" s="426"/>
      <c r="Z56" s="276"/>
    </row>
    <row r="57" spans="1:27" s="268" customFormat="1" ht="5.0999999999999996" customHeight="1">
      <c r="A57" s="275"/>
      <c r="Z57" s="276"/>
    </row>
    <row r="58" spans="1:27" s="268" customFormat="1">
      <c r="A58" s="275">
        <v>2</v>
      </c>
      <c r="B58" s="268" t="s">
        <v>657</v>
      </c>
      <c r="Z58" s="276"/>
    </row>
    <row r="59" spans="1:27" s="268" customFormat="1" ht="5.0999999999999996" customHeight="1">
      <c r="A59" s="275"/>
      <c r="Z59" s="276"/>
    </row>
    <row r="60" spans="1:27" s="268" customFormat="1">
      <c r="A60" s="275">
        <v>3</v>
      </c>
      <c r="B60" s="268" t="s">
        <v>330</v>
      </c>
      <c r="Z60" s="276"/>
      <c r="AA60" s="288" t="s">
        <v>499</v>
      </c>
    </row>
    <row r="61" spans="1:27" s="268" customFormat="1" ht="5.0999999999999996" customHeight="1">
      <c r="A61" s="275"/>
      <c r="Z61" s="276"/>
    </row>
    <row r="62" spans="1:27" s="268" customFormat="1">
      <c r="A62" s="289"/>
      <c r="B62" s="268" t="s">
        <v>331</v>
      </c>
      <c r="C62" s="290"/>
      <c r="D62" s="290"/>
      <c r="E62" s="290"/>
      <c r="Z62" s="276"/>
      <c r="AA62" s="288"/>
    </row>
    <row r="63" spans="1:27" s="268" customFormat="1" ht="5.0999999999999996" customHeight="1">
      <c r="A63" s="275"/>
      <c r="Z63" s="276"/>
    </row>
    <row r="64" spans="1:27" s="268" customFormat="1">
      <c r="A64" s="289"/>
      <c r="B64" s="268" t="s">
        <v>648</v>
      </c>
      <c r="C64" s="290"/>
      <c r="D64" s="290"/>
      <c r="E64" s="290"/>
      <c r="Z64" s="276"/>
      <c r="AA64" s="288"/>
    </row>
    <row r="65" spans="1:31" s="268" customFormat="1" ht="5.0999999999999996" customHeight="1">
      <c r="A65" s="275"/>
      <c r="Z65" s="276"/>
    </row>
    <row r="66" spans="1:31" s="268" customFormat="1">
      <c r="A66" s="291" t="s">
        <v>332</v>
      </c>
      <c r="B66" s="268" t="s">
        <v>333</v>
      </c>
      <c r="N66" s="292" t="s">
        <v>334</v>
      </c>
      <c r="Z66" s="276"/>
      <c r="AA66" s="288"/>
      <c r="AB66" s="656" t="s">
        <v>335</v>
      </c>
      <c r="AC66" s="656"/>
      <c r="AD66" s="656"/>
      <c r="AE66" s="656"/>
    </row>
    <row r="67" spans="1:31" s="268" customFormat="1" ht="5.0999999999999996" customHeight="1">
      <c r="A67" s="291"/>
      <c r="N67" s="292"/>
      <c r="Z67" s="276"/>
      <c r="AB67" s="656"/>
      <c r="AC67" s="656"/>
      <c r="AD67" s="656"/>
      <c r="AE67" s="656"/>
    </row>
    <row r="68" spans="1:31" s="268" customFormat="1">
      <c r="A68" s="291" t="s">
        <v>336</v>
      </c>
      <c r="B68" s="268" t="s">
        <v>337</v>
      </c>
      <c r="N68" s="292" t="s">
        <v>338</v>
      </c>
      <c r="Z68" s="276"/>
      <c r="AB68" s="656"/>
      <c r="AC68" s="656"/>
      <c r="AD68" s="656"/>
      <c r="AE68" s="656"/>
    </row>
    <row r="69" spans="1:31" s="268" customFormat="1" ht="5.0999999999999996" customHeight="1">
      <c r="A69" s="275"/>
      <c r="Z69" s="276"/>
    </row>
    <row r="70" spans="1:31" s="268" customFormat="1" ht="15" customHeight="1">
      <c r="A70" s="275">
        <v>5</v>
      </c>
      <c r="B70" s="268" t="s">
        <v>339</v>
      </c>
      <c r="Z70" s="276"/>
    </row>
    <row r="71" spans="1:31" s="268" customFormat="1" ht="5.0999999999999996" customHeight="1">
      <c r="A71" s="275"/>
      <c r="Z71" s="276"/>
    </row>
    <row r="72" spans="1:31" s="268" customFormat="1">
      <c r="A72" s="275">
        <v>6</v>
      </c>
      <c r="B72" s="268" t="s">
        <v>340</v>
      </c>
      <c r="Z72" s="276"/>
    </row>
    <row r="73" spans="1:31" s="268" customFormat="1" ht="5.0999999999999996" customHeight="1">
      <c r="A73" s="275"/>
      <c r="Z73" s="276"/>
    </row>
    <row r="74" spans="1:31" s="290" customFormat="1">
      <c r="A74" s="275">
        <v>7</v>
      </c>
      <c r="B74" s="268" t="s">
        <v>598</v>
      </c>
      <c r="C74" s="268"/>
      <c r="D74" s="268"/>
      <c r="E74" s="268"/>
      <c r="F74" s="268"/>
      <c r="G74" s="268"/>
      <c r="H74" s="268"/>
      <c r="I74" s="268"/>
      <c r="J74" s="268"/>
      <c r="K74" s="268"/>
      <c r="L74" s="268"/>
      <c r="M74" s="268"/>
      <c r="N74" s="268"/>
      <c r="Z74" s="293"/>
    </row>
    <row r="75" spans="1:31" s="268" customFormat="1" ht="5.0999999999999996" customHeight="1">
      <c r="A75" s="275"/>
      <c r="Z75" s="276"/>
    </row>
    <row r="76" spans="1:31" s="290" customFormat="1">
      <c r="A76" s="291"/>
      <c r="B76" s="431" t="s">
        <v>565</v>
      </c>
      <c r="C76" s="268"/>
      <c r="D76" s="268"/>
      <c r="E76" s="268"/>
      <c r="F76" s="268"/>
      <c r="G76" s="268"/>
      <c r="H76" s="268"/>
      <c r="I76" s="268"/>
      <c r="J76" s="268"/>
      <c r="K76" s="268"/>
      <c r="L76" s="268"/>
      <c r="M76" s="268"/>
      <c r="N76" s="268"/>
      <c r="R76" s="292"/>
      <c r="T76" s="462"/>
      <c r="U76" s="540"/>
      <c r="V76" s="541"/>
      <c r="W76" s="541" t="s">
        <v>584</v>
      </c>
      <c r="Z76" s="293"/>
      <c r="AA76" s="288" t="s">
        <v>658</v>
      </c>
    </row>
    <row r="77" spans="1:31" s="268" customFormat="1" ht="5.0999999999999996" customHeight="1">
      <c r="A77" s="275"/>
      <c r="Z77" s="276"/>
    </row>
    <row r="78" spans="1:31" s="268" customFormat="1">
      <c r="A78" s="275">
        <v>8</v>
      </c>
      <c r="B78" s="268" t="s">
        <v>341</v>
      </c>
      <c r="Z78" s="276"/>
    </row>
    <row r="79" spans="1:31" s="268" customFormat="1" ht="5.0999999999999996" customHeight="1">
      <c r="A79" s="275"/>
      <c r="Z79" s="276"/>
    </row>
    <row r="80" spans="1:31" s="268" customFormat="1">
      <c r="A80" s="275">
        <v>9</v>
      </c>
      <c r="B80" s="268" t="s">
        <v>342</v>
      </c>
      <c r="Z80" s="276"/>
    </row>
    <row r="81" spans="1:26" s="268" customFormat="1" ht="5.0999999999999996" customHeight="1">
      <c r="A81" s="275"/>
      <c r="Z81" s="276"/>
    </row>
    <row r="82" spans="1:26" s="268" customFormat="1">
      <c r="A82" s="275">
        <v>10</v>
      </c>
      <c r="B82" s="268" t="s">
        <v>343</v>
      </c>
      <c r="Z82" s="276"/>
    </row>
    <row r="83" spans="1:26" s="268" customFormat="1" ht="5.0999999999999996" customHeight="1">
      <c r="A83" s="275"/>
      <c r="Z83" s="276"/>
    </row>
    <row r="84" spans="1:26" s="268" customFormat="1" hidden="1" outlineLevel="1">
      <c r="A84" s="275">
        <v>11</v>
      </c>
      <c r="B84" s="268" t="s">
        <v>446</v>
      </c>
      <c r="Z84" s="276"/>
    </row>
    <row r="85" spans="1:26" s="268" customFormat="1" ht="15" customHeight="1" collapsed="1">
      <c r="A85" s="278"/>
      <c r="B85" s="428"/>
      <c r="Z85" s="276"/>
    </row>
    <row r="86" spans="1:26" s="268" customFormat="1">
      <c r="A86" s="430" t="s">
        <v>431</v>
      </c>
      <c r="B86" s="273"/>
      <c r="C86" s="273"/>
      <c r="D86" s="273"/>
      <c r="E86" s="273"/>
      <c r="F86" s="273"/>
      <c r="G86" s="273"/>
      <c r="H86" s="273"/>
      <c r="I86" s="273"/>
      <c r="J86" s="273"/>
      <c r="K86" s="273"/>
      <c r="L86" s="273"/>
      <c r="M86" s="273"/>
      <c r="N86" s="273"/>
      <c r="O86" s="273"/>
      <c r="P86" s="273"/>
      <c r="Q86" s="273"/>
      <c r="R86" s="273"/>
      <c r="S86" s="273"/>
      <c r="T86" s="273"/>
      <c r="U86" s="273"/>
      <c r="V86" s="273"/>
      <c r="W86" s="273"/>
      <c r="X86" s="273"/>
      <c r="Y86" s="273"/>
      <c r="Z86" s="273"/>
    </row>
  </sheetData>
  <mergeCells count="7">
    <mergeCell ref="A7:Z9"/>
    <mergeCell ref="B44:Y46"/>
    <mergeCell ref="M52:N52"/>
    <mergeCell ref="AB66:AE68"/>
    <mergeCell ref="L39:N40"/>
    <mergeCell ref="O39:P39"/>
    <mergeCell ref="O40:P40"/>
  </mergeCells>
  <phoneticPr fontId="2"/>
  <pageMargins left="0.70866141732283472" right="0.70866141732283472" top="0.74803149606299213" bottom="0.74803149606299213" header="0.31496062992125984" footer="0.31496062992125984"/>
  <pageSetup paperSize="9" scale="91" orientation="portrait" cellComments="asDisplayed" r:id="rId1"/>
  <headerFooter>
    <oddHeader>&amp;R&amp;8事後審査型［単体］　
（特別簡易型・簡易型I・II型）</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AE85"/>
  <sheetViews>
    <sheetView view="pageBreakPreview" zoomScale="110" zoomScaleNormal="100" zoomScaleSheetLayoutView="110" workbookViewId="0">
      <selection activeCell="B12" sqref="B12"/>
    </sheetView>
  </sheetViews>
  <sheetFormatPr defaultColWidth="5" defaultRowHeight="13.5"/>
  <cols>
    <col min="1" max="1" width="4.375" style="298" customWidth="1"/>
    <col min="2" max="24" width="3.625" style="298" customWidth="1"/>
    <col min="25" max="25" width="9" style="298" customWidth="1"/>
    <col min="26" max="26" width="2.625" style="298" customWidth="1"/>
    <col min="27" max="256" width="5" style="298"/>
    <col min="257" max="257" width="4.375" style="298" customWidth="1"/>
    <col min="258" max="281" width="3.625" style="298" customWidth="1"/>
    <col min="282" max="282" width="6.125" style="298" customWidth="1"/>
    <col min="283" max="512" width="5" style="298"/>
    <col min="513" max="513" width="4.375" style="298" customWidth="1"/>
    <col min="514" max="537" width="3.625" style="298" customWidth="1"/>
    <col min="538" max="538" width="6.125" style="298" customWidth="1"/>
    <col min="539" max="768" width="5" style="298"/>
    <col min="769" max="769" width="4.375" style="298" customWidth="1"/>
    <col min="770" max="793" width="3.625" style="298" customWidth="1"/>
    <col min="794" max="794" width="6.125" style="298" customWidth="1"/>
    <col min="795" max="1024" width="5" style="298"/>
    <col min="1025" max="1025" width="4.375" style="298" customWidth="1"/>
    <col min="1026" max="1049" width="3.625" style="298" customWidth="1"/>
    <col min="1050" max="1050" width="6.125" style="298" customWidth="1"/>
    <col min="1051" max="1280" width="5" style="298"/>
    <col min="1281" max="1281" width="4.375" style="298" customWidth="1"/>
    <col min="1282" max="1305" width="3.625" style="298" customWidth="1"/>
    <col min="1306" max="1306" width="6.125" style="298" customWidth="1"/>
    <col min="1307" max="1536" width="5" style="298"/>
    <col min="1537" max="1537" width="4.375" style="298" customWidth="1"/>
    <col min="1538" max="1561" width="3.625" style="298" customWidth="1"/>
    <col min="1562" max="1562" width="6.125" style="298" customWidth="1"/>
    <col min="1563" max="1792" width="5" style="298"/>
    <col min="1793" max="1793" width="4.375" style="298" customWidth="1"/>
    <col min="1794" max="1817" width="3.625" style="298" customWidth="1"/>
    <col min="1818" max="1818" width="6.125" style="298" customWidth="1"/>
    <col min="1819" max="2048" width="5" style="298"/>
    <col min="2049" max="2049" width="4.375" style="298" customWidth="1"/>
    <col min="2050" max="2073" width="3.625" style="298" customWidth="1"/>
    <col min="2074" max="2074" width="6.125" style="298" customWidth="1"/>
    <col min="2075" max="2304" width="5" style="298"/>
    <col min="2305" max="2305" width="4.375" style="298" customWidth="1"/>
    <col min="2306" max="2329" width="3.625" style="298" customWidth="1"/>
    <col min="2330" max="2330" width="6.125" style="298" customWidth="1"/>
    <col min="2331" max="2560" width="5" style="298"/>
    <col min="2561" max="2561" width="4.375" style="298" customWidth="1"/>
    <col min="2562" max="2585" width="3.625" style="298" customWidth="1"/>
    <col min="2586" max="2586" width="6.125" style="298" customWidth="1"/>
    <col min="2587" max="2816" width="5" style="298"/>
    <col min="2817" max="2817" width="4.375" style="298" customWidth="1"/>
    <col min="2818" max="2841" width="3.625" style="298" customWidth="1"/>
    <col min="2842" max="2842" width="6.125" style="298" customWidth="1"/>
    <col min="2843" max="3072" width="5" style="298"/>
    <col min="3073" max="3073" width="4.375" style="298" customWidth="1"/>
    <col min="3074" max="3097" width="3.625" style="298" customWidth="1"/>
    <col min="3098" max="3098" width="6.125" style="298" customWidth="1"/>
    <col min="3099" max="3328" width="5" style="298"/>
    <col min="3329" max="3329" width="4.375" style="298" customWidth="1"/>
    <col min="3330" max="3353" width="3.625" style="298" customWidth="1"/>
    <col min="3354" max="3354" width="6.125" style="298" customWidth="1"/>
    <col min="3355" max="3584" width="5" style="298"/>
    <col min="3585" max="3585" width="4.375" style="298" customWidth="1"/>
    <col min="3586" max="3609" width="3.625" style="298" customWidth="1"/>
    <col min="3610" max="3610" width="6.125" style="298" customWidth="1"/>
    <col min="3611" max="3840" width="5" style="298"/>
    <col min="3841" max="3841" width="4.375" style="298" customWidth="1"/>
    <col min="3842" max="3865" width="3.625" style="298" customWidth="1"/>
    <col min="3866" max="3866" width="6.125" style="298" customWidth="1"/>
    <col min="3867" max="4096" width="5" style="298"/>
    <col min="4097" max="4097" width="4.375" style="298" customWidth="1"/>
    <col min="4098" max="4121" width="3.625" style="298" customWidth="1"/>
    <col min="4122" max="4122" width="6.125" style="298" customWidth="1"/>
    <col min="4123" max="4352" width="5" style="298"/>
    <col min="4353" max="4353" width="4.375" style="298" customWidth="1"/>
    <col min="4354" max="4377" width="3.625" style="298" customWidth="1"/>
    <col min="4378" max="4378" width="6.125" style="298" customWidth="1"/>
    <col min="4379" max="4608" width="5" style="298"/>
    <col min="4609" max="4609" width="4.375" style="298" customWidth="1"/>
    <col min="4610" max="4633" width="3.625" style="298" customWidth="1"/>
    <col min="4634" max="4634" width="6.125" style="298" customWidth="1"/>
    <col min="4635" max="4864" width="5" style="298"/>
    <col min="4865" max="4865" width="4.375" style="298" customWidth="1"/>
    <col min="4866" max="4889" width="3.625" style="298" customWidth="1"/>
    <col min="4890" max="4890" width="6.125" style="298" customWidth="1"/>
    <col min="4891" max="5120" width="5" style="298"/>
    <col min="5121" max="5121" width="4.375" style="298" customWidth="1"/>
    <col min="5122" max="5145" width="3.625" style="298" customWidth="1"/>
    <col min="5146" max="5146" width="6.125" style="298" customWidth="1"/>
    <col min="5147" max="5376" width="5" style="298"/>
    <col min="5377" max="5377" width="4.375" style="298" customWidth="1"/>
    <col min="5378" max="5401" width="3.625" style="298" customWidth="1"/>
    <col min="5402" max="5402" width="6.125" style="298" customWidth="1"/>
    <col min="5403" max="5632" width="5" style="298"/>
    <col min="5633" max="5633" width="4.375" style="298" customWidth="1"/>
    <col min="5634" max="5657" width="3.625" style="298" customWidth="1"/>
    <col min="5658" max="5658" width="6.125" style="298" customWidth="1"/>
    <col min="5659" max="5888" width="5" style="298"/>
    <col min="5889" max="5889" width="4.375" style="298" customWidth="1"/>
    <col min="5890" max="5913" width="3.625" style="298" customWidth="1"/>
    <col min="5914" max="5914" width="6.125" style="298" customWidth="1"/>
    <col min="5915" max="6144" width="5" style="298"/>
    <col min="6145" max="6145" width="4.375" style="298" customWidth="1"/>
    <col min="6146" max="6169" width="3.625" style="298" customWidth="1"/>
    <col min="6170" max="6170" width="6.125" style="298" customWidth="1"/>
    <col min="6171" max="6400" width="5" style="298"/>
    <col min="6401" max="6401" width="4.375" style="298" customWidth="1"/>
    <col min="6402" max="6425" width="3.625" style="298" customWidth="1"/>
    <col min="6426" max="6426" width="6.125" style="298" customWidth="1"/>
    <col min="6427" max="6656" width="5" style="298"/>
    <col min="6657" max="6657" width="4.375" style="298" customWidth="1"/>
    <col min="6658" max="6681" width="3.625" style="298" customWidth="1"/>
    <col min="6682" max="6682" width="6.125" style="298" customWidth="1"/>
    <col min="6683" max="6912" width="5" style="298"/>
    <col min="6913" max="6913" width="4.375" style="298" customWidth="1"/>
    <col min="6914" max="6937" width="3.625" style="298" customWidth="1"/>
    <col min="6938" max="6938" width="6.125" style="298" customWidth="1"/>
    <col min="6939" max="7168" width="5" style="298"/>
    <col min="7169" max="7169" width="4.375" style="298" customWidth="1"/>
    <col min="7170" max="7193" width="3.625" style="298" customWidth="1"/>
    <col min="7194" max="7194" width="6.125" style="298" customWidth="1"/>
    <col min="7195" max="7424" width="5" style="298"/>
    <col min="7425" max="7425" width="4.375" style="298" customWidth="1"/>
    <col min="7426" max="7449" width="3.625" style="298" customWidth="1"/>
    <col min="7450" max="7450" width="6.125" style="298" customWidth="1"/>
    <col min="7451" max="7680" width="5" style="298"/>
    <col min="7681" max="7681" width="4.375" style="298" customWidth="1"/>
    <col min="7682" max="7705" width="3.625" style="298" customWidth="1"/>
    <col min="7706" max="7706" width="6.125" style="298" customWidth="1"/>
    <col min="7707" max="7936" width="5" style="298"/>
    <col min="7937" max="7937" width="4.375" style="298" customWidth="1"/>
    <col min="7938" max="7961" width="3.625" style="298" customWidth="1"/>
    <col min="7962" max="7962" width="6.125" style="298" customWidth="1"/>
    <col min="7963" max="8192" width="5" style="298"/>
    <col min="8193" max="8193" width="4.375" style="298" customWidth="1"/>
    <col min="8194" max="8217" width="3.625" style="298" customWidth="1"/>
    <col min="8218" max="8218" width="6.125" style="298" customWidth="1"/>
    <col min="8219" max="8448" width="5" style="298"/>
    <col min="8449" max="8449" width="4.375" style="298" customWidth="1"/>
    <col min="8450" max="8473" width="3.625" style="298" customWidth="1"/>
    <col min="8474" max="8474" width="6.125" style="298" customWidth="1"/>
    <col min="8475" max="8704" width="5" style="298"/>
    <col min="8705" max="8705" width="4.375" style="298" customWidth="1"/>
    <col min="8706" max="8729" width="3.625" style="298" customWidth="1"/>
    <col min="8730" max="8730" width="6.125" style="298" customWidth="1"/>
    <col min="8731" max="8960" width="5" style="298"/>
    <col min="8961" max="8961" width="4.375" style="298" customWidth="1"/>
    <col min="8962" max="8985" width="3.625" style="298" customWidth="1"/>
    <col min="8986" max="8986" width="6.125" style="298" customWidth="1"/>
    <col min="8987" max="9216" width="5" style="298"/>
    <col min="9217" max="9217" width="4.375" style="298" customWidth="1"/>
    <col min="9218" max="9241" width="3.625" style="298" customWidth="1"/>
    <col min="9242" max="9242" width="6.125" style="298" customWidth="1"/>
    <col min="9243" max="9472" width="5" style="298"/>
    <col min="9473" max="9473" width="4.375" style="298" customWidth="1"/>
    <col min="9474" max="9497" width="3.625" style="298" customWidth="1"/>
    <col min="9498" max="9498" width="6.125" style="298" customWidth="1"/>
    <col min="9499" max="9728" width="5" style="298"/>
    <col min="9729" max="9729" width="4.375" style="298" customWidth="1"/>
    <col min="9730" max="9753" width="3.625" style="298" customWidth="1"/>
    <col min="9754" max="9754" width="6.125" style="298" customWidth="1"/>
    <col min="9755" max="9984" width="5" style="298"/>
    <col min="9985" max="9985" width="4.375" style="298" customWidth="1"/>
    <col min="9986" max="10009" width="3.625" style="298" customWidth="1"/>
    <col min="10010" max="10010" width="6.125" style="298" customWidth="1"/>
    <col min="10011" max="10240" width="5" style="298"/>
    <col min="10241" max="10241" width="4.375" style="298" customWidth="1"/>
    <col min="10242" max="10265" width="3.625" style="298" customWidth="1"/>
    <col min="10266" max="10266" width="6.125" style="298" customWidth="1"/>
    <col min="10267" max="10496" width="5" style="298"/>
    <col min="10497" max="10497" width="4.375" style="298" customWidth="1"/>
    <col min="10498" max="10521" width="3.625" style="298" customWidth="1"/>
    <col min="10522" max="10522" width="6.125" style="298" customWidth="1"/>
    <col min="10523" max="10752" width="5" style="298"/>
    <col min="10753" max="10753" width="4.375" style="298" customWidth="1"/>
    <col min="10754" max="10777" width="3.625" style="298" customWidth="1"/>
    <col min="10778" max="10778" width="6.125" style="298" customWidth="1"/>
    <col min="10779" max="11008" width="5" style="298"/>
    <col min="11009" max="11009" width="4.375" style="298" customWidth="1"/>
    <col min="11010" max="11033" width="3.625" style="298" customWidth="1"/>
    <col min="11034" max="11034" width="6.125" style="298" customWidth="1"/>
    <col min="11035" max="11264" width="5" style="298"/>
    <col min="11265" max="11265" width="4.375" style="298" customWidth="1"/>
    <col min="11266" max="11289" width="3.625" style="298" customWidth="1"/>
    <col min="11290" max="11290" width="6.125" style="298" customWidth="1"/>
    <col min="11291" max="11520" width="5" style="298"/>
    <col min="11521" max="11521" width="4.375" style="298" customWidth="1"/>
    <col min="11522" max="11545" width="3.625" style="298" customWidth="1"/>
    <col min="11546" max="11546" width="6.125" style="298" customWidth="1"/>
    <col min="11547" max="11776" width="5" style="298"/>
    <col min="11777" max="11777" width="4.375" style="298" customWidth="1"/>
    <col min="11778" max="11801" width="3.625" style="298" customWidth="1"/>
    <col min="11802" max="11802" width="6.125" style="298" customWidth="1"/>
    <col min="11803" max="12032" width="5" style="298"/>
    <col min="12033" max="12033" width="4.375" style="298" customWidth="1"/>
    <col min="12034" max="12057" width="3.625" style="298" customWidth="1"/>
    <col min="12058" max="12058" width="6.125" style="298" customWidth="1"/>
    <col min="12059" max="12288" width="5" style="298"/>
    <col min="12289" max="12289" width="4.375" style="298" customWidth="1"/>
    <col min="12290" max="12313" width="3.625" style="298" customWidth="1"/>
    <col min="12314" max="12314" width="6.125" style="298" customWidth="1"/>
    <col min="12315" max="12544" width="5" style="298"/>
    <col min="12545" max="12545" width="4.375" style="298" customWidth="1"/>
    <col min="12546" max="12569" width="3.625" style="298" customWidth="1"/>
    <col min="12570" max="12570" width="6.125" style="298" customWidth="1"/>
    <col min="12571" max="12800" width="5" style="298"/>
    <col min="12801" max="12801" width="4.375" style="298" customWidth="1"/>
    <col min="12802" max="12825" width="3.625" style="298" customWidth="1"/>
    <col min="12826" max="12826" width="6.125" style="298" customWidth="1"/>
    <col min="12827" max="13056" width="5" style="298"/>
    <col min="13057" max="13057" width="4.375" style="298" customWidth="1"/>
    <col min="13058" max="13081" width="3.625" style="298" customWidth="1"/>
    <col min="13082" max="13082" width="6.125" style="298" customWidth="1"/>
    <col min="13083" max="13312" width="5" style="298"/>
    <col min="13313" max="13313" width="4.375" style="298" customWidth="1"/>
    <col min="13314" max="13337" width="3.625" style="298" customWidth="1"/>
    <col min="13338" max="13338" width="6.125" style="298" customWidth="1"/>
    <col min="13339" max="13568" width="5" style="298"/>
    <col min="13569" max="13569" width="4.375" style="298" customWidth="1"/>
    <col min="13570" max="13593" width="3.625" style="298" customWidth="1"/>
    <col min="13594" max="13594" width="6.125" style="298" customWidth="1"/>
    <col min="13595" max="13824" width="5" style="298"/>
    <col min="13825" max="13825" width="4.375" style="298" customWidth="1"/>
    <col min="13826" max="13849" width="3.625" style="298" customWidth="1"/>
    <col min="13850" max="13850" width="6.125" style="298" customWidth="1"/>
    <col min="13851" max="14080" width="5" style="298"/>
    <col min="14081" max="14081" width="4.375" style="298" customWidth="1"/>
    <col min="14082" max="14105" width="3.625" style="298" customWidth="1"/>
    <col min="14106" max="14106" width="6.125" style="298" customWidth="1"/>
    <col min="14107" max="14336" width="5" style="298"/>
    <col min="14337" max="14337" width="4.375" style="298" customWidth="1"/>
    <col min="14338" max="14361" width="3.625" style="298" customWidth="1"/>
    <col min="14362" max="14362" width="6.125" style="298" customWidth="1"/>
    <col min="14363" max="14592" width="5" style="298"/>
    <col min="14593" max="14593" width="4.375" style="298" customWidth="1"/>
    <col min="14594" max="14617" width="3.625" style="298" customWidth="1"/>
    <col min="14618" max="14618" width="6.125" style="298" customWidth="1"/>
    <col min="14619" max="14848" width="5" style="298"/>
    <col min="14849" max="14849" width="4.375" style="298" customWidth="1"/>
    <col min="14850" max="14873" width="3.625" style="298" customWidth="1"/>
    <col min="14874" max="14874" width="6.125" style="298" customWidth="1"/>
    <col min="14875" max="15104" width="5" style="298"/>
    <col min="15105" max="15105" width="4.375" style="298" customWidth="1"/>
    <col min="15106" max="15129" width="3.625" style="298" customWidth="1"/>
    <col min="15130" max="15130" width="6.125" style="298" customWidth="1"/>
    <col min="15131" max="15360" width="5" style="298"/>
    <col min="15361" max="15361" width="4.375" style="298" customWidth="1"/>
    <col min="15362" max="15385" width="3.625" style="298" customWidth="1"/>
    <col min="15386" max="15386" width="6.125" style="298" customWidth="1"/>
    <col min="15387" max="15616" width="5" style="298"/>
    <col min="15617" max="15617" width="4.375" style="298" customWidth="1"/>
    <col min="15618" max="15641" width="3.625" style="298" customWidth="1"/>
    <col min="15642" max="15642" width="6.125" style="298" customWidth="1"/>
    <col min="15643" max="15872" width="5" style="298"/>
    <col min="15873" max="15873" width="4.375" style="298" customWidth="1"/>
    <col min="15874" max="15897" width="3.625" style="298" customWidth="1"/>
    <col min="15898" max="15898" width="6.125" style="298" customWidth="1"/>
    <col min="15899" max="16128" width="5" style="298"/>
    <col min="16129" max="16129" width="4.375" style="298" customWidth="1"/>
    <col min="16130" max="16153" width="3.625" style="298" customWidth="1"/>
    <col min="16154" max="16154" width="6.125" style="298" customWidth="1"/>
    <col min="16155" max="16384" width="5" style="298"/>
  </cols>
  <sheetData>
    <row r="1" spans="1:27" s="268" customFormat="1" ht="18" customHeight="1">
      <c r="W1" s="169"/>
    </row>
    <row r="2" spans="1:27" s="268" customFormat="1" ht="4.5" customHeight="1">
      <c r="W2" s="269"/>
    </row>
    <row r="3" spans="1:27" s="268" customFormat="1">
      <c r="A3" s="299" t="s">
        <v>344</v>
      </c>
      <c r="F3" s="299"/>
    </row>
    <row r="4" spans="1:27" s="268" customFormat="1" ht="5.0999999999999996" customHeight="1">
      <c r="A4" s="172"/>
    </row>
    <row r="5" spans="1:27" s="268" customFormat="1" ht="8.25" customHeight="1">
      <c r="A5" s="300"/>
      <c r="B5" s="273"/>
      <c r="C5" s="273"/>
      <c r="D5" s="273"/>
      <c r="E5" s="273"/>
      <c r="F5" s="273"/>
      <c r="G5" s="273"/>
      <c r="H5" s="273"/>
      <c r="I5" s="273"/>
      <c r="J5" s="273"/>
      <c r="K5" s="273"/>
      <c r="L5" s="273"/>
      <c r="M5" s="273"/>
      <c r="N5" s="273"/>
      <c r="O5" s="273"/>
      <c r="P5" s="273"/>
      <c r="Q5" s="273"/>
      <c r="R5" s="273"/>
      <c r="S5" s="273"/>
      <c r="T5" s="273"/>
      <c r="U5" s="273"/>
      <c r="V5" s="273"/>
      <c r="W5" s="273"/>
      <c r="X5" s="273"/>
      <c r="Y5" s="273"/>
      <c r="Z5" s="274"/>
    </row>
    <row r="6" spans="1:27" s="268" customFormat="1" ht="13.5" customHeight="1">
      <c r="A6" s="651" t="s">
        <v>318</v>
      </c>
      <c r="B6" s="652"/>
      <c r="C6" s="652"/>
      <c r="D6" s="652"/>
      <c r="E6" s="652"/>
      <c r="F6" s="652"/>
      <c r="G6" s="652"/>
      <c r="H6" s="652"/>
      <c r="I6" s="652"/>
      <c r="J6" s="652"/>
      <c r="K6" s="652"/>
      <c r="L6" s="652"/>
      <c r="M6" s="652"/>
      <c r="N6" s="652"/>
      <c r="O6" s="652"/>
      <c r="P6" s="652"/>
      <c r="Q6" s="652"/>
      <c r="R6" s="652"/>
      <c r="S6" s="652"/>
      <c r="T6" s="652"/>
      <c r="U6" s="652"/>
      <c r="V6" s="652"/>
      <c r="W6" s="652"/>
      <c r="X6" s="652"/>
      <c r="Y6" s="652"/>
      <c r="Z6" s="653"/>
    </row>
    <row r="7" spans="1:27" s="268" customFormat="1" ht="5.0999999999999996" customHeight="1">
      <c r="A7" s="651"/>
      <c r="B7" s="652"/>
      <c r="C7" s="652"/>
      <c r="D7" s="652"/>
      <c r="E7" s="652"/>
      <c r="F7" s="652"/>
      <c r="G7" s="652"/>
      <c r="H7" s="652"/>
      <c r="I7" s="652"/>
      <c r="J7" s="652"/>
      <c r="K7" s="652"/>
      <c r="L7" s="652"/>
      <c r="M7" s="652"/>
      <c r="N7" s="652"/>
      <c r="O7" s="652"/>
      <c r="P7" s="652"/>
      <c r="Q7" s="652"/>
      <c r="R7" s="652"/>
      <c r="S7" s="652"/>
      <c r="T7" s="652"/>
      <c r="U7" s="652"/>
      <c r="V7" s="652"/>
      <c r="W7" s="652"/>
      <c r="X7" s="652"/>
      <c r="Y7" s="652"/>
      <c r="Z7" s="653"/>
    </row>
    <row r="8" spans="1:27" s="268" customFormat="1" ht="8.25" customHeight="1">
      <c r="A8" s="651"/>
      <c r="B8" s="652"/>
      <c r="C8" s="652"/>
      <c r="D8" s="652"/>
      <c r="E8" s="652"/>
      <c r="F8" s="652"/>
      <c r="G8" s="652"/>
      <c r="H8" s="652"/>
      <c r="I8" s="652"/>
      <c r="J8" s="652"/>
      <c r="K8" s="652"/>
      <c r="L8" s="652"/>
      <c r="M8" s="652"/>
      <c r="N8" s="652"/>
      <c r="O8" s="652"/>
      <c r="P8" s="652"/>
      <c r="Q8" s="652"/>
      <c r="R8" s="652"/>
      <c r="S8" s="652"/>
      <c r="T8" s="652"/>
      <c r="U8" s="652"/>
      <c r="V8" s="652"/>
      <c r="W8" s="652"/>
      <c r="X8" s="652"/>
      <c r="Y8" s="652"/>
      <c r="Z8" s="653"/>
    </row>
    <row r="9" spans="1:27" s="268" customFormat="1">
      <c r="A9" s="280"/>
      <c r="Z9" s="276"/>
    </row>
    <row r="10" spans="1:27" s="268" customFormat="1">
      <c r="A10" s="301"/>
      <c r="Z10" s="279" t="s">
        <v>319</v>
      </c>
    </row>
    <row r="11" spans="1:27" s="268" customFormat="1">
      <c r="A11" s="280"/>
      <c r="B11" s="281" t="s">
        <v>668</v>
      </c>
      <c r="J11" s="172"/>
      <c r="M11" s="172"/>
      <c r="Z11" s="276"/>
    </row>
    <row r="12" spans="1:27" s="268" customFormat="1" ht="5.0999999999999996" customHeight="1">
      <c r="A12" s="280"/>
      <c r="J12" s="172"/>
      <c r="M12" s="172"/>
      <c r="Z12" s="276"/>
    </row>
    <row r="13" spans="1:27" s="268" customFormat="1" ht="13.5" customHeight="1">
      <c r="A13" s="280"/>
      <c r="L13" s="429" t="s">
        <v>345</v>
      </c>
      <c r="V13" s="282"/>
      <c r="Z13" s="276"/>
      <c r="AA13" s="268" t="s">
        <v>346</v>
      </c>
    </row>
    <row r="14" spans="1:27" s="268" customFormat="1" ht="5.0999999999999996" customHeight="1">
      <c r="A14" s="280"/>
      <c r="W14" s="282"/>
      <c r="X14" s="403"/>
      <c r="Y14" s="403"/>
      <c r="Z14" s="276"/>
    </row>
    <row r="15" spans="1:27" s="268" customFormat="1">
      <c r="A15" s="280"/>
      <c r="L15" s="268" t="s">
        <v>470</v>
      </c>
      <c r="O15" s="268" t="s">
        <v>320</v>
      </c>
      <c r="Z15" s="276"/>
    </row>
    <row r="16" spans="1:27" s="268" customFormat="1" ht="15" customHeight="1">
      <c r="A16" s="280"/>
      <c r="L16" s="268" t="s">
        <v>469</v>
      </c>
      <c r="O16" s="268" t="s">
        <v>347</v>
      </c>
      <c r="W16" s="403"/>
      <c r="X16" s="403"/>
      <c r="Z16" s="276"/>
    </row>
    <row r="17" spans="1:26" s="268" customFormat="1" ht="15" customHeight="1">
      <c r="A17" s="280"/>
      <c r="O17" s="268" t="s">
        <v>322</v>
      </c>
      <c r="W17" s="403"/>
      <c r="X17" s="403"/>
      <c r="Z17" s="276"/>
    </row>
    <row r="18" spans="1:26" s="268" customFormat="1" ht="15" customHeight="1">
      <c r="A18" s="280"/>
      <c r="O18" s="268" t="s">
        <v>325</v>
      </c>
      <c r="Z18" s="276"/>
    </row>
    <row r="19" spans="1:26" s="268" customFormat="1" ht="15" customHeight="1">
      <c r="A19" s="280"/>
      <c r="O19" s="431" t="s">
        <v>461</v>
      </c>
      <c r="W19" s="268" t="s">
        <v>463</v>
      </c>
      <c r="Z19" s="276"/>
    </row>
    <row r="20" spans="1:26" s="268" customFormat="1" ht="15" customHeight="1">
      <c r="A20" s="280"/>
      <c r="M20" s="172"/>
      <c r="O20" s="431" t="s">
        <v>471</v>
      </c>
      <c r="Z20" s="276"/>
    </row>
    <row r="21" spans="1:26" s="268" customFormat="1" ht="15" customHeight="1">
      <c r="A21" s="280"/>
      <c r="O21" s="268" t="s">
        <v>467</v>
      </c>
      <c r="V21" s="283"/>
      <c r="W21" s="282"/>
      <c r="X21" s="282"/>
      <c r="Z21" s="276"/>
    </row>
    <row r="22" spans="1:26" s="268" customFormat="1" ht="15" customHeight="1">
      <c r="A22" s="280"/>
      <c r="O22" s="268" t="s">
        <v>324</v>
      </c>
      <c r="V22" s="283"/>
      <c r="W22" s="282"/>
      <c r="X22" s="282"/>
      <c r="Z22" s="276"/>
    </row>
    <row r="23" spans="1:26" s="268" customFormat="1" ht="6.75" customHeight="1">
      <c r="A23" s="280"/>
      <c r="P23" s="172"/>
      <c r="Z23" s="276"/>
    </row>
    <row r="24" spans="1:26" s="268" customFormat="1" ht="15" customHeight="1">
      <c r="A24" s="280"/>
      <c r="L24" s="268" t="s">
        <v>348</v>
      </c>
      <c r="O24" s="268" t="s">
        <v>320</v>
      </c>
      <c r="Z24" s="276"/>
    </row>
    <row r="25" spans="1:26" s="268" customFormat="1" ht="15" customHeight="1">
      <c r="A25" s="280"/>
      <c r="O25" s="268" t="s">
        <v>347</v>
      </c>
      <c r="W25" s="403"/>
      <c r="X25" s="403"/>
      <c r="Z25" s="276"/>
    </row>
    <row r="26" spans="1:26" s="268" customFormat="1" ht="15" customHeight="1">
      <c r="A26" s="280"/>
      <c r="O26" s="268" t="s">
        <v>322</v>
      </c>
      <c r="W26" s="403"/>
      <c r="X26" s="403"/>
      <c r="Z26" s="276"/>
    </row>
    <row r="27" spans="1:26" s="268" customFormat="1" ht="15" customHeight="1">
      <c r="A27" s="280"/>
      <c r="O27" s="268" t="s">
        <v>325</v>
      </c>
      <c r="Z27" s="276"/>
    </row>
    <row r="28" spans="1:26" s="268" customFormat="1" ht="15" customHeight="1">
      <c r="A28" s="280"/>
      <c r="O28" s="431" t="s">
        <v>462</v>
      </c>
      <c r="W28" s="268" t="s">
        <v>464</v>
      </c>
      <c r="Z28" s="276"/>
    </row>
    <row r="29" spans="1:26" s="268" customFormat="1" ht="6.75" customHeight="1">
      <c r="A29" s="280"/>
      <c r="Z29" s="276"/>
    </row>
    <row r="30" spans="1:26" s="268" customFormat="1" ht="15" customHeight="1">
      <c r="A30" s="280"/>
      <c r="L30" s="268" t="s">
        <v>348</v>
      </c>
      <c r="O30" s="268" t="s">
        <v>349</v>
      </c>
      <c r="Z30" s="276"/>
    </row>
    <row r="31" spans="1:26" s="268" customFormat="1" ht="15" customHeight="1">
      <c r="A31" s="280"/>
      <c r="O31" s="268" t="s">
        <v>350</v>
      </c>
      <c r="W31" s="403"/>
      <c r="X31" s="403"/>
      <c r="Z31" s="276"/>
    </row>
    <row r="32" spans="1:26" s="268" customFormat="1" ht="15" customHeight="1">
      <c r="A32" s="280"/>
      <c r="O32" s="268" t="s">
        <v>322</v>
      </c>
      <c r="W32" s="403"/>
      <c r="X32" s="403"/>
      <c r="Z32" s="276"/>
    </row>
    <row r="33" spans="1:26" s="268" customFormat="1" ht="15" customHeight="1">
      <c r="A33" s="280"/>
      <c r="O33" s="268" t="s">
        <v>325</v>
      </c>
      <c r="Z33" s="276"/>
    </row>
    <row r="34" spans="1:26" s="268" customFormat="1" ht="15" customHeight="1">
      <c r="A34" s="280"/>
      <c r="O34" s="431" t="s">
        <v>462</v>
      </c>
      <c r="W34" s="268" t="s">
        <v>464</v>
      </c>
      <c r="Z34" s="276"/>
    </row>
    <row r="35" spans="1:26" s="268" customFormat="1" ht="6.75" customHeight="1">
      <c r="A35" s="280"/>
      <c r="K35" s="172"/>
      <c r="L35" s="172"/>
      <c r="P35" s="172"/>
      <c r="Z35" s="276"/>
    </row>
    <row r="36" spans="1:26" s="268" customFormat="1" ht="15" hidden="1" customHeight="1">
      <c r="A36" s="280"/>
      <c r="L36" s="268" t="s">
        <v>348</v>
      </c>
      <c r="P36" s="268" t="s">
        <v>351</v>
      </c>
      <c r="Z36" s="276"/>
    </row>
    <row r="37" spans="1:26" s="268" customFormat="1" ht="15" hidden="1" customHeight="1">
      <c r="A37" s="280"/>
      <c r="P37" s="268" t="s">
        <v>352</v>
      </c>
      <c r="X37" s="403"/>
      <c r="Y37" s="403"/>
      <c r="Z37" s="276"/>
    </row>
    <row r="38" spans="1:26" s="268" customFormat="1" ht="15" hidden="1" customHeight="1">
      <c r="A38" s="280"/>
      <c r="P38" s="268" t="s">
        <v>322</v>
      </c>
      <c r="X38" s="403"/>
      <c r="Y38" s="403"/>
      <c r="Z38" s="276"/>
    </row>
    <row r="39" spans="1:26" s="268" customFormat="1" ht="15" hidden="1" customHeight="1">
      <c r="A39" s="280"/>
      <c r="P39" s="268" t="s">
        <v>325</v>
      </c>
      <c r="Z39" s="276"/>
    </row>
    <row r="40" spans="1:26" s="268" customFormat="1" ht="37.5" customHeight="1">
      <c r="A40" s="280"/>
      <c r="L40" s="657" t="s">
        <v>447</v>
      </c>
      <c r="M40" s="657"/>
      <c r="N40" s="657"/>
      <c r="O40" s="658" t="s">
        <v>465</v>
      </c>
      <c r="P40" s="659"/>
      <c r="Q40" s="273"/>
      <c r="R40" s="273"/>
      <c r="S40" s="273"/>
      <c r="T40" s="273"/>
      <c r="U40" s="273"/>
      <c r="V40" s="273"/>
      <c r="W40" s="273"/>
      <c r="X40" s="273"/>
      <c r="Y40" s="274"/>
      <c r="Z40" s="276"/>
    </row>
    <row r="41" spans="1:26" s="268" customFormat="1" ht="37.5" customHeight="1">
      <c r="A41" s="280"/>
      <c r="L41" s="657"/>
      <c r="M41" s="657"/>
      <c r="N41" s="657"/>
      <c r="O41" s="660" t="s">
        <v>448</v>
      </c>
      <c r="P41" s="661"/>
      <c r="Q41" s="295"/>
      <c r="R41" s="295"/>
      <c r="S41" s="295"/>
      <c r="T41" s="295"/>
      <c r="U41" s="295"/>
      <c r="V41" s="295"/>
      <c r="W41" s="405"/>
      <c r="X41" s="405"/>
      <c r="Y41" s="406"/>
      <c r="Z41" s="276"/>
    </row>
    <row r="42" spans="1:26" s="268" customFormat="1" ht="7.5" customHeight="1">
      <c r="A42" s="280"/>
      <c r="L42" s="427"/>
      <c r="M42" s="427"/>
      <c r="N42" s="427"/>
      <c r="O42" s="271"/>
      <c r="P42" s="271"/>
      <c r="W42" s="282"/>
      <c r="X42" s="282"/>
      <c r="Y42" s="282"/>
      <c r="Z42" s="276"/>
    </row>
    <row r="43" spans="1:26" s="268" customFormat="1" ht="7.5" customHeight="1">
      <c r="A43" s="280"/>
      <c r="L43" s="427"/>
      <c r="M43" s="427"/>
      <c r="N43" s="427"/>
      <c r="O43" s="271"/>
      <c r="P43" s="271"/>
      <c r="W43" s="282"/>
      <c r="X43" s="282"/>
      <c r="Y43" s="282"/>
      <c r="Z43" s="276"/>
    </row>
    <row r="44" spans="1:26" s="268" customFormat="1" ht="7.5" customHeight="1">
      <c r="A44" s="280"/>
      <c r="L44" s="427"/>
      <c r="M44" s="427"/>
      <c r="N44" s="427"/>
      <c r="O44" s="271"/>
      <c r="P44" s="271"/>
      <c r="W44" s="282"/>
      <c r="X44" s="282"/>
      <c r="Y44" s="282"/>
      <c r="Z44" s="276"/>
    </row>
    <row r="45" spans="1:26" s="268" customFormat="1" ht="7.5" customHeight="1">
      <c r="A45" s="280"/>
      <c r="L45" s="427"/>
      <c r="M45" s="427"/>
      <c r="N45" s="427"/>
      <c r="O45" s="271"/>
      <c r="P45" s="271"/>
      <c r="W45" s="282"/>
      <c r="X45" s="282"/>
      <c r="Y45" s="282"/>
      <c r="Z45" s="276"/>
    </row>
    <row r="46" spans="1:26" s="268" customFormat="1" ht="6.75" customHeight="1">
      <c r="A46" s="280"/>
      <c r="P46" s="172"/>
      <c r="W46" s="282"/>
      <c r="X46" s="282"/>
      <c r="Y46" s="282"/>
      <c r="Z46" s="276"/>
    </row>
    <row r="47" spans="1:26" s="268" customFormat="1" ht="15" customHeight="1">
      <c r="A47" s="280"/>
      <c r="B47" s="654" t="s">
        <v>326</v>
      </c>
      <c r="C47" s="654"/>
      <c r="D47" s="654"/>
      <c r="E47" s="654"/>
      <c r="F47" s="654"/>
      <c r="G47" s="654"/>
      <c r="H47" s="654"/>
      <c r="I47" s="654"/>
      <c r="J47" s="654"/>
      <c r="K47" s="654"/>
      <c r="L47" s="654"/>
      <c r="M47" s="654"/>
      <c r="N47" s="654"/>
      <c r="O47" s="654"/>
      <c r="P47" s="654"/>
      <c r="Q47" s="654"/>
      <c r="R47" s="654"/>
      <c r="S47" s="654"/>
      <c r="T47" s="654"/>
      <c r="U47" s="654"/>
      <c r="V47" s="654"/>
      <c r="W47" s="654"/>
      <c r="X47" s="654"/>
      <c r="Y47" s="654"/>
      <c r="Z47" s="276"/>
    </row>
    <row r="48" spans="1:26" s="268" customFormat="1" ht="5.0999999999999996" customHeight="1">
      <c r="A48" s="280"/>
      <c r="B48" s="654"/>
      <c r="C48" s="654"/>
      <c r="D48" s="654"/>
      <c r="E48" s="654"/>
      <c r="F48" s="654"/>
      <c r="G48" s="654"/>
      <c r="H48" s="654"/>
      <c r="I48" s="654"/>
      <c r="J48" s="654"/>
      <c r="K48" s="654"/>
      <c r="L48" s="654"/>
      <c r="M48" s="654"/>
      <c r="N48" s="654"/>
      <c r="O48" s="654"/>
      <c r="P48" s="654"/>
      <c r="Q48" s="654"/>
      <c r="R48" s="654"/>
      <c r="S48" s="654"/>
      <c r="T48" s="654"/>
      <c r="U48" s="654"/>
      <c r="V48" s="654"/>
      <c r="W48" s="654"/>
      <c r="X48" s="654"/>
      <c r="Y48" s="654"/>
      <c r="Z48" s="276"/>
    </row>
    <row r="49" spans="1:27" s="268" customFormat="1">
      <c r="A49" s="280"/>
      <c r="B49" s="654"/>
      <c r="C49" s="654"/>
      <c r="D49" s="654"/>
      <c r="E49" s="654"/>
      <c r="F49" s="654"/>
      <c r="G49" s="654"/>
      <c r="H49" s="654"/>
      <c r="I49" s="654"/>
      <c r="J49" s="654"/>
      <c r="K49" s="654"/>
      <c r="L49" s="654"/>
      <c r="M49" s="654"/>
      <c r="N49" s="654"/>
      <c r="O49" s="654"/>
      <c r="P49" s="654"/>
      <c r="Q49" s="654"/>
      <c r="R49" s="654"/>
      <c r="S49" s="654"/>
      <c r="T49" s="654"/>
      <c r="U49" s="654"/>
      <c r="V49" s="654"/>
      <c r="W49" s="654"/>
      <c r="X49" s="654"/>
      <c r="Y49" s="654"/>
      <c r="Z49" s="276"/>
    </row>
    <row r="50" spans="1:27" s="268" customFormat="1" ht="5.0999999999999996" customHeight="1">
      <c r="A50" s="280"/>
      <c r="Q50" s="172"/>
      <c r="Z50" s="276"/>
    </row>
    <row r="51" spans="1:27" s="268" customFormat="1">
      <c r="A51" s="280"/>
      <c r="B51" s="268" t="s">
        <v>327</v>
      </c>
      <c r="Q51" s="172"/>
      <c r="Z51" s="276"/>
    </row>
    <row r="52" spans="1:27" s="268" customFormat="1" ht="5.0999999999999996" customHeight="1">
      <c r="A52" s="280"/>
      <c r="Z52" s="284"/>
    </row>
    <row r="53" spans="1:27" s="268" customFormat="1">
      <c r="A53" s="301"/>
      <c r="M53" s="655" t="s">
        <v>328</v>
      </c>
      <c r="N53" s="655"/>
      <c r="Z53" s="276"/>
    </row>
    <row r="54" spans="1:27" s="268" customFormat="1" ht="5.0999999999999996" customHeight="1">
      <c r="A54" s="280"/>
      <c r="Z54" s="276"/>
    </row>
    <row r="55" spans="1:27" s="268" customFormat="1">
      <c r="A55" s="275">
        <v>1</v>
      </c>
      <c r="B55" s="268" t="s">
        <v>353</v>
      </c>
      <c r="M55" s="426"/>
      <c r="Z55" s="276"/>
    </row>
    <row r="56" spans="1:27" s="268" customFormat="1" ht="5.0999999999999996" customHeight="1">
      <c r="A56" s="275"/>
      <c r="Z56" s="276"/>
    </row>
    <row r="57" spans="1:27" s="268" customFormat="1">
      <c r="A57" s="275">
        <v>2</v>
      </c>
      <c r="B57" s="268" t="s">
        <v>657</v>
      </c>
      <c r="Z57" s="276"/>
    </row>
    <row r="58" spans="1:27" s="268" customFormat="1" ht="5.0999999999999996" customHeight="1">
      <c r="A58" s="275"/>
      <c r="Z58" s="276"/>
    </row>
    <row r="59" spans="1:27" s="268" customFormat="1">
      <c r="A59" s="275">
        <v>3</v>
      </c>
      <c r="B59" s="268" t="s">
        <v>354</v>
      </c>
      <c r="Z59" s="276"/>
      <c r="AA59" s="288" t="s">
        <v>499</v>
      </c>
    </row>
    <row r="60" spans="1:27" s="268" customFormat="1" ht="5.0999999999999996" customHeight="1">
      <c r="A60" s="275"/>
      <c r="Z60" s="276"/>
    </row>
    <row r="61" spans="1:27" s="268" customFormat="1">
      <c r="A61" s="289"/>
      <c r="B61" s="268" t="s">
        <v>331</v>
      </c>
      <c r="C61" s="290"/>
      <c r="D61" s="290"/>
      <c r="E61" s="290"/>
      <c r="Z61" s="276"/>
      <c r="AA61" s="288"/>
    </row>
    <row r="62" spans="1:27" s="268" customFormat="1" ht="5.0999999999999996" customHeight="1">
      <c r="A62" s="275"/>
      <c r="Z62" s="276"/>
    </row>
    <row r="63" spans="1:27" s="268" customFormat="1">
      <c r="A63" s="289"/>
      <c r="B63" s="268" t="s">
        <v>648</v>
      </c>
      <c r="C63" s="290"/>
      <c r="D63" s="290"/>
      <c r="E63" s="290"/>
      <c r="Z63" s="276"/>
      <c r="AA63" s="288"/>
    </row>
    <row r="64" spans="1:27" s="268" customFormat="1" ht="5.0999999999999996" customHeight="1">
      <c r="A64" s="275"/>
      <c r="Z64" s="276"/>
    </row>
    <row r="65" spans="1:31" s="268" customFormat="1">
      <c r="A65" s="291" t="s">
        <v>332</v>
      </c>
      <c r="B65" s="268" t="s">
        <v>333</v>
      </c>
      <c r="N65" s="292" t="s">
        <v>334</v>
      </c>
      <c r="Z65" s="276"/>
      <c r="AB65" s="656" t="s">
        <v>335</v>
      </c>
      <c r="AC65" s="656"/>
      <c r="AD65" s="656"/>
      <c r="AE65" s="656"/>
    </row>
    <row r="66" spans="1:31" s="268" customFormat="1" ht="5.0999999999999996" customHeight="1">
      <c r="A66" s="291"/>
      <c r="N66" s="292"/>
      <c r="Z66" s="276"/>
      <c r="AB66" s="656"/>
      <c r="AC66" s="656"/>
      <c r="AD66" s="656"/>
      <c r="AE66" s="656"/>
    </row>
    <row r="67" spans="1:31" s="268" customFormat="1">
      <c r="A67" s="291" t="s">
        <v>332</v>
      </c>
      <c r="B67" s="268" t="s">
        <v>337</v>
      </c>
      <c r="N67" s="292" t="s">
        <v>338</v>
      </c>
      <c r="Z67" s="276"/>
      <c r="AB67" s="656"/>
      <c r="AC67" s="656"/>
      <c r="AD67" s="656"/>
      <c r="AE67" s="656"/>
    </row>
    <row r="68" spans="1:31" s="268" customFormat="1" ht="5.0999999999999996" customHeight="1">
      <c r="A68" s="275"/>
      <c r="Z68" s="276"/>
    </row>
    <row r="69" spans="1:31" s="268" customFormat="1" ht="15" customHeight="1">
      <c r="A69" s="275">
        <v>5</v>
      </c>
      <c r="B69" s="268" t="s">
        <v>339</v>
      </c>
      <c r="Z69" s="276"/>
    </row>
    <row r="70" spans="1:31" s="268" customFormat="1" ht="5.0999999999999996" customHeight="1">
      <c r="A70" s="275"/>
      <c r="Z70" s="276"/>
    </row>
    <row r="71" spans="1:31" s="268" customFormat="1">
      <c r="A71" s="275">
        <v>6</v>
      </c>
      <c r="B71" s="268" t="s">
        <v>340</v>
      </c>
      <c r="Z71" s="276"/>
    </row>
    <row r="72" spans="1:31" s="268" customFormat="1" ht="5.0999999999999996" customHeight="1">
      <c r="A72" s="275"/>
      <c r="Z72" s="276"/>
    </row>
    <row r="73" spans="1:31" s="290" customFormat="1">
      <c r="A73" s="275">
        <v>7</v>
      </c>
      <c r="B73" s="268" t="s">
        <v>598</v>
      </c>
      <c r="C73" s="268"/>
      <c r="D73" s="268"/>
      <c r="E73" s="268"/>
      <c r="F73" s="268"/>
      <c r="G73" s="268"/>
      <c r="H73" s="268"/>
      <c r="I73" s="268"/>
      <c r="J73" s="268"/>
      <c r="K73" s="268"/>
      <c r="L73" s="268"/>
      <c r="M73" s="268"/>
      <c r="N73" s="268"/>
      <c r="O73" s="268"/>
      <c r="P73" s="268"/>
      <c r="Q73" s="268"/>
      <c r="Z73" s="293"/>
    </row>
    <row r="74" spans="1:31" s="268" customFormat="1" ht="5.0999999999999996" customHeight="1">
      <c r="A74" s="275"/>
      <c r="Z74" s="276"/>
    </row>
    <row r="75" spans="1:31" s="290" customFormat="1">
      <c r="A75" s="291"/>
      <c r="B75" s="431" t="s">
        <v>565</v>
      </c>
      <c r="C75" s="268"/>
      <c r="D75" s="268"/>
      <c r="E75" s="268"/>
      <c r="F75" s="268"/>
      <c r="G75" s="268"/>
      <c r="H75" s="268"/>
      <c r="I75" s="268"/>
      <c r="J75" s="268"/>
      <c r="K75" s="268"/>
      <c r="L75" s="268"/>
      <c r="M75" s="268"/>
      <c r="N75" s="268"/>
      <c r="R75" s="292"/>
      <c r="T75" s="462"/>
      <c r="U75" s="540"/>
      <c r="W75" s="541" t="s">
        <v>584</v>
      </c>
      <c r="Z75" s="293"/>
      <c r="AA75" s="288" t="s">
        <v>658</v>
      </c>
    </row>
    <row r="76" spans="1:31" s="290" customFormat="1" ht="4.5" customHeight="1">
      <c r="A76" s="289"/>
      <c r="Z76" s="293"/>
    </row>
    <row r="77" spans="1:31" s="268" customFormat="1">
      <c r="A77" s="275">
        <v>8</v>
      </c>
      <c r="B77" s="268" t="s">
        <v>355</v>
      </c>
      <c r="Z77" s="276"/>
    </row>
    <row r="78" spans="1:31" s="268" customFormat="1" ht="5.0999999999999996" customHeight="1">
      <c r="A78" s="275"/>
      <c r="Z78" s="276"/>
    </row>
    <row r="79" spans="1:31" s="268" customFormat="1">
      <c r="A79" s="275">
        <v>9</v>
      </c>
      <c r="B79" s="268" t="s">
        <v>342</v>
      </c>
      <c r="Z79" s="276"/>
    </row>
    <row r="80" spans="1:31" s="268" customFormat="1" ht="5.0999999999999996" customHeight="1">
      <c r="A80" s="275"/>
      <c r="Z80" s="276"/>
    </row>
    <row r="81" spans="1:26" s="268" customFormat="1">
      <c r="A81" s="275">
        <v>10</v>
      </c>
      <c r="B81" s="268" t="s">
        <v>343</v>
      </c>
      <c r="Z81" s="276"/>
    </row>
    <row r="82" spans="1:26" s="268" customFormat="1" ht="5.0999999999999996" customHeight="1">
      <c r="A82" s="275"/>
      <c r="Z82" s="276"/>
    </row>
    <row r="83" spans="1:26" s="268" customFormat="1" hidden="1">
      <c r="A83" s="275">
        <v>11</v>
      </c>
      <c r="B83" s="268" t="s">
        <v>446</v>
      </c>
      <c r="Z83" s="276"/>
    </row>
    <row r="84" spans="1:26" s="268" customFormat="1" ht="13.5" customHeight="1">
      <c r="A84" s="302"/>
      <c r="B84" s="294"/>
      <c r="C84" s="295"/>
      <c r="D84" s="295"/>
      <c r="E84" s="295"/>
      <c r="F84" s="295"/>
      <c r="G84" s="295"/>
      <c r="H84" s="295"/>
      <c r="I84" s="295"/>
      <c r="J84" s="295"/>
      <c r="K84" s="295"/>
      <c r="L84" s="295"/>
      <c r="M84" s="295"/>
      <c r="N84" s="295"/>
      <c r="O84" s="295"/>
      <c r="P84" s="295"/>
      <c r="Q84" s="295"/>
      <c r="R84" s="295"/>
      <c r="S84" s="295"/>
      <c r="T84" s="295"/>
      <c r="U84" s="295"/>
      <c r="V84" s="295"/>
      <c r="W84" s="295"/>
      <c r="X84" s="295"/>
      <c r="Y84" s="295"/>
      <c r="Z84" s="296"/>
    </row>
    <row r="85" spans="1:26" s="268" customFormat="1">
      <c r="A85" s="268" t="s">
        <v>432</v>
      </c>
    </row>
  </sheetData>
  <mergeCells count="7">
    <mergeCell ref="M53:N53"/>
    <mergeCell ref="AB65:AE67"/>
    <mergeCell ref="A6:Z8"/>
    <mergeCell ref="B47:Y49"/>
    <mergeCell ref="L40:N41"/>
    <mergeCell ref="O40:P40"/>
    <mergeCell ref="O41:P41"/>
  </mergeCells>
  <phoneticPr fontId="2"/>
  <pageMargins left="0.70866141732283472" right="0.70866141732283472" top="0.74803149606299213" bottom="0.74803149606299213" header="0.31496062992125984" footer="0.31496062992125984"/>
  <pageSetup paperSize="9" scale="89" orientation="portrait" cellComments="asDisplayed" r:id="rId1"/>
  <headerFooter>
    <oddHeader>&amp;R&amp;8事後審査型［JV］　
（特別簡易型・簡易型I・II型）</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sheetPr>
  <dimension ref="A1:BB41"/>
  <sheetViews>
    <sheetView view="pageBreakPreview" zoomScale="84" zoomScaleNormal="100" zoomScaleSheetLayoutView="84" workbookViewId="0">
      <selection activeCell="E21" sqref="E21:U21"/>
    </sheetView>
  </sheetViews>
  <sheetFormatPr defaultRowHeight="15.75" customHeight="1"/>
  <cols>
    <col min="1" max="1" width="2.875" style="328" customWidth="1"/>
    <col min="2" max="2" width="2.125" style="328" customWidth="1"/>
    <col min="3" max="3" width="0.875" style="329" customWidth="1"/>
    <col min="4" max="4" width="4.625" style="353" customWidth="1"/>
    <col min="5" max="20" width="4" style="329" customWidth="1"/>
    <col min="21" max="21" width="13.25" style="329" customWidth="1"/>
    <col min="22" max="22" width="32.875" style="330" customWidth="1"/>
    <col min="23" max="23" width="2.375" style="330" customWidth="1"/>
    <col min="24" max="24" width="1.75" style="330" customWidth="1"/>
    <col min="25" max="32" width="3.875" style="328" customWidth="1"/>
    <col min="33" max="256" width="9" style="328"/>
    <col min="257" max="257" width="2.875" style="328" customWidth="1"/>
    <col min="258" max="258" width="2.125" style="328" customWidth="1"/>
    <col min="259" max="259" width="0.875" style="328" customWidth="1"/>
    <col min="260" max="260" width="4.625" style="328" customWidth="1"/>
    <col min="261" max="276" width="4" style="328" customWidth="1"/>
    <col min="277" max="277" width="13.25" style="328" customWidth="1"/>
    <col min="278" max="278" width="32.875" style="328" customWidth="1"/>
    <col min="279" max="279" width="2.375" style="328" customWidth="1"/>
    <col min="280" max="280" width="1.75" style="328" customWidth="1"/>
    <col min="281" max="288" width="3.875" style="328" customWidth="1"/>
    <col min="289" max="512" width="9" style="328"/>
    <col min="513" max="513" width="2.875" style="328" customWidth="1"/>
    <col min="514" max="514" width="2.125" style="328" customWidth="1"/>
    <col min="515" max="515" width="0.875" style="328" customWidth="1"/>
    <col min="516" max="516" width="4.625" style="328" customWidth="1"/>
    <col min="517" max="532" width="4" style="328" customWidth="1"/>
    <col min="533" max="533" width="13.25" style="328" customWidth="1"/>
    <col min="534" max="534" width="32.875" style="328" customWidth="1"/>
    <col min="535" max="535" width="2.375" style="328" customWidth="1"/>
    <col min="536" max="536" width="1.75" style="328" customWidth="1"/>
    <col min="537" max="544" width="3.875" style="328" customWidth="1"/>
    <col min="545" max="768" width="9" style="328"/>
    <col min="769" max="769" width="2.875" style="328" customWidth="1"/>
    <col min="770" max="770" width="2.125" style="328" customWidth="1"/>
    <col min="771" max="771" width="0.875" style="328" customWidth="1"/>
    <col min="772" max="772" width="4.625" style="328" customWidth="1"/>
    <col min="773" max="788" width="4" style="328" customWidth="1"/>
    <col min="789" max="789" width="13.25" style="328" customWidth="1"/>
    <col min="790" max="790" width="32.875" style="328" customWidth="1"/>
    <col min="791" max="791" width="2.375" style="328" customWidth="1"/>
    <col min="792" max="792" width="1.75" style="328" customWidth="1"/>
    <col min="793" max="800" width="3.875" style="328" customWidth="1"/>
    <col min="801" max="1024" width="9" style="328"/>
    <col min="1025" max="1025" width="2.875" style="328" customWidth="1"/>
    <col min="1026" max="1026" width="2.125" style="328" customWidth="1"/>
    <col min="1027" max="1027" width="0.875" style="328" customWidth="1"/>
    <col min="1028" max="1028" width="4.625" style="328" customWidth="1"/>
    <col min="1029" max="1044" width="4" style="328" customWidth="1"/>
    <col min="1045" max="1045" width="13.25" style="328" customWidth="1"/>
    <col min="1046" max="1046" width="32.875" style="328" customWidth="1"/>
    <col min="1047" max="1047" width="2.375" style="328" customWidth="1"/>
    <col min="1048" max="1048" width="1.75" style="328" customWidth="1"/>
    <col min="1049" max="1056" width="3.875" style="328" customWidth="1"/>
    <col min="1057" max="1280" width="9" style="328"/>
    <col min="1281" max="1281" width="2.875" style="328" customWidth="1"/>
    <col min="1282" max="1282" width="2.125" style="328" customWidth="1"/>
    <col min="1283" max="1283" width="0.875" style="328" customWidth="1"/>
    <col min="1284" max="1284" width="4.625" style="328" customWidth="1"/>
    <col min="1285" max="1300" width="4" style="328" customWidth="1"/>
    <col min="1301" max="1301" width="13.25" style="328" customWidth="1"/>
    <col min="1302" max="1302" width="32.875" style="328" customWidth="1"/>
    <col min="1303" max="1303" width="2.375" style="328" customWidth="1"/>
    <col min="1304" max="1304" width="1.75" style="328" customWidth="1"/>
    <col min="1305" max="1312" width="3.875" style="328" customWidth="1"/>
    <col min="1313" max="1536" width="9" style="328"/>
    <col min="1537" max="1537" width="2.875" style="328" customWidth="1"/>
    <col min="1538" max="1538" width="2.125" style="328" customWidth="1"/>
    <col min="1539" max="1539" width="0.875" style="328" customWidth="1"/>
    <col min="1540" max="1540" width="4.625" style="328" customWidth="1"/>
    <col min="1541" max="1556" width="4" style="328" customWidth="1"/>
    <col min="1557" max="1557" width="13.25" style="328" customWidth="1"/>
    <col min="1558" max="1558" width="32.875" style="328" customWidth="1"/>
    <col min="1559" max="1559" width="2.375" style="328" customWidth="1"/>
    <col min="1560" max="1560" width="1.75" style="328" customWidth="1"/>
    <col min="1561" max="1568" width="3.875" style="328" customWidth="1"/>
    <col min="1569" max="1792" width="9" style="328"/>
    <col min="1793" max="1793" width="2.875" style="328" customWidth="1"/>
    <col min="1794" max="1794" width="2.125" style="328" customWidth="1"/>
    <col min="1795" max="1795" width="0.875" style="328" customWidth="1"/>
    <col min="1796" max="1796" width="4.625" style="328" customWidth="1"/>
    <col min="1797" max="1812" width="4" style="328" customWidth="1"/>
    <col min="1813" max="1813" width="13.25" style="328" customWidth="1"/>
    <col min="1814" max="1814" width="32.875" style="328" customWidth="1"/>
    <col min="1815" max="1815" width="2.375" style="328" customWidth="1"/>
    <col min="1816" max="1816" width="1.75" style="328" customWidth="1"/>
    <col min="1817" max="1824" width="3.875" style="328" customWidth="1"/>
    <col min="1825" max="2048" width="9" style="328"/>
    <col min="2049" max="2049" width="2.875" style="328" customWidth="1"/>
    <col min="2050" max="2050" width="2.125" style="328" customWidth="1"/>
    <col min="2051" max="2051" width="0.875" style="328" customWidth="1"/>
    <col min="2052" max="2052" width="4.625" style="328" customWidth="1"/>
    <col min="2053" max="2068" width="4" style="328" customWidth="1"/>
    <col min="2069" max="2069" width="13.25" style="328" customWidth="1"/>
    <col min="2070" max="2070" width="32.875" style="328" customWidth="1"/>
    <col min="2071" max="2071" width="2.375" style="328" customWidth="1"/>
    <col min="2072" max="2072" width="1.75" style="328" customWidth="1"/>
    <col min="2073" max="2080" width="3.875" style="328" customWidth="1"/>
    <col min="2081" max="2304" width="9" style="328"/>
    <col min="2305" max="2305" width="2.875" style="328" customWidth="1"/>
    <col min="2306" max="2306" width="2.125" style="328" customWidth="1"/>
    <col min="2307" max="2307" width="0.875" style="328" customWidth="1"/>
    <col min="2308" max="2308" width="4.625" style="328" customWidth="1"/>
    <col min="2309" max="2324" width="4" style="328" customWidth="1"/>
    <col min="2325" max="2325" width="13.25" style="328" customWidth="1"/>
    <col min="2326" max="2326" width="32.875" style="328" customWidth="1"/>
    <col min="2327" max="2327" width="2.375" style="328" customWidth="1"/>
    <col min="2328" max="2328" width="1.75" style="328" customWidth="1"/>
    <col min="2329" max="2336" width="3.875" style="328" customWidth="1"/>
    <col min="2337" max="2560" width="9" style="328"/>
    <col min="2561" max="2561" width="2.875" style="328" customWidth="1"/>
    <col min="2562" max="2562" width="2.125" style="328" customWidth="1"/>
    <col min="2563" max="2563" width="0.875" style="328" customWidth="1"/>
    <col min="2564" max="2564" width="4.625" style="328" customWidth="1"/>
    <col min="2565" max="2580" width="4" style="328" customWidth="1"/>
    <col min="2581" max="2581" width="13.25" style="328" customWidth="1"/>
    <col min="2582" max="2582" width="32.875" style="328" customWidth="1"/>
    <col min="2583" max="2583" width="2.375" style="328" customWidth="1"/>
    <col min="2584" max="2584" width="1.75" style="328" customWidth="1"/>
    <col min="2585" max="2592" width="3.875" style="328" customWidth="1"/>
    <col min="2593" max="2816" width="9" style="328"/>
    <col min="2817" max="2817" width="2.875" style="328" customWidth="1"/>
    <col min="2818" max="2818" width="2.125" style="328" customWidth="1"/>
    <col min="2819" max="2819" width="0.875" style="328" customWidth="1"/>
    <col min="2820" max="2820" width="4.625" style="328" customWidth="1"/>
    <col min="2821" max="2836" width="4" style="328" customWidth="1"/>
    <col min="2837" max="2837" width="13.25" style="328" customWidth="1"/>
    <col min="2838" max="2838" width="32.875" style="328" customWidth="1"/>
    <col min="2839" max="2839" width="2.375" style="328" customWidth="1"/>
    <col min="2840" max="2840" width="1.75" style="328" customWidth="1"/>
    <col min="2841" max="2848" width="3.875" style="328" customWidth="1"/>
    <col min="2849" max="3072" width="9" style="328"/>
    <col min="3073" max="3073" width="2.875" style="328" customWidth="1"/>
    <col min="3074" max="3074" width="2.125" style="328" customWidth="1"/>
    <col min="3075" max="3075" width="0.875" style="328" customWidth="1"/>
    <col min="3076" max="3076" width="4.625" style="328" customWidth="1"/>
    <col min="3077" max="3092" width="4" style="328" customWidth="1"/>
    <col min="3093" max="3093" width="13.25" style="328" customWidth="1"/>
    <col min="3094" max="3094" width="32.875" style="328" customWidth="1"/>
    <col min="3095" max="3095" width="2.375" style="328" customWidth="1"/>
    <col min="3096" max="3096" width="1.75" style="328" customWidth="1"/>
    <col min="3097" max="3104" width="3.875" style="328" customWidth="1"/>
    <col min="3105" max="3328" width="9" style="328"/>
    <col min="3329" max="3329" width="2.875" style="328" customWidth="1"/>
    <col min="3330" max="3330" width="2.125" style="328" customWidth="1"/>
    <col min="3331" max="3331" width="0.875" style="328" customWidth="1"/>
    <col min="3332" max="3332" width="4.625" style="328" customWidth="1"/>
    <col min="3333" max="3348" width="4" style="328" customWidth="1"/>
    <col min="3349" max="3349" width="13.25" style="328" customWidth="1"/>
    <col min="3350" max="3350" width="32.875" style="328" customWidth="1"/>
    <col min="3351" max="3351" width="2.375" style="328" customWidth="1"/>
    <col min="3352" max="3352" width="1.75" style="328" customWidth="1"/>
    <col min="3353" max="3360" width="3.875" style="328" customWidth="1"/>
    <col min="3361" max="3584" width="9" style="328"/>
    <col min="3585" max="3585" width="2.875" style="328" customWidth="1"/>
    <col min="3586" max="3586" width="2.125" style="328" customWidth="1"/>
    <col min="3587" max="3587" width="0.875" style="328" customWidth="1"/>
    <col min="3588" max="3588" width="4.625" style="328" customWidth="1"/>
    <col min="3589" max="3604" width="4" style="328" customWidth="1"/>
    <col min="3605" max="3605" width="13.25" style="328" customWidth="1"/>
    <col min="3606" max="3606" width="32.875" style="328" customWidth="1"/>
    <col min="3607" max="3607" width="2.375" style="328" customWidth="1"/>
    <col min="3608" max="3608" width="1.75" style="328" customWidth="1"/>
    <col min="3609" max="3616" width="3.875" style="328" customWidth="1"/>
    <col min="3617" max="3840" width="9" style="328"/>
    <col min="3841" max="3841" width="2.875" style="328" customWidth="1"/>
    <col min="3842" max="3842" width="2.125" style="328" customWidth="1"/>
    <col min="3843" max="3843" width="0.875" style="328" customWidth="1"/>
    <col min="3844" max="3844" width="4.625" style="328" customWidth="1"/>
    <col min="3845" max="3860" width="4" style="328" customWidth="1"/>
    <col min="3861" max="3861" width="13.25" style="328" customWidth="1"/>
    <col min="3862" max="3862" width="32.875" style="328" customWidth="1"/>
    <col min="3863" max="3863" width="2.375" style="328" customWidth="1"/>
    <col min="3864" max="3864" width="1.75" style="328" customWidth="1"/>
    <col min="3865" max="3872" width="3.875" style="328" customWidth="1"/>
    <col min="3873" max="4096" width="9" style="328"/>
    <col min="4097" max="4097" width="2.875" style="328" customWidth="1"/>
    <col min="4098" max="4098" width="2.125" style="328" customWidth="1"/>
    <col min="4099" max="4099" width="0.875" style="328" customWidth="1"/>
    <col min="4100" max="4100" width="4.625" style="328" customWidth="1"/>
    <col min="4101" max="4116" width="4" style="328" customWidth="1"/>
    <col min="4117" max="4117" width="13.25" style="328" customWidth="1"/>
    <col min="4118" max="4118" width="32.875" style="328" customWidth="1"/>
    <col min="4119" max="4119" width="2.375" style="328" customWidth="1"/>
    <col min="4120" max="4120" width="1.75" style="328" customWidth="1"/>
    <col min="4121" max="4128" width="3.875" style="328" customWidth="1"/>
    <col min="4129" max="4352" width="9" style="328"/>
    <col min="4353" max="4353" width="2.875" style="328" customWidth="1"/>
    <col min="4354" max="4354" width="2.125" style="328" customWidth="1"/>
    <col min="4355" max="4355" width="0.875" style="328" customWidth="1"/>
    <col min="4356" max="4356" width="4.625" style="328" customWidth="1"/>
    <col min="4357" max="4372" width="4" style="328" customWidth="1"/>
    <col min="4373" max="4373" width="13.25" style="328" customWidth="1"/>
    <col min="4374" max="4374" width="32.875" style="328" customWidth="1"/>
    <col min="4375" max="4375" width="2.375" style="328" customWidth="1"/>
    <col min="4376" max="4376" width="1.75" style="328" customWidth="1"/>
    <col min="4377" max="4384" width="3.875" style="328" customWidth="1"/>
    <col min="4385" max="4608" width="9" style="328"/>
    <col min="4609" max="4609" width="2.875" style="328" customWidth="1"/>
    <col min="4610" max="4610" width="2.125" style="328" customWidth="1"/>
    <col min="4611" max="4611" width="0.875" style="328" customWidth="1"/>
    <col min="4612" max="4612" width="4.625" style="328" customWidth="1"/>
    <col min="4613" max="4628" width="4" style="328" customWidth="1"/>
    <col min="4629" max="4629" width="13.25" style="328" customWidth="1"/>
    <col min="4630" max="4630" width="32.875" style="328" customWidth="1"/>
    <col min="4631" max="4631" width="2.375" style="328" customWidth="1"/>
    <col min="4632" max="4632" width="1.75" style="328" customWidth="1"/>
    <col min="4633" max="4640" width="3.875" style="328" customWidth="1"/>
    <col min="4641" max="4864" width="9" style="328"/>
    <col min="4865" max="4865" width="2.875" style="328" customWidth="1"/>
    <col min="4866" max="4866" width="2.125" style="328" customWidth="1"/>
    <col min="4867" max="4867" width="0.875" style="328" customWidth="1"/>
    <col min="4868" max="4868" width="4.625" style="328" customWidth="1"/>
    <col min="4869" max="4884" width="4" style="328" customWidth="1"/>
    <col min="4885" max="4885" width="13.25" style="328" customWidth="1"/>
    <col min="4886" max="4886" width="32.875" style="328" customWidth="1"/>
    <col min="4887" max="4887" width="2.375" style="328" customWidth="1"/>
    <col min="4888" max="4888" width="1.75" style="328" customWidth="1"/>
    <col min="4889" max="4896" width="3.875" style="328" customWidth="1"/>
    <col min="4897" max="5120" width="9" style="328"/>
    <col min="5121" max="5121" width="2.875" style="328" customWidth="1"/>
    <col min="5122" max="5122" width="2.125" style="328" customWidth="1"/>
    <col min="5123" max="5123" width="0.875" style="328" customWidth="1"/>
    <col min="5124" max="5124" width="4.625" style="328" customWidth="1"/>
    <col min="5125" max="5140" width="4" style="328" customWidth="1"/>
    <col min="5141" max="5141" width="13.25" style="328" customWidth="1"/>
    <col min="5142" max="5142" width="32.875" style="328" customWidth="1"/>
    <col min="5143" max="5143" width="2.375" style="328" customWidth="1"/>
    <col min="5144" max="5144" width="1.75" style="328" customWidth="1"/>
    <col min="5145" max="5152" width="3.875" style="328" customWidth="1"/>
    <col min="5153" max="5376" width="9" style="328"/>
    <col min="5377" max="5377" width="2.875" style="328" customWidth="1"/>
    <col min="5378" max="5378" width="2.125" style="328" customWidth="1"/>
    <col min="5379" max="5379" width="0.875" style="328" customWidth="1"/>
    <col min="5380" max="5380" width="4.625" style="328" customWidth="1"/>
    <col min="5381" max="5396" width="4" style="328" customWidth="1"/>
    <col min="5397" max="5397" width="13.25" style="328" customWidth="1"/>
    <col min="5398" max="5398" width="32.875" style="328" customWidth="1"/>
    <col min="5399" max="5399" width="2.375" style="328" customWidth="1"/>
    <col min="5400" max="5400" width="1.75" style="328" customWidth="1"/>
    <col min="5401" max="5408" width="3.875" style="328" customWidth="1"/>
    <col min="5409" max="5632" width="9" style="328"/>
    <col min="5633" max="5633" width="2.875" style="328" customWidth="1"/>
    <col min="5634" max="5634" width="2.125" style="328" customWidth="1"/>
    <col min="5635" max="5635" width="0.875" style="328" customWidth="1"/>
    <col min="5636" max="5636" width="4.625" style="328" customWidth="1"/>
    <col min="5637" max="5652" width="4" style="328" customWidth="1"/>
    <col min="5653" max="5653" width="13.25" style="328" customWidth="1"/>
    <col min="5654" max="5654" width="32.875" style="328" customWidth="1"/>
    <col min="5655" max="5655" width="2.375" style="328" customWidth="1"/>
    <col min="5656" max="5656" width="1.75" style="328" customWidth="1"/>
    <col min="5657" max="5664" width="3.875" style="328" customWidth="1"/>
    <col min="5665" max="5888" width="9" style="328"/>
    <col min="5889" max="5889" width="2.875" style="328" customWidth="1"/>
    <col min="5890" max="5890" width="2.125" style="328" customWidth="1"/>
    <col min="5891" max="5891" width="0.875" style="328" customWidth="1"/>
    <col min="5892" max="5892" width="4.625" style="328" customWidth="1"/>
    <col min="5893" max="5908" width="4" style="328" customWidth="1"/>
    <col min="5909" max="5909" width="13.25" style="328" customWidth="1"/>
    <col min="5910" max="5910" width="32.875" style="328" customWidth="1"/>
    <col min="5911" max="5911" width="2.375" style="328" customWidth="1"/>
    <col min="5912" max="5912" width="1.75" style="328" customWidth="1"/>
    <col min="5913" max="5920" width="3.875" style="328" customWidth="1"/>
    <col min="5921" max="6144" width="9" style="328"/>
    <col min="6145" max="6145" width="2.875" style="328" customWidth="1"/>
    <col min="6146" max="6146" width="2.125" style="328" customWidth="1"/>
    <col min="6147" max="6147" width="0.875" style="328" customWidth="1"/>
    <col min="6148" max="6148" width="4.625" style="328" customWidth="1"/>
    <col min="6149" max="6164" width="4" style="328" customWidth="1"/>
    <col min="6165" max="6165" width="13.25" style="328" customWidth="1"/>
    <col min="6166" max="6166" width="32.875" style="328" customWidth="1"/>
    <col min="6167" max="6167" width="2.375" style="328" customWidth="1"/>
    <col min="6168" max="6168" width="1.75" style="328" customWidth="1"/>
    <col min="6169" max="6176" width="3.875" style="328" customWidth="1"/>
    <col min="6177" max="6400" width="9" style="328"/>
    <col min="6401" max="6401" width="2.875" style="328" customWidth="1"/>
    <col min="6402" max="6402" width="2.125" style="328" customWidth="1"/>
    <col min="6403" max="6403" width="0.875" style="328" customWidth="1"/>
    <col min="6404" max="6404" width="4.625" style="328" customWidth="1"/>
    <col min="6405" max="6420" width="4" style="328" customWidth="1"/>
    <col min="6421" max="6421" width="13.25" style="328" customWidth="1"/>
    <col min="6422" max="6422" width="32.875" style="328" customWidth="1"/>
    <col min="6423" max="6423" width="2.375" style="328" customWidth="1"/>
    <col min="6424" max="6424" width="1.75" style="328" customWidth="1"/>
    <col min="6425" max="6432" width="3.875" style="328" customWidth="1"/>
    <col min="6433" max="6656" width="9" style="328"/>
    <col min="6657" max="6657" width="2.875" style="328" customWidth="1"/>
    <col min="6658" max="6658" width="2.125" style="328" customWidth="1"/>
    <col min="6659" max="6659" width="0.875" style="328" customWidth="1"/>
    <col min="6660" max="6660" width="4.625" style="328" customWidth="1"/>
    <col min="6661" max="6676" width="4" style="328" customWidth="1"/>
    <col min="6677" max="6677" width="13.25" style="328" customWidth="1"/>
    <col min="6678" max="6678" width="32.875" style="328" customWidth="1"/>
    <col min="6679" max="6679" width="2.375" style="328" customWidth="1"/>
    <col min="6680" max="6680" width="1.75" style="328" customWidth="1"/>
    <col min="6681" max="6688" width="3.875" style="328" customWidth="1"/>
    <col min="6689" max="6912" width="9" style="328"/>
    <col min="6913" max="6913" width="2.875" style="328" customWidth="1"/>
    <col min="6914" max="6914" width="2.125" style="328" customWidth="1"/>
    <col min="6915" max="6915" width="0.875" style="328" customWidth="1"/>
    <col min="6916" max="6916" width="4.625" style="328" customWidth="1"/>
    <col min="6917" max="6932" width="4" style="328" customWidth="1"/>
    <col min="6933" max="6933" width="13.25" style="328" customWidth="1"/>
    <col min="6934" max="6934" width="32.875" style="328" customWidth="1"/>
    <col min="6935" max="6935" width="2.375" style="328" customWidth="1"/>
    <col min="6936" max="6936" width="1.75" style="328" customWidth="1"/>
    <col min="6937" max="6944" width="3.875" style="328" customWidth="1"/>
    <col min="6945" max="7168" width="9" style="328"/>
    <col min="7169" max="7169" width="2.875" style="328" customWidth="1"/>
    <col min="7170" max="7170" width="2.125" style="328" customWidth="1"/>
    <col min="7171" max="7171" width="0.875" style="328" customWidth="1"/>
    <col min="7172" max="7172" width="4.625" style="328" customWidth="1"/>
    <col min="7173" max="7188" width="4" style="328" customWidth="1"/>
    <col min="7189" max="7189" width="13.25" style="328" customWidth="1"/>
    <col min="7190" max="7190" width="32.875" style="328" customWidth="1"/>
    <col min="7191" max="7191" width="2.375" style="328" customWidth="1"/>
    <col min="7192" max="7192" width="1.75" style="328" customWidth="1"/>
    <col min="7193" max="7200" width="3.875" style="328" customWidth="1"/>
    <col min="7201" max="7424" width="9" style="328"/>
    <col min="7425" max="7425" width="2.875" style="328" customWidth="1"/>
    <col min="7426" max="7426" width="2.125" style="328" customWidth="1"/>
    <col min="7427" max="7427" width="0.875" style="328" customWidth="1"/>
    <col min="7428" max="7428" width="4.625" style="328" customWidth="1"/>
    <col min="7429" max="7444" width="4" style="328" customWidth="1"/>
    <col min="7445" max="7445" width="13.25" style="328" customWidth="1"/>
    <col min="7446" max="7446" width="32.875" style="328" customWidth="1"/>
    <col min="7447" max="7447" width="2.375" style="328" customWidth="1"/>
    <col min="7448" max="7448" width="1.75" style="328" customWidth="1"/>
    <col min="7449" max="7456" width="3.875" style="328" customWidth="1"/>
    <col min="7457" max="7680" width="9" style="328"/>
    <col min="7681" max="7681" width="2.875" style="328" customWidth="1"/>
    <col min="7682" max="7682" width="2.125" style="328" customWidth="1"/>
    <col min="7683" max="7683" width="0.875" style="328" customWidth="1"/>
    <col min="7684" max="7684" width="4.625" style="328" customWidth="1"/>
    <col min="7685" max="7700" width="4" style="328" customWidth="1"/>
    <col min="7701" max="7701" width="13.25" style="328" customWidth="1"/>
    <col min="7702" max="7702" width="32.875" style="328" customWidth="1"/>
    <col min="7703" max="7703" width="2.375" style="328" customWidth="1"/>
    <col min="7704" max="7704" width="1.75" style="328" customWidth="1"/>
    <col min="7705" max="7712" width="3.875" style="328" customWidth="1"/>
    <col min="7713" max="7936" width="9" style="328"/>
    <col min="7937" max="7937" width="2.875" style="328" customWidth="1"/>
    <col min="7938" max="7938" width="2.125" style="328" customWidth="1"/>
    <col min="7939" max="7939" width="0.875" style="328" customWidth="1"/>
    <col min="7940" max="7940" width="4.625" style="328" customWidth="1"/>
    <col min="7941" max="7956" width="4" style="328" customWidth="1"/>
    <col min="7957" max="7957" width="13.25" style="328" customWidth="1"/>
    <col min="7958" max="7958" width="32.875" style="328" customWidth="1"/>
    <col min="7959" max="7959" width="2.375" style="328" customWidth="1"/>
    <col min="7960" max="7960" width="1.75" style="328" customWidth="1"/>
    <col min="7961" max="7968" width="3.875" style="328" customWidth="1"/>
    <col min="7969" max="8192" width="9" style="328"/>
    <col min="8193" max="8193" width="2.875" style="328" customWidth="1"/>
    <col min="8194" max="8194" width="2.125" style="328" customWidth="1"/>
    <col min="8195" max="8195" width="0.875" style="328" customWidth="1"/>
    <col min="8196" max="8196" width="4.625" style="328" customWidth="1"/>
    <col min="8197" max="8212" width="4" style="328" customWidth="1"/>
    <col min="8213" max="8213" width="13.25" style="328" customWidth="1"/>
    <col min="8214" max="8214" width="32.875" style="328" customWidth="1"/>
    <col min="8215" max="8215" width="2.375" style="328" customWidth="1"/>
    <col min="8216" max="8216" width="1.75" style="328" customWidth="1"/>
    <col min="8217" max="8224" width="3.875" style="328" customWidth="1"/>
    <col min="8225" max="8448" width="9" style="328"/>
    <col min="8449" max="8449" width="2.875" style="328" customWidth="1"/>
    <col min="8450" max="8450" width="2.125" style="328" customWidth="1"/>
    <col min="8451" max="8451" width="0.875" style="328" customWidth="1"/>
    <col min="8452" max="8452" width="4.625" style="328" customWidth="1"/>
    <col min="8453" max="8468" width="4" style="328" customWidth="1"/>
    <col min="8469" max="8469" width="13.25" style="328" customWidth="1"/>
    <col min="8470" max="8470" width="32.875" style="328" customWidth="1"/>
    <col min="8471" max="8471" width="2.375" style="328" customWidth="1"/>
    <col min="8472" max="8472" width="1.75" style="328" customWidth="1"/>
    <col min="8473" max="8480" width="3.875" style="328" customWidth="1"/>
    <col min="8481" max="8704" width="9" style="328"/>
    <col min="8705" max="8705" width="2.875" style="328" customWidth="1"/>
    <col min="8706" max="8706" width="2.125" style="328" customWidth="1"/>
    <col min="8707" max="8707" width="0.875" style="328" customWidth="1"/>
    <col min="8708" max="8708" width="4.625" style="328" customWidth="1"/>
    <col min="8709" max="8724" width="4" style="328" customWidth="1"/>
    <col min="8725" max="8725" width="13.25" style="328" customWidth="1"/>
    <col min="8726" max="8726" width="32.875" style="328" customWidth="1"/>
    <col min="8727" max="8727" width="2.375" style="328" customWidth="1"/>
    <col min="8728" max="8728" width="1.75" style="328" customWidth="1"/>
    <col min="8729" max="8736" width="3.875" style="328" customWidth="1"/>
    <col min="8737" max="8960" width="9" style="328"/>
    <col min="8961" max="8961" width="2.875" style="328" customWidth="1"/>
    <col min="8962" max="8962" width="2.125" style="328" customWidth="1"/>
    <col min="8963" max="8963" width="0.875" style="328" customWidth="1"/>
    <col min="8964" max="8964" width="4.625" style="328" customWidth="1"/>
    <col min="8965" max="8980" width="4" style="328" customWidth="1"/>
    <col min="8981" max="8981" width="13.25" style="328" customWidth="1"/>
    <col min="8982" max="8982" width="32.875" style="328" customWidth="1"/>
    <col min="8983" max="8983" width="2.375" style="328" customWidth="1"/>
    <col min="8984" max="8984" width="1.75" style="328" customWidth="1"/>
    <col min="8985" max="8992" width="3.875" style="328" customWidth="1"/>
    <col min="8993" max="9216" width="9" style="328"/>
    <col min="9217" max="9217" width="2.875" style="328" customWidth="1"/>
    <col min="9218" max="9218" width="2.125" style="328" customWidth="1"/>
    <col min="9219" max="9219" width="0.875" style="328" customWidth="1"/>
    <col min="9220" max="9220" width="4.625" style="328" customWidth="1"/>
    <col min="9221" max="9236" width="4" style="328" customWidth="1"/>
    <col min="9237" max="9237" width="13.25" style="328" customWidth="1"/>
    <col min="9238" max="9238" width="32.875" style="328" customWidth="1"/>
    <col min="9239" max="9239" width="2.375" style="328" customWidth="1"/>
    <col min="9240" max="9240" width="1.75" style="328" customWidth="1"/>
    <col min="9241" max="9248" width="3.875" style="328" customWidth="1"/>
    <col min="9249" max="9472" width="9" style="328"/>
    <col min="9473" max="9473" width="2.875" style="328" customWidth="1"/>
    <col min="9474" max="9474" width="2.125" style="328" customWidth="1"/>
    <col min="9475" max="9475" width="0.875" style="328" customWidth="1"/>
    <col min="9476" max="9476" width="4.625" style="328" customWidth="1"/>
    <col min="9477" max="9492" width="4" style="328" customWidth="1"/>
    <col min="9493" max="9493" width="13.25" style="328" customWidth="1"/>
    <col min="9494" max="9494" width="32.875" style="328" customWidth="1"/>
    <col min="9495" max="9495" width="2.375" style="328" customWidth="1"/>
    <col min="9496" max="9496" width="1.75" style="328" customWidth="1"/>
    <col min="9497" max="9504" width="3.875" style="328" customWidth="1"/>
    <col min="9505" max="9728" width="9" style="328"/>
    <col min="9729" max="9729" width="2.875" style="328" customWidth="1"/>
    <col min="9730" max="9730" width="2.125" style="328" customWidth="1"/>
    <col min="9731" max="9731" width="0.875" style="328" customWidth="1"/>
    <col min="9732" max="9732" width="4.625" style="328" customWidth="1"/>
    <col min="9733" max="9748" width="4" style="328" customWidth="1"/>
    <col min="9749" max="9749" width="13.25" style="328" customWidth="1"/>
    <col min="9750" max="9750" width="32.875" style="328" customWidth="1"/>
    <col min="9751" max="9751" width="2.375" style="328" customWidth="1"/>
    <col min="9752" max="9752" width="1.75" style="328" customWidth="1"/>
    <col min="9753" max="9760" width="3.875" style="328" customWidth="1"/>
    <col min="9761" max="9984" width="9" style="328"/>
    <col min="9985" max="9985" width="2.875" style="328" customWidth="1"/>
    <col min="9986" max="9986" width="2.125" style="328" customWidth="1"/>
    <col min="9987" max="9987" width="0.875" style="328" customWidth="1"/>
    <col min="9988" max="9988" width="4.625" style="328" customWidth="1"/>
    <col min="9989" max="10004" width="4" style="328" customWidth="1"/>
    <col min="10005" max="10005" width="13.25" style="328" customWidth="1"/>
    <col min="10006" max="10006" width="32.875" style="328" customWidth="1"/>
    <col min="10007" max="10007" width="2.375" style="328" customWidth="1"/>
    <col min="10008" max="10008" width="1.75" style="328" customWidth="1"/>
    <col min="10009" max="10016" width="3.875" style="328" customWidth="1"/>
    <col min="10017" max="10240" width="9" style="328"/>
    <col min="10241" max="10241" width="2.875" style="328" customWidth="1"/>
    <col min="10242" max="10242" width="2.125" style="328" customWidth="1"/>
    <col min="10243" max="10243" width="0.875" style="328" customWidth="1"/>
    <col min="10244" max="10244" width="4.625" style="328" customWidth="1"/>
    <col min="10245" max="10260" width="4" style="328" customWidth="1"/>
    <col min="10261" max="10261" width="13.25" style="328" customWidth="1"/>
    <col min="10262" max="10262" width="32.875" style="328" customWidth="1"/>
    <col min="10263" max="10263" width="2.375" style="328" customWidth="1"/>
    <col min="10264" max="10264" width="1.75" style="328" customWidth="1"/>
    <col min="10265" max="10272" width="3.875" style="328" customWidth="1"/>
    <col min="10273" max="10496" width="9" style="328"/>
    <col min="10497" max="10497" width="2.875" style="328" customWidth="1"/>
    <col min="10498" max="10498" width="2.125" style="328" customWidth="1"/>
    <col min="10499" max="10499" width="0.875" style="328" customWidth="1"/>
    <col min="10500" max="10500" width="4.625" style="328" customWidth="1"/>
    <col min="10501" max="10516" width="4" style="328" customWidth="1"/>
    <col min="10517" max="10517" width="13.25" style="328" customWidth="1"/>
    <col min="10518" max="10518" width="32.875" style="328" customWidth="1"/>
    <col min="10519" max="10519" width="2.375" style="328" customWidth="1"/>
    <col min="10520" max="10520" width="1.75" style="328" customWidth="1"/>
    <col min="10521" max="10528" width="3.875" style="328" customWidth="1"/>
    <col min="10529" max="10752" width="9" style="328"/>
    <col min="10753" max="10753" width="2.875" style="328" customWidth="1"/>
    <col min="10754" max="10754" width="2.125" style="328" customWidth="1"/>
    <col min="10755" max="10755" width="0.875" style="328" customWidth="1"/>
    <col min="10756" max="10756" width="4.625" style="328" customWidth="1"/>
    <col min="10757" max="10772" width="4" style="328" customWidth="1"/>
    <col min="10773" max="10773" width="13.25" style="328" customWidth="1"/>
    <col min="10774" max="10774" width="32.875" style="328" customWidth="1"/>
    <col min="10775" max="10775" width="2.375" style="328" customWidth="1"/>
    <col min="10776" max="10776" width="1.75" style="328" customWidth="1"/>
    <col min="10777" max="10784" width="3.875" style="328" customWidth="1"/>
    <col min="10785" max="11008" width="9" style="328"/>
    <col min="11009" max="11009" width="2.875" style="328" customWidth="1"/>
    <col min="11010" max="11010" width="2.125" style="328" customWidth="1"/>
    <col min="11011" max="11011" width="0.875" style="328" customWidth="1"/>
    <col min="11012" max="11012" width="4.625" style="328" customWidth="1"/>
    <col min="11013" max="11028" width="4" style="328" customWidth="1"/>
    <col min="11029" max="11029" width="13.25" style="328" customWidth="1"/>
    <col min="11030" max="11030" width="32.875" style="328" customWidth="1"/>
    <col min="11031" max="11031" width="2.375" style="328" customWidth="1"/>
    <col min="11032" max="11032" width="1.75" style="328" customWidth="1"/>
    <col min="11033" max="11040" width="3.875" style="328" customWidth="1"/>
    <col min="11041" max="11264" width="9" style="328"/>
    <col min="11265" max="11265" width="2.875" style="328" customWidth="1"/>
    <col min="11266" max="11266" width="2.125" style="328" customWidth="1"/>
    <col min="11267" max="11267" width="0.875" style="328" customWidth="1"/>
    <col min="11268" max="11268" width="4.625" style="328" customWidth="1"/>
    <col min="11269" max="11284" width="4" style="328" customWidth="1"/>
    <col min="11285" max="11285" width="13.25" style="328" customWidth="1"/>
    <col min="11286" max="11286" width="32.875" style="328" customWidth="1"/>
    <col min="11287" max="11287" width="2.375" style="328" customWidth="1"/>
    <col min="11288" max="11288" width="1.75" style="328" customWidth="1"/>
    <col min="11289" max="11296" width="3.875" style="328" customWidth="1"/>
    <col min="11297" max="11520" width="9" style="328"/>
    <col min="11521" max="11521" width="2.875" style="328" customWidth="1"/>
    <col min="11522" max="11522" width="2.125" style="328" customWidth="1"/>
    <col min="11523" max="11523" width="0.875" style="328" customWidth="1"/>
    <col min="11524" max="11524" width="4.625" style="328" customWidth="1"/>
    <col min="11525" max="11540" width="4" style="328" customWidth="1"/>
    <col min="11541" max="11541" width="13.25" style="328" customWidth="1"/>
    <col min="11542" max="11542" width="32.875" style="328" customWidth="1"/>
    <col min="11543" max="11543" width="2.375" style="328" customWidth="1"/>
    <col min="11544" max="11544" width="1.75" style="328" customWidth="1"/>
    <col min="11545" max="11552" width="3.875" style="328" customWidth="1"/>
    <col min="11553" max="11776" width="9" style="328"/>
    <col min="11777" max="11777" width="2.875" style="328" customWidth="1"/>
    <col min="11778" max="11778" width="2.125" style="328" customWidth="1"/>
    <col min="11779" max="11779" width="0.875" style="328" customWidth="1"/>
    <col min="11780" max="11780" width="4.625" style="328" customWidth="1"/>
    <col min="11781" max="11796" width="4" style="328" customWidth="1"/>
    <col min="11797" max="11797" width="13.25" style="328" customWidth="1"/>
    <col min="11798" max="11798" width="32.875" style="328" customWidth="1"/>
    <col min="11799" max="11799" width="2.375" style="328" customWidth="1"/>
    <col min="11800" max="11800" width="1.75" style="328" customWidth="1"/>
    <col min="11801" max="11808" width="3.875" style="328" customWidth="1"/>
    <col min="11809" max="12032" width="9" style="328"/>
    <col min="12033" max="12033" width="2.875" style="328" customWidth="1"/>
    <col min="12034" max="12034" width="2.125" style="328" customWidth="1"/>
    <col min="12035" max="12035" width="0.875" style="328" customWidth="1"/>
    <col min="12036" max="12036" width="4.625" style="328" customWidth="1"/>
    <col min="12037" max="12052" width="4" style="328" customWidth="1"/>
    <col min="12053" max="12053" width="13.25" style="328" customWidth="1"/>
    <col min="12054" max="12054" width="32.875" style="328" customWidth="1"/>
    <col min="12055" max="12055" width="2.375" style="328" customWidth="1"/>
    <col min="12056" max="12056" width="1.75" style="328" customWidth="1"/>
    <col min="12057" max="12064" width="3.875" style="328" customWidth="1"/>
    <col min="12065" max="12288" width="9" style="328"/>
    <col min="12289" max="12289" width="2.875" style="328" customWidth="1"/>
    <col min="12290" max="12290" width="2.125" style="328" customWidth="1"/>
    <col min="12291" max="12291" width="0.875" style="328" customWidth="1"/>
    <col min="12292" max="12292" width="4.625" style="328" customWidth="1"/>
    <col min="12293" max="12308" width="4" style="328" customWidth="1"/>
    <col min="12309" max="12309" width="13.25" style="328" customWidth="1"/>
    <col min="12310" max="12310" width="32.875" style="328" customWidth="1"/>
    <col min="12311" max="12311" width="2.375" style="328" customWidth="1"/>
    <col min="12312" max="12312" width="1.75" style="328" customWidth="1"/>
    <col min="12313" max="12320" width="3.875" style="328" customWidth="1"/>
    <col min="12321" max="12544" width="9" style="328"/>
    <col min="12545" max="12545" width="2.875" style="328" customWidth="1"/>
    <col min="12546" max="12546" width="2.125" style="328" customWidth="1"/>
    <col min="12547" max="12547" width="0.875" style="328" customWidth="1"/>
    <col min="12548" max="12548" width="4.625" style="328" customWidth="1"/>
    <col min="12549" max="12564" width="4" style="328" customWidth="1"/>
    <col min="12565" max="12565" width="13.25" style="328" customWidth="1"/>
    <col min="12566" max="12566" width="32.875" style="328" customWidth="1"/>
    <col min="12567" max="12567" width="2.375" style="328" customWidth="1"/>
    <col min="12568" max="12568" width="1.75" style="328" customWidth="1"/>
    <col min="12569" max="12576" width="3.875" style="328" customWidth="1"/>
    <col min="12577" max="12800" width="9" style="328"/>
    <col min="12801" max="12801" width="2.875" style="328" customWidth="1"/>
    <col min="12802" max="12802" width="2.125" style="328" customWidth="1"/>
    <col min="12803" max="12803" width="0.875" style="328" customWidth="1"/>
    <col min="12804" max="12804" width="4.625" style="328" customWidth="1"/>
    <col min="12805" max="12820" width="4" style="328" customWidth="1"/>
    <col min="12821" max="12821" width="13.25" style="328" customWidth="1"/>
    <col min="12822" max="12822" width="32.875" style="328" customWidth="1"/>
    <col min="12823" max="12823" width="2.375" style="328" customWidth="1"/>
    <col min="12824" max="12824" width="1.75" style="328" customWidth="1"/>
    <col min="12825" max="12832" width="3.875" style="328" customWidth="1"/>
    <col min="12833" max="13056" width="9" style="328"/>
    <col min="13057" max="13057" width="2.875" style="328" customWidth="1"/>
    <col min="13058" max="13058" width="2.125" style="328" customWidth="1"/>
    <col min="13059" max="13059" width="0.875" style="328" customWidth="1"/>
    <col min="13060" max="13060" width="4.625" style="328" customWidth="1"/>
    <col min="13061" max="13076" width="4" style="328" customWidth="1"/>
    <col min="13077" max="13077" width="13.25" style="328" customWidth="1"/>
    <col min="13078" max="13078" width="32.875" style="328" customWidth="1"/>
    <col min="13079" max="13079" width="2.375" style="328" customWidth="1"/>
    <col min="13080" max="13080" width="1.75" style="328" customWidth="1"/>
    <col min="13081" max="13088" width="3.875" style="328" customWidth="1"/>
    <col min="13089" max="13312" width="9" style="328"/>
    <col min="13313" max="13313" width="2.875" style="328" customWidth="1"/>
    <col min="13314" max="13314" width="2.125" style="328" customWidth="1"/>
    <col min="13315" max="13315" width="0.875" style="328" customWidth="1"/>
    <col min="13316" max="13316" width="4.625" style="328" customWidth="1"/>
    <col min="13317" max="13332" width="4" style="328" customWidth="1"/>
    <col min="13333" max="13333" width="13.25" style="328" customWidth="1"/>
    <col min="13334" max="13334" width="32.875" style="328" customWidth="1"/>
    <col min="13335" max="13335" width="2.375" style="328" customWidth="1"/>
    <col min="13336" max="13336" width="1.75" style="328" customWidth="1"/>
    <col min="13337" max="13344" width="3.875" style="328" customWidth="1"/>
    <col min="13345" max="13568" width="9" style="328"/>
    <col min="13569" max="13569" width="2.875" style="328" customWidth="1"/>
    <col min="13570" max="13570" width="2.125" style="328" customWidth="1"/>
    <col min="13571" max="13571" width="0.875" style="328" customWidth="1"/>
    <col min="13572" max="13572" width="4.625" style="328" customWidth="1"/>
    <col min="13573" max="13588" width="4" style="328" customWidth="1"/>
    <col min="13589" max="13589" width="13.25" style="328" customWidth="1"/>
    <col min="13590" max="13590" width="32.875" style="328" customWidth="1"/>
    <col min="13591" max="13591" width="2.375" style="328" customWidth="1"/>
    <col min="13592" max="13592" width="1.75" style="328" customWidth="1"/>
    <col min="13593" max="13600" width="3.875" style="328" customWidth="1"/>
    <col min="13601" max="13824" width="9" style="328"/>
    <col min="13825" max="13825" width="2.875" style="328" customWidth="1"/>
    <col min="13826" max="13826" width="2.125" style="328" customWidth="1"/>
    <col min="13827" max="13827" width="0.875" style="328" customWidth="1"/>
    <col min="13828" max="13828" width="4.625" style="328" customWidth="1"/>
    <col min="13829" max="13844" width="4" style="328" customWidth="1"/>
    <col min="13845" max="13845" width="13.25" style="328" customWidth="1"/>
    <col min="13846" max="13846" width="32.875" style="328" customWidth="1"/>
    <col min="13847" max="13847" width="2.375" style="328" customWidth="1"/>
    <col min="13848" max="13848" width="1.75" style="328" customWidth="1"/>
    <col min="13849" max="13856" width="3.875" style="328" customWidth="1"/>
    <col min="13857" max="14080" width="9" style="328"/>
    <col min="14081" max="14081" width="2.875" style="328" customWidth="1"/>
    <col min="14082" max="14082" width="2.125" style="328" customWidth="1"/>
    <col min="14083" max="14083" width="0.875" style="328" customWidth="1"/>
    <col min="14084" max="14084" width="4.625" style="328" customWidth="1"/>
    <col min="14085" max="14100" width="4" style="328" customWidth="1"/>
    <col min="14101" max="14101" width="13.25" style="328" customWidth="1"/>
    <col min="14102" max="14102" width="32.875" style="328" customWidth="1"/>
    <col min="14103" max="14103" width="2.375" style="328" customWidth="1"/>
    <col min="14104" max="14104" width="1.75" style="328" customWidth="1"/>
    <col min="14105" max="14112" width="3.875" style="328" customWidth="1"/>
    <col min="14113" max="14336" width="9" style="328"/>
    <col min="14337" max="14337" width="2.875" style="328" customWidth="1"/>
    <col min="14338" max="14338" width="2.125" style="328" customWidth="1"/>
    <col min="14339" max="14339" width="0.875" style="328" customWidth="1"/>
    <col min="14340" max="14340" width="4.625" style="328" customWidth="1"/>
    <col min="14341" max="14356" width="4" style="328" customWidth="1"/>
    <col min="14357" max="14357" width="13.25" style="328" customWidth="1"/>
    <col min="14358" max="14358" width="32.875" style="328" customWidth="1"/>
    <col min="14359" max="14359" width="2.375" style="328" customWidth="1"/>
    <col min="14360" max="14360" width="1.75" style="328" customWidth="1"/>
    <col min="14361" max="14368" width="3.875" style="328" customWidth="1"/>
    <col min="14369" max="14592" width="9" style="328"/>
    <col min="14593" max="14593" width="2.875" style="328" customWidth="1"/>
    <col min="14594" max="14594" width="2.125" style="328" customWidth="1"/>
    <col min="14595" max="14595" width="0.875" style="328" customWidth="1"/>
    <col min="14596" max="14596" width="4.625" style="328" customWidth="1"/>
    <col min="14597" max="14612" width="4" style="328" customWidth="1"/>
    <col min="14613" max="14613" width="13.25" style="328" customWidth="1"/>
    <col min="14614" max="14614" width="32.875" style="328" customWidth="1"/>
    <col min="14615" max="14615" width="2.375" style="328" customWidth="1"/>
    <col min="14616" max="14616" width="1.75" style="328" customWidth="1"/>
    <col min="14617" max="14624" width="3.875" style="328" customWidth="1"/>
    <col min="14625" max="14848" width="9" style="328"/>
    <col min="14849" max="14849" width="2.875" style="328" customWidth="1"/>
    <col min="14850" max="14850" width="2.125" style="328" customWidth="1"/>
    <col min="14851" max="14851" width="0.875" style="328" customWidth="1"/>
    <col min="14852" max="14852" width="4.625" style="328" customWidth="1"/>
    <col min="14853" max="14868" width="4" style="328" customWidth="1"/>
    <col min="14869" max="14869" width="13.25" style="328" customWidth="1"/>
    <col min="14870" max="14870" width="32.875" style="328" customWidth="1"/>
    <col min="14871" max="14871" width="2.375" style="328" customWidth="1"/>
    <col min="14872" max="14872" width="1.75" style="328" customWidth="1"/>
    <col min="14873" max="14880" width="3.875" style="328" customWidth="1"/>
    <col min="14881" max="15104" width="9" style="328"/>
    <col min="15105" max="15105" width="2.875" style="328" customWidth="1"/>
    <col min="15106" max="15106" width="2.125" style="328" customWidth="1"/>
    <col min="15107" max="15107" width="0.875" style="328" customWidth="1"/>
    <col min="15108" max="15108" width="4.625" style="328" customWidth="1"/>
    <col min="15109" max="15124" width="4" style="328" customWidth="1"/>
    <col min="15125" max="15125" width="13.25" style="328" customWidth="1"/>
    <col min="15126" max="15126" width="32.875" style="328" customWidth="1"/>
    <col min="15127" max="15127" width="2.375" style="328" customWidth="1"/>
    <col min="15128" max="15128" width="1.75" style="328" customWidth="1"/>
    <col min="15129" max="15136" width="3.875" style="328" customWidth="1"/>
    <col min="15137" max="15360" width="9" style="328"/>
    <col min="15361" max="15361" width="2.875" style="328" customWidth="1"/>
    <col min="15362" max="15362" width="2.125" style="328" customWidth="1"/>
    <col min="15363" max="15363" width="0.875" style="328" customWidth="1"/>
    <col min="15364" max="15364" width="4.625" style="328" customWidth="1"/>
    <col min="15365" max="15380" width="4" style="328" customWidth="1"/>
    <col min="15381" max="15381" width="13.25" style="328" customWidth="1"/>
    <col min="15382" max="15382" width="32.875" style="328" customWidth="1"/>
    <col min="15383" max="15383" width="2.375" style="328" customWidth="1"/>
    <col min="15384" max="15384" width="1.75" style="328" customWidth="1"/>
    <col min="15385" max="15392" width="3.875" style="328" customWidth="1"/>
    <col min="15393" max="15616" width="9" style="328"/>
    <col min="15617" max="15617" width="2.875" style="328" customWidth="1"/>
    <col min="15618" max="15618" width="2.125" style="328" customWidth="1"/>
    <col min="15619" max="15619" width="0.875" style="328" customWidth="1"/>
    <col min="15620" max="15620" width="4.625" style="328" customWidth="1"/>
    <col min="15621" max="15636" width="4" style="328" customWidth="1"/>
    <col min="15637" max="15637" width="13.25" style="328" customWidth="1"/>
    <col min="15638" max="15638" width="32.875" style="328" customWidth="1"/>
    <col min="15639" max="15639" width="2.375" style="328" customWidth="1"/>
    <col min="15640" max="15640" width="1.75" style="328" customWidth="1"/>
    <col min="15641" max="15648" width="3.875" style="328" customWidth="1"/>
    <col min="15649" max="15872" width="9" style="328"/>
    <col min="15873" max="15873" width="2.875" style="328" customWidth="1"/>
    <col min="15874" max="15874" width="2.125" style="328" customWidth="1"/>
    <col min="15875" max="15875" width="0.875" style="328" customWidth="1"/>
    <col min="15876" max="15876" width="4.625" style="328" customWidth="1"/>
    <col min="15877" max="15892" width="4" style="328" customWidth="1"/>
    <col min="15893" max="15893" width="13.25" style="328" customWidth="1"/>
    <col min="15894" max="15894" width="32.875" style="328" customWidth="1"/>
    <col min="15895" max="15895" width="2.375" style="328" customWidth="1"/>
    <col min="15896" max="15896" width="1.75" style="328" customWidth="1"/>
    <col min="15897" max="15904" width="3.875" style="328" customWidth="1"/>
    <col min="15905" max="16128" width="9" style="328"/>
    <col min="16129" max="16129" width="2.875" style="328" customWidth="1"/>
    <col min="16130" max="16130" width="2.125" style="328" customWidth="1"/>
    <col min="16131" max="16131" width="0.875" style="328" customWidth="1"/>
    <col min="16132" max="16132" width="4.625" style="328" customWidth="1"/>
    <col min="16133" max="16148" width="4" style="328" customWidth="1"/>
    <col min="16149" max="16149" width="13.25" style="328" customWidth="1"/>
    <col min="16150" max="16150" width="32.875" style="328" customWidth="1"/>
    <col min="16151" max="16151" width="2.375" style="328" customWidth="1"/>
    <col min="16152" max="16152" width="1.75" style="328" customWidth="1"/>
    <col min="16153" max="16160" width="3.875" style="328" customWidth="1"/>
    <col min="16161" max="16384" width="9" style="328"/>
  </cols>
  <sheetData>
    <row r="1" spans="2:54" s="304" customFormat="1" ht="15.75" customHeight="1">
      <c r="B1" s="685"/>
      <c r="C1" s="686"/>
      <c r="D1" s="686"/>
      <c r="E1" s="686"/>
      <c r="F1" s="686"/>
      <c r="G1" s="686"/>
      <c r="H1" s="686"/>
      <c r="I1" s="686"/>
      <c r="J1" s="686"/>
      <c r="K1" s="686"/>
      <c r="L1" s="686"/>
      <c r="M1" s="686"/>
      <c r="N1" s="686"/>
      <c r="O1" s="686"/>
      <c r="P1" s="686"/>
      <c r="Q1" s="686"/>
      <c r="R1" s="686"/>
      <c r="S1" s="686"/>
      <c r="T1" s="686"/>
      <c r="U1" s="686"/>
      <c r="V1" s="686"/>
      <c r="W1" s="686"/>
      <c r="X1" s="686"/>
      <c r="Y1" s="686"/>
      <c r="Z1" s="686"/>
      <c r="AA1" s="686"/>
      <c r="AB1" s="686"/>
      <c r="AC1" s="686"/>
      <c r="AD1" s="686"/>
      <c r="AE1" s="686"/>
      <c r="AF1" s="686"/>
      <c r="AG1" s="686"/>
      <c r="AH1" s="686"/>
      <c r="AI1" s="686"/>
      <c r="AJ1" s="686"/>
      <c r="AK1" s="686"/>
      <c r="AL1" s="686"/>
      <c r="AM1" s="303"/>
    </row>
    <row r="2" spans="2:54" s="304" customFormat="1" ht="29.25" customHeight="1">
      <c r="B2" s="305" t="s">
        <v>531</v>
      </c>
      <c r="C2" s="306"/>
      <c r="D2" s="307"/>
      <c r="E2" s="306"/>
      <c r="F2" s="306"/>
      <c r="G2" s="306"/>
      <c r="H2" s="306"/>
      <c r="I2" s="306"/>
      <c r="J2" s="306"/>
      <c r="K2" s="306"/>
      <c r="L2" s="306"/>
      <c r="M2" s="306"/>
      <c r="N2" s="306"/>
      <c r="O2" s="306"/>
      <c r="P2" s="306"/>
      <c r="Q2" s="306"/>
      <c r="R2" s="306"/>
      <c r="S2" s="306"/>
      <c r="T2" s="306"/>
      <c r="U2" s="306"/>
    </row>
    <row r="3" spans="2:54" s="304" customFormat="1" ht="24" customHeight="1">
      <c r="C3" s="306"/>
      <c r="D3" s="307"/>
      <c r="E3" s="306"/>
      <c r="F3" s="306"/>
      <c r="G3" s="306"/>
      <c r="H3" s="306"/>
      <c r="I3" s="306"/>
      <c r="J3" s="306"/>
      <c r="K3" s="306"/>
      <c r="L3" s="306"/>
      <c r="M3" s="306"/>
      <c r="N3" s="306"/>
      <c r="O3" s="306"/>
      <c r="P3" s="306"/>
      <c r="Q3" s="306"/>
      <c r="R3" s="306"/>
      <c r="S3" s="306"/>
      <c r="T3" s="306"/>
      <c r="U3" s="306"/>
    </row>
    <row r="4" spans="2:54" s="304" customFormat="1" ht="35.25" customHeight="1">
      <c r="B4" s="687" t="s">
        <v>356</v>
      </c>
      <c r="C4" s="687"/>
      <c r="D4" s="687"/>
      <c r="E4" s="687"/>
      <c r="F4" s="687"/>
      <c r="G4" s="687"/>
      <c r="H4" s="687"/>
      <c r="I4" s="687"/>
      <c r="J4" s="687"/>
      <c r="K4" s="687"/>
      <c r="L4" s="687"/>
      <c r="M4" s="687"/>
      <c r="N4" s="687"/>
      <c r="O4" s="687"/>
      <c r="P4" s="687"/>
      <c r="Q4" s="687"/>
      <c r="R4" s="687"/>
      <c r="S4" s="687"/>
      <c r="T4" s="687"/>
      <c r="U4" s="687"/>
      <c r="V4" s="687"/>
      <c r="W4" s="308"/>
      <c r="X4" s="308"/>
      <c r="Y4" s="308"/>
      <c r="Z4" s="308"/>
      <c r="AA4" s="308"/>
      <c r="AB4" s="308"/>
      <c r="AC4" s="308"/>
      <c r="AD4" s="308"/>
      <c r="AE4" s="308"/>
      <c r="AF4" s="308"/>
      <c r="AG4" s="308"/>
      <c r="AH4" s="308"/>
      <c r="AI4" s="308"/>
      <c r="AJ4" s="308"/>
      <c r="AK4" s="308"/>
      <c r="AL4" s="308"/>
      <c r="AM4" s="308"/>
    </row>
    <row r="5" spans="2:54" s="304" customFormat="1" ht="27.75" customHeight="1">
      <c r="C5" s="306"/>
      <c r="D5" s="307"/>
      <c r="E5" s="306"/>
      <c r="F5" s="306"/>
      <c r="G5" s="306"/>
      <c r="H5" s="306"/>
      <c r="I5" s="306"/>
      <c r="J5" s="306"/>
      <c r="K5" s="306"/>
      <c r="L5" s="306"/>
      <c r="M5" s="306"/>
      <c r="N5" s="306"/>
      <c r="O5" s="306"/>
      <c r="P5" s="306"/>
      <c r="Q5" s="306"/>
      <c r="R5" s="306"/>
      <c r="S5" s="306"/>
      <c r="T5" s="306"/>
      <c r="U5" s="306"/>
      <c r="V5" s="688"/>
      <c r="W5" s="688"/>
      <c r="X5" s="308"/>
      <c r="AM5" s="309"/>
    </row>
    <row r="6" spans="2:54" s="304" customFormat="1" ht="26.25" customHeight="1">
      <c r="C6" s="310" t="s">
        <v>357</v>
      </c>
      <c r="D6" s="311"/>
      <c r="E6" s="306"/>
      <c r="F6" s="306"/>
      <c r="G6" s="306"/>
      <c r="H6" s="306"/>
      <c r="I6" s="306"/>
      <c r="J6" s="306"/>
      <c r="K6" s="306"/>
      <c r="L6" s="306"/>
      <c r="M6" s="306"/>
      <c r="N6" s="306"/>
      <c r="O6" s="689"/>
      <c r="P6" s="689"/>
      <c r="Q6" s="689"/>
      <c r="R6" s="689"/>
      <c r="S6" s="690" t="s">
        <v>358</v>
      </c>
      <c r="T6" s="690"/>
      <c r="U6" s="690"/>
      <c r="V6" s="690"/>
      <c r="AM6" s="312"/>
      <c r="AT6" s="683"/>
      <c r="AU6" s="683"/>
      <c r="AV6" s="683"/>
      <c r="AW6" s="683"/>
      <c r="AX6" s="683"/>
      <c r="AY6" s="683"/>
      <c r="AZ6" s="684"/>
      <c r="BA6" s="684"/>
      <c r="BB6" s="684"/>
    </row>
    <row r="7" spans="2:54" s="304" customFormat="1" ht="3.75" customHeight="1">
      <c r="C7" s="306"/>
      <c r="D7" s="307"/>
      <c r="E7" s="306"/>
      <c r="F7" s="306"/>
      <c r="G7" s="306"/>
      <c r="H7" s="306"/>
      <c r="I7" s="306"/>
      <c r="J7" s="306"/>
      <c r="K7" s="542"/>
      <c r="L7" s="542"/>
      <c r="M7" s="542"/>
      <c r="N7" s="306"/>
      <c r="O7" s="306"/>
      <c r="P7" s="313"/>
      <c r="Q7" s="313"/>
      <c r="R7" s="313"/>
      <c r="S7" s="313"/>
      <c r="T7" s="313"/>
      <c r="U7" s="313"/>
    </row>
    <row r="8" spans="2:54" s="304" customFormat="1" ht="4.5" customHeight="1">
      <c r="B8" s="314"/>
      <c r="C8" s="306"/>
      <c r="D8" s="307"/>
      <c r="E8" s="313"/>
      <c r="F8" s="313"/>
      <c r="G8" s="313"/>
      <c r="H8" s="313"/>
      <c r="I8" s="313"/>
      <c r="J8" s="306"/>
      <c r="K8" s="306"/>
      <c r="L8" s="306"/>
      <c r="M8" s="306"/>
      <c r="N8" s="306"/>
      <c r="O8" s="306"/>
      <c r="P8" s="306"/>
      <c r="Q8" s="306"/>
      <c r="R8" s="306"/>
      <c r="S8" s="306"/>
      <c r="T8" s="306"/>
      <c r="U8" s="306"/>
    </row>
    <row r="9" spans="2:54" s="315" customFormat="1" ht="36" customHeight="1">
      <c r="C9" s="316"/>
      <c r="D9" s="680" t="s">
        <v>359</v>
      </c>
      <c r="E9" s="681"/>
      <c r="F9" s="681"/>
      <c r="G9" s="681"/>
      <c r="H9" s="681"/>
      <c r="I9" s="681"/>
      <c r="J9" s="681"/>
      <c r="K9" s="681"/>
      <c r="L9" s="681"/>
      <c r="M9" s="681"/>
      <c r="N9" s="681"/>
      <c r="O9" s="681"/>
      <c r="P9" s="681"/>
      <c r="Q9" s="681"/>
      <c r="R9" s="681"/>
      <c r="S9" s="681"/>
      <c r="T9" s="681"/>
      <c r="U9" s="682"/>
      <c r="V9" s="317" t="s">
        <v>360</v>
      </c>
      <c r="W9" s="318"/>
      <c r="X9" s="319"/>
      <c r="AO9" s="320"/>
    </row>
    <row r="10" spans="2:54" s="315" customFormat="1" ht="63.75" customHeight="1">
      <c r="C10" s="316"/>
      <c r="D10" s="321">
        <v>1</v>
      </c>
      <c r="E10" s="672" t="s">
        <v>389</v>
      </c>
      <c r="F10" s="672"/>
      <c r="G10" s="672"/>
      <c r="H10" s="672"/>
      <c r="I10" s="672"/>
      <c r="J10" s="672"/>
      <c r="K10" s="672"/>
      <c r="L10" s="672"/>
      <c r="M10" s="672"/>
      <c r="N10" s="672"/>
      <c r="O10" s="672"/>
      <c r="P10" s="672"/>
      <c r="Q10" s="672"/>
      <c r="R10" s="672"/>
      <c r="S10" s="672"/>
      <c r="T10" s="672"/>
      <c r="U10" s="672"/>
      <c r="V10" s="551" t="s">
        <v>363</v>
      </c>
      <c r="W10" s="318"/>
      <c r="X10" s="319"/>
      <c r="Y10" s="322"/>
      <c r="Z10" s="322"/>
      <c r="AA10" s="322"/>
      <c r="AB10" s="322"/>
      <c r="AC10" s="322"/>
      <c r="AD10" s="322"/>
      <c r="AE10" s="322"/>
      <c r="AF10" s="322"/>
      <c r="AH10" s="322"/>
      <c r="AI10" s="322"/>
      <c r="AJ10" s="322"/>
      <c r="AK10" s="322"/>
      <c r="AL10" s="322"/>
      <c r="AM10" s="322"/>
      <c r="AN10" s="322"/>
      <c r="AO10" s="322"/>
    </row>
    <row r="11" spans="2:54" s="315" customFormat="1" ht="58.5" customHeight="1">
      <c r="C11" s="316"/>
      <c r="D11" s="321">
        <v>2</v>
      </c>
      <c r="E11" s="672" t="s">
        <v>368</v>
      </c>
      <c r="F11" s="673"/>
      <c r="G11" s="673"/>
      <c r="H11" s="673"/>
      <c r="I11" s="673"/>
      <c r="J11" s="673"/>
      <c r="K11" s="673"/>
      <c r="L11" s="673"/>
      <c r="M11" s="673"/>
      <c r="N11" s="673"/>
      <c r="O11" s="673"/>
      <c r="P11" s="673"/>
      <c r="Q11" s="673"/>
      <c r="R11" s="673"/>
      <c r="S11" s="673"/>
      <c r="T11" s="673"/>
      <c r="U11" s="673"/>
      <c r="V11" s="552" t="s">
        <v>369</v>
      </c>
      <c r="W11" s="323"/>
      <c r="X11" s="324"/>
      <c r="Y11" s="322"/>
      <c r="Z11" s="322"/>
      <c r="AA11" s="322"/>
      <c r="AB11" s="322"/>
      <c r="AC11" s="322"/>
      <c r="AD11" s="322"/>
      <c r="AE11" s="322"/>
      <c r="AF11" s="322"/>
      <c r="AG11" s="322"/>
      <c r="AH11" s="322"/>
      <c r="AI11" s="322"/>
      <c r="AJ11" s="322"/>
      <c r="AK11" s="322"/>
      <c r="AL11" s="322"/>
      <c r="AM11" s="322"/>
      <c r="AN11" s="322"/>
      <c r="AO11" s="322"/>
    </row>
    <row r="12" spans="2:54" s="315" customFormat="1" ht="54.75" customHeight="1">
      <c r="C12" s="316"/>
      <c r="D12" s="321">
        <v>3</v>
      </c>
      <c r="E12" s="672" t="s">
        <v>381</v>
      </c>
      <c r="F12" s="673"/>
      <c r="G12" s="673"/>
      <c r="H12" s="673"/>
      <c r="I12" s="673"/>
      <c r="J12" s="673"/>
      <c r="K12" s="673"/>
      <c r="L12" s="673"/>
      <c r="M12" s="673"/>
      <c r="N12" s="673"/>
      <c r="O12" s="673"/>
      <c r="P12" s="673"/>
      <c r="Q12" s="673"/>
      <c r="R12" s="673"/>
      <c r="S12" s="673"/>
      <c r="T12" s="673"/>
      <c r="U12" s="673"/>
      <c r="V12" s="553" t="s">
        <v>367</v>
      </c>
      <c r="W12" s="323"/>
      <c r="X12" s="324"/>
      <c r="Y12" s="322"/>
      <c r="Z12" s="322"/>
      <c r="AA12" s="322"/>
      <c r="AB12" s="322"/>
      <c r="AC12" s="322"/>
      <c r="AD12" s="322"/>
      <c r="AE12" s="322"/>
      <c r="AF12" s="322"/>
      <c r="AG12" s="322"/>
      <c r="AH12" s="322"/>
      <c r="AI12" s="322"/>
      <c r="AJ12" s="322"/>
      <c r="AK12" s="322"/>
      <c r="AL12" s="322"/>
      <c r="AM12" s="322"/>
      <c r="AN12" s="322"/>
      <c r="AO12" s="322"/>
    </row>
    <row r="13" spans="2:54" s="315" customFormat="1" ht="63.75" customHeight="1">
      <c r="C13" s="316"/>
      <c r="D13" s="321">
        <v>4</v>
      </c>
      <c r="E13" s="669" t="s">
        <v>370</v>
      </c>
      <c r="F13" s="670"/>
      <c r="G13" s="670"/>
      <c r="H13" s="670"/>
      <c r="I13" s="670"/>
      <c r="J13" s="670"/>
      <c r="K13" s="670"/>
      <c r="L13" s="670"/>
      <c r="M13" s="670"/>
      <c r="N13" s="670"/>
      <c r="O13" s="670"/>
      <c r="P13" s="670"/>
      <c r="Q13" s="670"/>
      <c r="R13" s="670"/>
      <c r="S13" s="670"/>
      <c r="T13" s="670"/>
      <c r="U13" s="671"/>
      <c r="V13" s="552" t="s">
        <v>371</v>
      </c>
      <c r="W13" s="323"/>
      <c r="X13" s="324"/>
      <c r="Y13" s="322"/>
      <c r="Z13" s="322"/>
      <c r="AA13" s="322"/>
      <c r="AB13" s="322"/>
      <c r="AC13" s="322"/>
      <c r="AD13" s="322"/>
      <c r="AE13" s="322"/>
      <c r="AF13" s="322"/>
      <c r="AG13" s="322"/>
      <c r="AH13" s="322"/>
      <c r="AI13" s="322"/>
      <c r="AJ13" s="322"/>
      <c r="AK13" s="322"/>
      <c r="AL13" s="322"/>
      <c r="AM13" s="322"/>
      <c r="AN13" s="322"/>
      <c r="AO13" s="322"/>
    </row>
    <row r="14" spans="2:54" s="315" customFormat="1" ht="63.75" customHeight="1">
      <c r="C14" s="316"/>
      <c r="D14" s="321">
        <v>5</v>
      </c>
      <c r="E14" s="672" t="s">
        <v>372</v>
      </c>
      <c r="F14" s="673"/>
      <c r="G14" s="673"/>
      <c r="H14" s="673"/>
      <c r="I14" s="673"/>
      <c r="J14" s="673"/>
      <c r="K14" s="673"/>
      <c r="L14" s="673"/>
      <c r="M14" s="673"/>
      <c r="N14" s="673"/>
      <c r="O14" s="673"/>
      <c r="P14" s="673"/>
      <c r="Q14" s="673"/>
      <c r="R14" s="673"/>
      <c r="S14" s="673"/>
      <c r="T14" s="673"/>
      <c r="U14" s="673"/>
      <c r="V14" s="551" t="s">
        <v>367</v>
      </c>
      <c r="W14" s="323"/>
      <c r="X14" s="324"/>
      <c r="Y14" s="322"/>
      <c r="Z14" s="322"/>
      <c r="AA14" s="322"/>
      <c r="AB14" s="322"/>
      <c r="AC14" s="322"/>
      <c r="AD14" s="322"/>
      <c r="AE14" s="322"/>
      <c r="AF14" s="322"/>
      <c r="AG14" s="322"/>
      <c r="AH14" s="322"/>
      <c r="AI14" s="322"/>
      <c r="AJ14" s="322"/>
      <c r="AK14" s="322"/>
      <c r="AL14" s="322"/>
      <c r="AM14" s="322"/>
      <c r="AN14" s="322"/>
      <c r="AO14" s="322"/>
    </row>
    <row r="15" spans="2:54" s="315" customFormat="1" ht="54.75" customHeight="1">
      <c r="C15" s="316"/>
      <c r="D15" s="321">
        <v>6</v>
      </c>
      <c r="E15" s="677" t="s">
        <v>361</v>
      </c>
      <c r="F15" s="678"/>
      <c r="G15" s="678"/>
      <c r="H15" s="678"/>
      <c r="I15" s="678"/>
      <c r="J15" s="678"/>
      <c r="K15" s="678"/>
      <c r="L15" s="678"/>
      <c r="M15" s="678"/>
      <c r="N15" s="678"/>
      <c r="O15" s="678"/>
      <c r="P15" s="678"/>
      <c r="Q15" s="678"/>
      <c r="R15" s="678"/>
      <c r="S15" s="678"/>
      <c r="T15" s="678"/>
      <c r="U15" s="679"/>
      <c r="V15" s="554" t="s">
        <v>362</v>
      </c>
      <c r="W15" s="318"/>
      <c r="X15" s="319"/>
      <c r="Y15" s="322"/>
      <c r="Z15" s="322"/>
      <c r="AA15" s="322"/>
      <c r="AB15" s="322"/>
      <c r="AC15" s="322"/>
      <c r="AD15" s="322"/>
      <c r="AE15" s="322"/>
      <c r="AF15" s="322"/>
      <c r="AH15" s="322"/>
      <c r="AI15" s="322"/>
      <c r="AJ15" s="322"/>
      <c r="AK15" s="322"/>
      <c r="AL15" s="322"/>
      <c r="AM15" s="322"/>
      <c r="AN15" s="322"/>
      <c r="AO15" s="322"/>
    </row>
    <row r="16" spans="2:54" s="315" customFormat="1" ht="58.5" customHeight="1">
      <c r="C16" s="316"/>
      <c r="D16" s="321">
        <v>7</v>
      </c>
      <c r="E16" s="672" t="s">
        <v>366</v>
      </c>
      <c r="F16" s="672"/>
      <c r="G16" s="672"/>
      <c r="H16" s="672"/>
      <c r="I16" s="672"/>
      <c r="J16" s="672"/>
      <c r="K16" s="672"/>
      <c r="L16" s="672"/>
      <c r="M16" s="672"/>
      <c r="N16" s="672"/>
      <c r="O16" s="672"/>
      <c r="P16" s="672"/>
      <c r="Q16" s="672"/>
      <c r="R16" s="672"/>
      <c r="S16" s="672"/>
      <c r="T16" s="672"/>
      <c r="U16" s="672"/>
      <c r="V16" s="553" t="s">
        <v>367</v>
      </c>
      <c r="W16" s="323"/>
      <c r="X16" s="324"/>
      <c r="Y16" s="322"/>
      <c r="Z16" s="322"/>
      <c r="AA16" s="322"/>
      <c r="AB16" s="322"/>
      <c r="AC16" s="322"/>
      <c r="AD16" s="322"/>
      <c r="AE16" s="322"/>
      <c r="AF16" s="322"/>
      <c r="AG16" s="322"/>
      <c r="AH16" s="322"/>
      <c r="AI16" s="322"/>
      <c r="AJ16" s="322"/>
      <c r="AK16" s="322"/>
      <c r="AL16" s="322"/>
      <c r="AM16" s="322"/>
      <c r="AN16" s="322"/>
      <c r="AO16" s="322"/>
    </row>
    <row r="17" spans="1:41" s="315" customFormat="1" ht="70.5" customHeight="1">
      <c r="C17" s="316"/>
      <c r="D17" s="321">
        <v>8</v>
      </c>
      <c r="E17" s="674" t="s">
        <v>373</v>
      </c>
      <c r="F17" s="675"/>
      <c r="G17" s="675"/>
      <c r="H17" s="675"/>
      <c r="I17" s="675"/>
      <c r="J17" s="675"/>
      <c r="K17" s="675"/>
      <c r="L17" s="675"/>
      <c r="M17" s="675"/>
      <c r="N17" s="675"/>
      <c r="O17" s="675"/>
      <c r="P17" s="675"/>
      <c r="Q17" s="675"/>
      <c r="R17" s="675"/>
      <c r="S17" s="675"/>
      <c r="T17" s="675"/>
      <c r="U17" s="676"/>
      <c r="V17" s="552" t="s">
        <v>374</v>
      </c>
      <c r="W17" s="323"/>
      <c r="X17" s="324"/>
      <c r="Y17" s="322"/>
      <c r="Z17" s="322"/>
      <c r="AA17" s="322"/>
      <c r="AB17" s="322"/>
      <c r="AC17" s="322"/>
      <c r="AD17" s="322"/>
      <c r="AE17" s="322"/>
      <c r="AF17" s="322"/>
      <c r="AG17" s="322"/>
      <c r="AH17" s="322"/>
      <c r="AI17" s="322"/>
      <c r="AJ17" s="322"/>
      <c r="AK17" s="322"/>
      <c r="AL17" s="322"/>
      <c r="AM17" s="322"/>
      <c r="AN17" s="322"/>
      <c r="AO17" s="322"/>
    </row>
    <row r="18" spans="1:41" s="315" customFormat="1" ht="65.25" customHeight="1">
      <c r="C18" s="316"/>
      <c r="D18" s="321">
        <v>9</v>
      </c>
      <c r="E18" s="672" t="s">
        <v>364</v>
      </c>
      <c r="F18" s="672"/>
      <c r="G18" s="672"/>
      <c r="H18" s="672"/>
      <c r="I18" s="672"/>
      <c r="J18" s="672"/>
      <c r="K18" s="672"/>
      <c r="L18" s="672"/>
      <c r="M18" s="672"/>
      <c r="N18" s="672"/>
      <c r="O18" s="672"/>
      <c r="P18" s="672"/>
      <c r="Q18" s="672"/>
      <c r="R18" s="672"/>
      <c r="S18" s="672"/>
      <c r="T18" s="672"/>
      <c r="U18" s="672"/>
      <c r="V18" s="555" t="s">
        <v>365</v>
      </c>
      <c r="W18" s="323"/>
      <c r="X18" s="324"/>
      <c r="Y18" s="322"/>
      <c r="Z18" s="322"/>
      <c r="AA18" s="322"/>
      <c r="AB18" s="322"/>
      <c r="AC18" s="322"/>
      <c r="AD18" s="322"/>
      <c r="AE18" s="322"/>
      <c r="AF18" s="322"/>
      <c r="AG18" s="322"/>
      <c r="AH18" s="322"/>
      <c r="AI18" s="322"/>
      <c r="AJ18" s="322"/>
      <c r="AK18" s="322"/>
      <c r="AL18" s="322"/>
      <c r="AM18" s="322"/>
      <c r="AN18" s="322"/>
      <c r="AO18" s="322"/>
    </row>
    <row r="19" spans="1:41" s="315" customFormat="1" ht="63.75" customHeight="1">
      <c r="C19" s="316"/>
      <c r="D19" s="321">
        <v>10</v>
      </c>
      <c r="E19" s="677" t="s">
        <v>375</v>
      </c>
      <c r="F19" s="678"/>
      <c r="G19" s="678"/>
      <c r="H19" s="678"/>
      <c r="I19" s="678"/>
      <c r="J19" s="678"/>
      <c r="K19" s="678"/>
      <c r="L19" s="678"/>
      <c r="M19" s="678"/>
      <c r="N19" s="678"/>
      <c r="O19" s="678"/>
      <c r="P19" s="678"/>
      <c r="Q19" s="678"/>
      <c r="R19" s="678"/>
      <c r="S19" s="678"/>
      <c r="T19" s="678"/>
      <c r="U19" s="679"/>
      <c r="V19" s="555" t="s">
        <v>376</v>
      </c>
      <c r="W19" s="323"/>
      <c r="X19" s="324"/>
      <c r="Y19" s="322"/>
      <c r="Z19" s="322"/>
      <c r="AA19" s="322"/>
      <c r="AB19" s="322"/>
      <c r="AC19" s="322"/>
      <c r="AD19" s="322"/>
      <c r="AE19" s="322"/>
      <c r="AF19" s="322"/>
      <c r="AG19" s="322"/>
      <c r="AH19" s="322"/>
      <c r="AI19" s="322"/>
      <c r="AJ19" s="322"/>
      <c r="AK19" s="322"/>
      <c r="AL19" s="322"/>
      <c r="AM19" s="322"/>
      <c r="AN19" s="322"/>
      <c r="AO19" s="322"/>
    </row>
    <row r="20" spans="1:41" s="315" customFormat="1" ht="63" customHeight="1">
      <c r="C20" s="316"/>
      <c r="D20" s="321">
        <v>11</v>
      </c>
      <c r="E20" s="672" t="s">
        <v>377</v>
      </c>
      <c r="F20" s="673"/>
      <c r="G20" s="673"/>
      <c r="H20" s="673"/>
      <c r="I20" s="673"/>
      <c r="J20" s="673"/>
      <c r="K20" s="673"/>
      <c r="L20" s="673"/>
      <c r="M20" s="673"/>
      <c r="N20" s="673"/>
      <c r="O20" s="673"/>
      <c r="P20" s="673"/>
      <c r="Q20" s="673"/>
      <c r="R20" s="673"/>
      <c r="S20" s="673"/>
      <c r="T20" s="673"/>
      <c r="U20" s="673"/>
      <c r="V20" s="555" t="s">
        <v>378</v>
      </c>
      <c r="W20" s="323"/>
      <c r="X20" s="324"/>
      <c r="Y20" s="322"/>
      <c r="Z20" s="322"/>
      <c r="AA20" s="322"/>
      <c r="AB20" s="322"/>
      <c r="AC20" s="322"/>
      <c r="AD20" s="322"/>
      <c r="AE20" s="322"/>
      <c r="AF20" s="322"/>
      <c r="AG20" s="322"/>
      <c r="AH20" s="322"/>
      <c r="AI20" s="322"/>
      <c r="AJ20" s="322"/>
      <c r="AK20" s="322"/>
      <c r="AL20" s="322"/>
      <c r="AM20" s="322"/>
      <c r="AN20" s="322"/>
      <c r="AO20" s="322"/>
    </row>
    <row r="21" spans="1:41" s="315" customFormat="1" ht="75.75" customHeight="1">
      <c r="C21" s="316"/>
      <c r="D21" s="321">
        <v>12</v>
      </c>
      <c r="E21" s="672" t="s">
        <v>379</v>
      </c>
      <c r="F21" s="673"/>
      <c r="G21" s="673"/>
      <c r="H21" s="673"/>
      <c r="I21" s="673"/>
      <c r="J21" s="673"/>
      <c r="K21" s="673"/>
      <c r="L21" s="673"/>
      <c r="M21" s="673"/>
      <c r="N21" s="673"/>
      <c r="O21" s="673"/>
      <c r="P21" s="673"/>
      <c r="Q21" s="673"/>
      <c r="R21" s="673"/>
      <c r="S21" s="673"/>
      <c r="T21" s="673"/>
      <c r="U21" s="673"/>
      <c r="V21" s="555" t="s">
        <v>380</v>
      </c>
      <c r="W21" s="325"/>
      <c r="X21" s="326"/>
      <c r="Y21" s="322"/>
      <c r="Z21" s="322"/>
      <c r="AA21" s="322"/>
      <c r="AB21" s="322"/>
      <c r="AC21" s="322"/>
      <c r="AD21" s="322"/>
      <c r="AE21" s="322"/>
      <c r="AF21" s="322"/>
      <c r="AG21" s="322"/>
      <c r="AH21" s="322"/>
      <c r="AI21" s="322"/>
      <c r="AJ21" s="322"/>
      <c r="AK21" s="322"/>
      <c r="AL21" s="322"/>
      <c r="AM21" s="322"/>
      <c r="AN21" s="322"/>
      <c r="AO21" s="322"/>
    </row>
    <row r="22" spans="1:41" s="315" customFormat="1" ht="63.75" customHeight="1">
      <c r="C22" s="316"/>
      <c r="D22" s="321">
        <v>13</v>
      </c>
      <c r="E22" s="662" t="s">
        <v>382</v>
      </c>
      <c r="F22" s="663"/>
      <c r="G22" s="663"/>
      <c r="H22" s="663"/>
      <c r="I22" s="663"/>
      <c r="J22" s="663"/>
      <c r="K22" s="663"/>
      <c r="L22" s="663"/>
      <c r="M22" s="663"/>
      <c r="N22" s="663"/>
      <c r="O22" s="663"/>
      <c r="P22" s="663"/>
      <c r="Q22" s="663"/>
      <c r="R22" s="663"/>
      <c r="S22" s="663"/>
      <c r="T22" s="663"/>
      <c r="U22" s="663"/>
      <c r="V22" s="544" t="s">
        <v>383</v>
      </c>
      <c r="W22" s="323"/>
      <c r="X22" s="324"/>
      <c r="Y22" s="322"/>
      <c r="Z22" s="322"/>
      <c r="AA22" s="322"/>
      <c r="AB22" s="322"/>
      <c r="AC22" s="322"/>
      <c r="AD22" s="322"/>
      <c r="AE22" s="322"/>
      <c r="AF22" s="322"/>
      <c r="AG22" s="322"/>
      <c r="AH22" s="322"/>
      <c r="AI22" s="322"/>
      <c r="AJ22" s="322"/>
      <c r="AK22" s="322"/>
      <c r="AL22" s="322"/>
      <c r="AM22" s="322"/>
      <c r="AN22" s="322"/>
      <c r="AO22" s="322"/>
    </row>
    <row r="23" spans="1:41" s="315" customFormat="1" ht="45" customHeight="1">
      <c r="C23" s="316"/>
      <c r="D23" s="327">
        <v>14</v>
      </c>
      <c r="E23" s="664" t="s">
        <v>384</v>
      </c>
      <c r="F23" s="665"/>
      <c r="G23" s="665"/>
      <c r="H23" s="665"/>
      <c r="I23" s="665"/>
      <c r="J23" s="665"/>
      <c r="K23" s="665"/>
      <c r="L23" s="665"/>
      <c r="M23" s="665"/>
      <c r="N23" s="665"/>
      <c r="O23" s="665"/>
      <c r="P23" s="665"/>
      <c r="Q23" s="665"/>
      <c r="R23" s="665"/>
      <c r="S23" s="665"/>
      <c r="T23" s="665"/>
      <c r="U23" s="666"/>
      <c r="V23" s="545" t="s">
        <v>369</v>
      </c>
      <c r="W23" s="325"/>
      <c r="X23" s="326"/>
      <c r="Y23" s="322"/>
      <c r="Z23" s="322"/>
      <c r="AA23" s="322"/>
      <c r="AB23" s="322"/>
      <c r="AC23" s="322"/>
      <c r="AD23" s="322"/>
      <c r="AE23" s="322"/>
      <c r="AF23" s="322"/>
      <c r="AG23" s="322"/>
      <c r="AH23" s="322"/>
      <c r="AI23" s="322"/>
      <c r="AJ23" s="322"/>
      <c r="AK23" s="322"/>
      <c r="AL23" s="322"/>
      <c r="AM23" s="322"/>
      <c r="AN23" s="322"/>
      <c r="AO23" s="320"/>
    </row>
    <row r="24" spans="1:41" ht="9.75" customHeight="1">
      <c r="D24" s="307"/>
    </row>
    <row r="25" spans="1:41" ht="15.75" customHeight="1">
      <c r="C25" s="331"/>
      <c r="D25" s="332" t="s">
        <v>385</v>
      </c>
      <c r="E25" s="333" t="s">
        <v>386</v>
      </c>
      <c r="F25" s="334"/>
      <c r="G25" s="334"/>
      <c r="H25" s="334"/>
      <c r="I25" s="334"/>
      <c r="J25" s="334"/>
      <c r="K25" s="334"/>
      <c r="L25" s="334"/>
      <c r="M25" s="334"/>
      <c r="N25" s="334"/>
      <c r="O25" s="334"/>
      <c r="P25" s="334"/>
      <c r="Q25" s="334"/>
      <c r="R25" s="334"/>
      <c r="S25" s="334"/>
      <c r="T25" s="334"/>
      <c r="U25" s="334"/>
      <c r="V25" s="335"/>
      <c r="W25" s="336"/>
      <c r="X25" s="336"/>
      <c r="Y25" s="337"/>
      <c r="Z25" s="337"/>
      <c r="AA25" s="337"/>
      <c r="AB25" s="337"/>
      <c r="AC25" s="337"/>
      <c r="AD25" s="337"/>
      <c r="AE25" s="337"/>
      <c r="AF25" s="337"/>
      <c r="AG25" s="337"/>
      <c r="AH25" s="337"/>
      <c r="AI25" s="337"/>
      <c r="AJ25" s="337"/>
      <c r="AK25" s="337"/>
      <c r="AL25" s="337"/>
      <c r="AM25" s="337"/>
      <c r="AN25" s="337"/>
      <c r="AO25" s="337"/>
    </row>
    <row r="26" spans="1:41" ht="3" customHeight="1">
      <c r="C26" s="331"/>
      <c r="D26" s="333"/>
      <c r="E26" s="333"/>
      <c r="F26" s="333"/>
      <c r="G26" s="333"/>
      <c r="H26" s="333"/>
      <c r="I26" s="333"/>
      <c r="J26" s="333"/>
      <c r="K26" s="333"/>
      <c r="L26" s="333"/>
      <c r="M26" s="333"/>
      <c r="N26" s="333"/>
      <c r="O26" s="333"/>
      <c r="P26" s="333"/>
      <c r="Q26" s="333"/>
      <c r="R26" s="333"/>
      <c r="S26" s="333"/>
      <c r="T26" s="333"/>
      <c r="U26" s="333"/>
      <c r="V26" s="338"/>
      <c r="W26" s="308"/>
      <c r="X26" s="308"/>
      <c r="Y26" s="304"/>
      <c r="Z26" s="304"/>
      <c r="AA26" s="304"/>
      <c r="AB26" s="304"/>
      <c r="AC26" s="304"/>
      <c r="AD26" s="304"/>
      <c r="AE26" s="304"/>
      <c r="AF26" s="304"/>
      <c r="AG26" s="304"/>
      <c r="AH26" s="304"/>
      <c r="AI26" s="304"/>
      <c r="AJ26" s="304"/>
      <c r="AK26" s="304"/>
      <c r="AL26" s="304"/>
      <c r="AM26" s="304"/>
      <c r="AN26" s="304"/>
      <c r="AO26" s="304"/>
    </row>
    <row r="27" spans="1:41" ht="15.75" customHeight="1">
      <c r="C27" s="331"/>
      <c r="D27" s="332" t="s">
        <v>387</v>
      </c>
      <c r="E27" s="333" t="s">
        <v>388</v>
      </c>
      <c r="F27" s="334"/>
      <c r="G27" s="334"/>
      <c r="H27" s="334"/>
      <c r="I27" s="334"/>
      <c r="J27" s="334"/>
      <c r="K27" s="334"/>
      <c r="L27" s="334"/>
      <c r="M27" s="334"/>
      <c r="N27" s="334"/>
      <c r="O27" s="334"/>
      <c r="P27" s="334"/>
      <c r="Q27" s="334"/>
      <c r="R27" s="334"/>
      <c r="S27" s="334"/>
      <c r="T27" s="334"/>
      <c r="U27" s="334"/>
      <c r="V27" s="335"/>
      <c r="W27" s="336"/>
      <c r="X27" s="336"/>
      <c r="Y27" s="337"/>
      <c r="Z27" s="337"/>
      <c r="AA27" s="337"/>
      <c r="AB27" s="337"/>
      <c r="AC27" s="337"/>
      <c r="AD27" s="337"/>
      <c r="AE27" s="337"/>
      <c r="AF27" s="337"/>
      <c r="AG27" s="337"/>
      <c r="AH27" s="337"/>
      <c r="AI27" s="337"/>
      <c r="AJ27" s="337"/>
      <c r="AK27" s="337"/>
      <c r="AL27" s="337"/>
      <c r="AM27" s="337"/>
      <c r="AN27" s="337"/>
      <c r="AO27" s="337"/>
    </row>
    <row r="28" spans="1:41" ht="3" customHeight="1">
      <c r="C28" s="331"/>
      <c r="D28" s="333"/>
      <c r="E28" s="333"/>
      <c r="F28" s="333"/>
      <c r="G28" s="333"/>
      <c r="H28" s="333"/>
      <c r="I28" s="333"/>
      <c r="J28" s="333"/>
      <c r="K28" s="333"/>
      <c r="L28" s="333"/>
      <c r="M28" s="333"/>
      <c r="N28" s="333"/>
      <c r="O28" s="333"/>
      <c r="P28" s="333"/>
      <c r="Q28" s="333"/>
      <c r="R28" s="333"/>
      <c r="S28" s="333"/>
      <c r="T28" s="333"/>
      <c r="U28" s="333"/>
      <c r="V28" s="338"/>
      <c r="W28" s="308"/>
      <c r="X28" s="308"/>
      <c r="Y28" s="304"/>
      <c r="Z28" s="304"/>
      <c r="AA28" s="304"/>
      <c r="AB28" s="304"/>
      <c r="AC28" s="304"/>
      <c r="AD28" s="304"/>
      <c r="AE28" s="304"/>
      <c r="AF28" s="304"/>
      <c r="AG28" s="304"/>
      <c r="AH28" s="304"/>
      <c r="AI28" s="304"/>
      <c r="AJ28" s="304"/>
      <c r="AK28" s="304"/>
      <c r="AL28" s="304"/>
      <c r="AM28" s="304"/>
      <c r="AN28" s="304"/>
      <c r="AO28" s="304"/>
    </row>
    <row r="29" spans="1:41" ht="15.75" customHeight="1">
      <c r="C29" s="331"/>
      <c r="D29" s="332"/>
      <c r="E29" s="333"/>
      <c r="F29" s="334"/>
      <c r="G29" s="334"/>
      <c r="H29" s="334"/>
      <c r="I29" s="334"/>
      <c r="J29" s="334"/>
      <c r="K29" s="334"/>
      <c r="L29" s="334"/>
      <c r="M29" s="334"/>
      <c r="N29" s="334"/>
      <c r="O29" s="334"/>
      <c r="P29" s="334"/>
      <c r="Q29" s="334"/>
      <c r="R29" s="334"/>
      <c r="S29" s="334"/>
      <c r="T29" s="334"/>
      <c r="U29" s="334"/>
      <c r="V29" s="335"/>
      <c r="W29" s="336"/>
      <c r="X29" s="336"/>
      <c r="Y29" s="337"/>
      <c r="Z29" s="337"/>
      <c r="AA29" s="337"/>
      <c r="AB29" s="337"/>
      <c r="AC29" s="337"/>
      <c r="AD29" s="337"/>
      <c r="AE29" s="337"/>
      <c r="AF29" s="337"/>
      <c r="AG29" s="337"/>
      <c r="AH29" s="337"/>
      <c r="AI29" s="337"/>
      <c r="AJ29" s="337"/>
      <c r="AK29" s="337"/>
      <c r="AL29" s="337"/>
      <c r="AM29" s="337"/>
      <c r="AN29" s="337"/>
      <c r="AO29" s="337"/>
    </row>
    <row r="30" spans="1:41" s="298" customFormat="1" ht="6.75" customHeight="1">
      <c r="C30" s="339"/>
      <c r="D30" s="340"/>
      <c r="E30" s="340"/>
      <c r="F30" s="340"/>
      <c r="G30" s="340"/>
      <c r="H30" s="340"/>
      <c r="I30" s="340"/>
      <c r="J30" s="340"/>
      <c r="K30" s="340"/>
      <c r="L30" s="340"/>
      <c r="M30" s="340"/>
      <c r="N30" s="340"/>
      <c r="O30" s="340"/>
      <c r="P30" s="340"/>
      <c r="Q30" s="340"/>
      <c r="R30" s="340"/>
      <c r="S30" s="340"/>
      <c r="T30" s="340"/>
      <c r="U30" s="340"/>
      <c r="V30" s="341"/>
      <c r="W30" s="342"/>
      <c r="X30" s="342"/>
      <c r="Y30" s="343"/>
      <c r="Z30" s="343"/>
      <c r="AA30" s="343"/>
      <c r="AB30" s="343"/>
      <c r="AC30" s="343"/>
      <c r="AD30" s="343"/>
      <c r="AE30" s="343"/>
      <c r="AF30" s="343"/>
      <c r="AG30" s="343"/>
      <c r="AH30" s="343"/>
      <c r="AI30" s="343"/>
      <c r="AJ30" s="343"/>
      <c r="AK30" s="343"/>
      <c r="AL30" s="343"/>
      <c r="AM30" s="343"/>
      <c r="AN30" s="343"/>
      <c r="AO30" s="343"/>
    </row>
    <row r="31" spans="1:41" s="298" customFormat="1" ht="28.5" customHeight="1">
      <c r="A31" s="343"/>
      <c r="B31" s="343"/>
      <c r="C31" s="667"/>
      <c r="D31" s="667"/>
      <c r="E31" s="668"/>
      <c r="F31" s="668"/>
      <c r="G31" s="668"/>
      <c r="H31" s="668"/>
      <c r="I31" s="668"/>
      <c r="J31" s="668"/>
      <c r="K31" s="668"/>
      <c r="L31" s="668"/>
      <c r="M31" s="668"/>
      <c r="N31" s="668"/>
      <c r="O31" s="668"/>
      <c r="P31" s="668"/>
      <c r="Q31" s="668"/>
      <c r="R31" s="668"/>
      <c r="S31" s="668"/>
      <c r="T31" s="668"/>
      <c r="U31" s="668"/>
      <c r="V31" s="668"/>
      <c r="W31" s="343"/>
      <c r="X31" s="343"/>
      <c r="Y31" s="343"/>
      <c r="Z31" s="343"/>
      <c r="AA31" s="343"/>
      <c r="AB31" s="343"/>
      <c r="AC31" s="343"/>
      <c r="AD31" s="343"/>
      <c r="AE31" s="343"/>
      <c r="AF31" s="343"/>
      <c r="AG31" s="343"/>
      <c r="AH31" s="343"/>
      <c r="AI31" s="343"/>
      <c r="AJ31" s="343"/>
      <c r="AK31" s="343"/>
      <c r="AL31" s="343"/>
    </row>
    <row r="32" spans="1:41" s="298" customFormat="1" ht="15.75" customHeight="1">
      <c r="A32" s="343"/>
      <c r="B32" s="344"/>
      <c r="C32" s="345"/>
      <c r="D32" s="346"/>
      <c r="E32" s="346"/>
      <c r="F32" s="346"/>
      <c r="G32" s="346"/>
      <c r="H32" s="346"/>
      <c r="I32" s="346"/>
      <c r="J32" s="346"/>
      <c r="K32" s="346"/>
      <c r="L32" s="346"/>
      <c r="M32" s="346"/>
      <c r="N32" s="346"/>
      <c r="O32" s="346"/>
      <c r="P32" s="346"/>
      <c r="Q32" s="346"/>
      <c r="R32" s="346"/>
      <c r="S32" s="346"/>
      <c r="T32" s="346"/>
      <c r="U32" s="346"/>
      <c r="V32" s="347"/>
      <c r="W32" s="344"/>
      <c r="X32" s="344"/>
      <c r="Y32" s="344"/>
      <c r="Z32" s="344"/>
      <c r="AA32" s="344"/>
      <c r="AB32" s="344"/>
      <c r="AC32" s="344"/>
      <c r="AD32" s="344"/>
      <c r="AE32" s="344"/>
      <c r="AF32" s="344"/>
      <c r="AG32" s="344"/>
      <c r="AH32" s="344"/>
      <c r="AI32" s="344"/>
      <c r="AJ32" s="344"/>
      <c r="AK32" s="344"/>
      <c r="AL32" s="344"/>
    </row>
    <row r="33" spans="3:41" s="298" customFormat="1" ht="15.75" customHeight="1">
      <c r="C33" s="348"/>
      <c r="D33" s="349"/>
      <c r="E33" s="350"/>
      <c r="F33" s="350"/>
      <c r="G33" s="350"/>
      <c r="H33" s="350"/>
      <c r="I33" s="350"/>
      <c r="J33" s="350"/>
      <c r="K33" s="350"/>
      <c r="L33" s="350"/>
      <c r="M33" s="350"/>
      <c r="N33" s="350"/>
      <c r="O33" s="350"/>
      <c r="P33" s="350"/>
      <c r="Q33" s="350"/>
      <c r="R33" s="350"/>
      <c r="S33" s="350"/>
      <c r="T33" s="350"/>
      <c r="U33" s="350"/>
      <c r="V33" s="342"/>
      <c r="W33" s="342"/>
      <c r="X33" s="342"/>
      <c r="Y33" s="343"/>
      <c r="Z33" s="343"/>
      <c r="AA33" s="343"/>
      <c r="AB33" s="343"/>
      <c r="AC33" s="343"/>
      <c r="AD33" s="343"/>
      <c r="AE33" s="343"/>
      <c r="AF33" s="343"/>
      <c r="AG33" s="343"/>
      <c r="AH33" s="343"/>
      <c r="AI33" s="343"/>
      <c r="AJ33" s="343"/>
      <c r="AK33" s="343"/>
      <c r="AL33" s="343"/>
      <c r="AM33" s="343"/>
      <c r="AN33" s="343"/>
      <c r="AO33" s="343"/>
    </row>
    <row r="34" spans="3:41" ht="15.75" customHeight="1">
      <c r="D34" s="351"/>
      <c r="E34" s="352"/>
      <c r="F34" s="352"/>
      <c r="G34" s="352"/>
      <c r="H34" s="352"/>
      <c r="I34" s="352"/>
      <c r="J34" s="352"/>
      <c r="K34" s="352"/>
      <c r="L34" s="352"/>
      <c r="M34" s="352"/>
      <c r="N34" s="352"/>
      <c r="O34" s="352"/>
      <c r="P34" s="352"/>
      <c r="Q34" s="352"/>
      <c r="R34" s="352"/>
      <c r="S34" s="352"/>
      <c r="T34" s="352"/>
      <c r="U34" s="352"/>
      <c r="V34" s="336"/>
      <c r="W34" s="336"/>
      <c r="X34" s="336"/>
      <c r="Y34" s="337"/>
      <c r="Z34" s="337"/>
      <c r="AA34" s="337"/>
      <c r="AB34" s="337"/>
      <c r="AC34" s="337"/>
      <c r="AD34" s="337"/>
      <c r="AE34" s="337"/>
      <c r="AF34" s="337"/>
      <c r="AG34" s="337"/>
      <c r="AH34" s="337"/>
      <c r="AI34" s="337"/>
      <c r="AJ34" s="337"/>
      <c r="AK34" s="337"/>
      <c r="AL34" s="337"/>
      <c r="AM34" s="337"/>
      <c r="AN34" s="337"/>
      <c r="AO34" s="337"/>
    </row>
    <row r="35" spans="3:41" ht="15.75" customHeight="1">
      <c r="D35" s="351"/>
    </row>
    <row r="36" spans="3:41" ht="15.75" customHeight="1">
      <c r="D36" s="307"/>
      <c r="E36" s="306"/>
      <c r="F36" s="306"/>
      <c r="G36" s="306"/>
      <c r="H36" s="306"/>
      <c r="I36" s="306"/>
      <c r="J36" s="306"/>
      <c r="K36" s="306"/>
      <c r="L36" s="306"/>
      <c r="M36" s="306"/>
      <c r="N36" s="306"/>
      <c r="O36" s="306"/>
      <c r="P36" s="306"/>
      <c r="Q36" s="306"/>
      <c r="R36" s="306"/>
      <c r="S36" s="306"/>
      <c r="T36" s="306"/>
      <c r="U36" s="306"/>
      <c r="V36" s="308"/>
      <c r="W36" s="308"/>
      <c r="X36" s="308"/>
      <c r="Y36" s="304"/>
      <c r="Z36" s="304"/>
      <c r="AA36" s="304"/>
      <c r="AB36" s="304"/>
      <c r="AC36" s="304"/>
      <c r="AD36" s="304"/>
      <c r="AE36" s="304"/>
      <c r="AF36" s="304"/>
      <c r="AG36" s="304"/>
      <c r="AH36" s="304"/>
      <c r="AI36" s="304"/>
      <c r="AJ36" s="304"/>
      <c r="AK36" s="304"/>
      <c r="AL36" s="304"/>
      <c r="AM36" s="304"/>
      <c r="AN36" s="304"/>
      <c r="AO36" s="304"/>
    </row>
    <row r="37" spans="3:41" ht="15.75" customHeight="1">
      <c r="D37" s="307"/>
      <c r="E37" s="306"/>
      <c r="F37" s="306"/>
      <c r="G37" s="306"/>
      <c r="H37" s="306"/>
      <c r="I37" s="306"/>
      <c r="J37" s="306"/>
      <c r="K37" s="306"/>
      <c r="L37" s="306"/>
      <c r="M37" s="306"/>
      <c r="N37" s="306"/>
      <c r="O37" s="306"/>
      <c r="P37" s="306"/>
      <c r="Q37" s="306"/>
      <c r="R37" s="306"/>
      <c r="S37" s="306"/>
      <c r="T37" s="306"/>
      <c r="U37" s="306"/>
      <c r="V37" s="308"/>
      <c r="W37" s="308"/>
      <c r="X37" s="308"/>
      <c r="Y37" s="304"/>
      <c r="Z37" s="304"/>
      <c r="AA37" s="304"/>
      <c r="AB37" s="304"/>
      <c r="AC37" s="304"/>
      <c r="AD37" s="304"/>
      <c r="AE37" s="304"/>
      <c r="AF37" s="304"/>
      <c r="AG37" s="304"/>
      <c r="AH37" s="304"/>
      <c r="AI37" s="304"/>
      <c r="AJ37" s="304"/>
      <c r="AK37" s="304"/>
      <c r="AL37" s="304"/>
      <c r="AM37" s="304"/>
      <c r="AN37" s="304"/>
      <c r="AO37" s="304"/>
    </row>
    <row r="38" spans="3:41" ht="15.75" customHeight="1">
      <c r="D38" s="307"/>
    </row>
    <row r="39" spans="3:41" ht="15.75" customHeight="1">
      <c r="D39" s="307"/>
      <c r="E39" s="306"/>
      <c r="F39" s="306"/>
      <c r="G39" s="306"/>
      <c r="H39" s="306"/>
      <c r="I39" s="306"/>
      <c r="J39" s="306"/>
      <c r="K39" s="306"/>
      <c r="L39" s="306"/>
      <c r="M39" s="306"/>
      <c r="N39" s="306"/>
      <c r="O39" s="306"/>
      <c r="P39" s="306"/>
      <c r="Q39" s="306"/>
      <c r="R39" s="306"/>
      <c r="S39" s="306"/>
      <c r="T39" s="306"/>
      <c r="U39" s="306"/>
      <c r="V39" s="308"/>
      <c r="W39" s="308"/>
      <c r="X39" s="308"/>
      <c r="Y39" s="304"/>
      <c r="Z39" s="304"/>
      <c r="AA39" s="304"/>
      <c r="AB39" s="304"/>
      <c r="AC39" s="304"/>
      <c r="AD39" s="304"/>
      <c r="AE39" s="304"/>
      <c r="AF39" s="304"/>
      <c r="AG39" s="304"/>
      <c r="AH39" s="304"/>
      <c r="AI39" s="304"/>
      <c r="AJ39" s="304"/>
      <c r="AK39" s="304"/>
      <c r="AL39" s="304"/>
      <c r="AM39" s="304"/>
      <c r="AN39" s="304"/>
      <c r="AO39" s="304"/>
    </row>
    <row r="40" spans="3:41" ht="15.75" customHeight="1">
      <c r="D40" s="307"/>
      <c r="E40" s="306"/>
      <c r="F40" s="306"/>
      <c r="G40" s="306"/>
      <c r="H40" s="306"/>
      <c r="I40" s="306"/>
      <c r="J40" s="306"/>
      <c r="K40" s="306"/>
      <c r="L40" s="306"/>
      <c r="M40" s="306"/>
      <c r="N40" s="306"/>
      <c r="O40" s="306"/>
      <c r="P40" s="306"/>
      <c r="Q40" s="306"/>
      <c r="R40" s="306"/>
      <c r="S40" s="306"/>
      <c r="T40" s="306"/>
      <c r="U40" s="306"/>
      <c r="V40" s="308"/>
      <c r="W40" s="308"/>
      <c r="X40" s="308"/>
      <c r="Y40" s="304"/>
      <c r="Z40" s="304"/>
      <c r="AA40" s="304"/>
      <c r="AB40" s="304"/>
      <c r="AC40" s="304"/>
      <c r="AD40" s="304"/>
      <c r="AE40" s="304"/>
      <c r="AF40" s="304"/>
      <c r="AG40" s="304"/>
      <c r="AH40" s="304"/>
      <c r="AI40" s="304"/>
      <c r="AJ40" s="304"/>
      <c r="AK40" s="304"/>
      <c r="AL40" s="304"/>
      <c r="AM40" s="304"/>
      <c r="AN40" s="304"/>
      <c r="AO40" s="304"/>
    </row>
    <row r="41" spans="3:41" ht="15.75" customHeight="1">
      <c r="D41" s="307"/>
    </row>
  </sheetData>
  <mergeCells count="23">
    <mergeCell ref="AT6:BB6"/>
    <mergeCell ref="B1:AL1"/>
    <mergeCell ref="B4:V4"/>
    <mergeCell ref="V5:W5"/>
    <mergeCell ref="O6:R6"/>
    <mergeCell ref="S6:V6"/>
    <mergeCell ref="D9:U9"/>
    <mergeCell ref="E15:U15"/>
    <mergeCell ref="E10:U10"/>
    <mergeCell ref="E18:U18"/>
    <mergeCell ref="E16:U16"/>
    <mergeCell ref="E11:U11"/>
    <mergeCell ref="E12:U12"/>
    <mergeCell ref="E22:U22"/>
    <mergeCell ref="E23:U23"/>
    <mergeCell ref="C31:D31"/>
    <mergeCell ref="E31:V31"/>
    <mergeCell ref="E13:U13"/>
    <mergeCell ref="E14:U14"/>
    <mergeCell ref="E17:U17"/>
    <mergeCell ref="E19:U19"/>
    <mergeCell ref="E20:U20"/>
    <mergeCell ref="E21:U21"/>
  </mergeCells>
  <phoneticPr fontId="2"/>
  <pageMargins left="0.70866141732283472" right="0.70866141732283472" top="0.74803149606299213" bottom="0.74803149606299213" header="0.70866141732283472" footer="0.31496062992125984"/>
  <pageSetup paperSize="9" scale="72" orientation="portrait" r:id="rId1"/>
  <headerFooter>
    <oddHeader>&amp;R&amp;10事後審査型［単体・JV代表者］　
（特別簡易型・簡易型I・II型）</oddHeader>
  </headerFooter>
  <colBreaks count="2" manualBreakCount="2">
    <brk id="23" max="67" man="1"/>
    <brk id="2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BB38"/>
  <sheetViews>
    <sheetView view="pageBreakPreview" zoomScale="84" zoomScaleNormal="100" zoomScaleSheetLayoutView="84" workbookViewId="0">
      <selection activeCell="E19" sqref="E19:U19"/>
    </sheetView>
  </sheetViews>
  <sheetFormatPr defaultRowHeight="15.75" customHeight="1"/>
  <cols>
    <col min="1" max="1" width="2.875" style="328" customWidth="1"/>
    <col min="2" max="2" width="2.125" style="328" customWidth="1"/>
    <col min="3" max="3" width="0.875" style="328" customWidth="1"/>
    <col min="4" max="4" width="4.625" style="330" customWidth="1"/>
    <col min="5" max="20" width="4" style="328" customWidth="1"/>
    <col min="21" max="21" width="13" style="328" customWidth="1"/>
    <col min="22" max="22" width="35.125" style="330" customWidth="1"/>
    <col min="23" max="23" width="1.125" style="330" customWidth="1"/>
    <col min="24" max="24" width="1.75" style="330" customWidth="1"/>
    <col min="25" max="32" width="3.875" style="328" customWidth="1"/>
    <col min="33" max="256" width="9" style="328"/>
    <col min="257" max="257" width="2.875" style="328" customWidth="1"/>
    <col min="258" max="258" width="2.125" style="328" customWidth="1"/>
    <col min="259" max="259" width="0.875" style="328" customWidth="1"/>
    <col min="260" max="260" width="4.625" style="328" customWidth="1"/>
    <col min="261" max="276" width="4" style="328" customWidth="1"/>
    <col min="277" max="277" width="13" style="328" customWidth="1"/>
    <col min="278" max="278" width="35.125" style="328" customWidth="1"/>
    <col min="279" max="279" width="1.125" style="328" customWidth="1"/>
    <col min="280" max="280" width="1.75" style="328" customWidth="1"/>
    <col min="281" max="288" width="3.875" style="328" customWidth="1"/>
    <col min="289" max="512" width="9" style="328"/>
    <col min="513" max="513" width="2.875" style="328" customWidth="1"/>
    <col min="514" max="514" width="2.125" style="328" customWidth="1"/>
    <col min="515" max="515" width="0.875" style="328" customWidth="1"/>
    <col min="516" max="516" width="4.625" style="328" customWidth="1"/>
    <col min="517" max="532" width="4" style="328" customWidth="1"/>
    <col min="533" max="533" width="13" style="328" customWidth="1"/>
    <col min="534" max="534" width="35.125" style="328" customWidth="1"/>
    <col min="535" max="535" width="1.125" style="328" customWidth="1"/>
    <col min="536" max="536" width="1.75" style="328" customWidth="1"/>
    <col min="537" max="544" width="3.875" style="328" customWidth="1"/>
    <col min="545" max="768" width="9" style="328"/>
    <col min="769" max="769" width="2.875" style="328" customWidth="1"/>
    <col min="770" max="770" width="2.125" style="328" customWidth="1"/>
    <col min="771" max="771" width="0.875" style="328" customWidth="1"/>
    <col min="772" max="772" width="4.625" style="328" customWidth="1"/>
    <col min="773" max="788" width="4" style="328" customWidth="1"/>
    <col min="789" max="789" width="13" style="328" customWidth="1"/>
    <col min="790" max="790" width="35.125" style="328" customWidth="1"/>
    <col min="791" max="791" width="1.125" style="328" customWidth="1"/>
    <col min="792" max="792" width="1.75" style="328" customWidth="1"/>
    <col min="793" max="800" width="3.875" style="328" customWidth="1"/>
    <col min="801" max="1024" width="9" style="328"/>
    <col min="1025" max="1025" width="2.875" style="328" customWidth="1"/>
    <col min="1026" max="1026" width="2.125" style="328" customWidth="1"/>
    <col min="1027" max="1027" width="0.875" style="328" customWidth="1"/>
    <col min="1028" max="1028" width="4.625" style="328" customWidth="1"/>
    <col min="1029" max="1044" width="4" style="328" customWidth="1"/>
    <col min="1045" max="1045" width="13" style="328" customWidth="1"/>
    <col min="1046" max="1046" width="35.125" style="328" customWidth="1"/>
    <col min="1047" max="1047" width="1.125" style="328" customWidth="1"/>
    <col min="1048" max="1048" width="1.75" style="328" customWidth="1"/>
    <col min="1049" max="1056" width="3.875" style="328" customWidth="1"/>
    <col min="1057" max="1280" width="9" style="328"/>
    <col min="1281" max="1281" width="2.875" style="328" customWidth="1"/>
    <col min="1282" max="1282" width="2.125" style="328" customWidth="1"/>
    <col min="1283" max="1283" width="0.875" style="328" customWidth="1"/>
    <col min="1284" max="1284" width="4.625" style="328" customWidth="1"/>
    <col min="1285" max="1300" width="4" style="328" customWidth="1"/>
    <col min="1301" max="1301" width="13" style="328" customWidth="1"/>
    <col min="1302" max="1302" width="35.125" style="328" customWidth="1"/>
    <col min="1303" max="1303" width="1.125" style="328" customWidth="1"/>
    <col min="1304" max="1304" width="1.75" style="328" customWidth="1"/>
    <col min="1305" max="1312" width="3.875" style="328" customWidth="1"/>
    <col min="1313" max="1536" width="9" style="328"/>
    <col min="1537" max="1537" width="2.875" style="328" customWidth="1"/>
    <col min="1538" max="1538" width="2.125" style="328" customWidth="1"/>
    <col min="1539" max="1539" width="0.875" style="328" customWidth="1"/>
    <col min="1540" max="1540" width="4.625" style="328" customWidth="1"/>
    <col min="1541" max="1556" width="4" style="328" customWidth="1"/>
    <col min="1557" max="1557" width="13" style="328" customWidth="1"/>
    <col min="1558" max="1558" width="35.125" style="328" customWidth="1"/>
    <col min="1559" max="1559" width="1.125" style="328" customWidth="1"/>
    <col min="1560" max="1560" width="1.75" style="328" customWidth="1"/>
    <col min="1561" max="1568" width="3.875" style="328" customWidth="1"/>
    <col min="1569" max="1792" width="9" style="328"/>
    <col min="1793" max="1793" width="2.875" style="328" customWidth="1"/>
    <col min="1794" max="1794" width="2.125" style="328" customWidth="1"/>
    <col min="1795" max="1795" width="0.875" style="328" customWidth="1"/>
    <col min="1796" max="1796" width="4.625" style="328" customWidth="1"/>
    <col min="1797" max="1812" width="4" style="328" customWidth="1"/>
    <col min="1813" max="1813" width="13" style="328" customWidth="1"/>
    <col min="1814" max="1814" width="35.125" style="328" customWidth="1"/>
    <col min="1815" max="1815" width="1.125" style="328" customWidth="1"/>
    <col min="1816" max="1816" width="1.75" style="328" customWidth="1"/>
    <col min="1817" max="1824" width="3.875" style="328" customWidth="1"/>
    <col min="1825" max="2048" width="9" style="328"/>
    <col min="2049" max="2049" width="2.875" style="328" customWidth="1"/>
    <col min="2050" max="2050" width="2.125" style="328" customWidth="1"/>
    <col min="2051" max="2051" width="0.875" style="328" customWidth="1"/>
    <col min="2052" max="2052" width="4.625" style="328" customWidth="1"/>
    <col min="2053" max="2068" width="4" style="328" customWidth="1"/>
    <col min="2069" max="2069" width="13" style="328" customWidth="1"/>
    <col min="2070" max="2070" width="35.125" style="328" customWidth="1"/>
    <col min="2071" max="2071" width="1.125" style="328" customWidth="1"/>
    <col min="2072" max="2072" width="1.75" style="328" customWidth="1"/>
    <col min="2073" max="2080" width="3.875" style="328" customWidth="1"/>
    <col min="2081" max="2304" width="9" style="328"/>
    <col min="2305" max="2305" width="2.875" style="328" customWidth="1"/>
    <col min="2306" max="2306" width="2.125" style="328" customWidth="1"/>
    <col min="2307" max="2307" width="0.875" style="328" customWidth="1"/>
    <col min="2308" max="2308" width="4.625" style="328" customWidth="1"/>
    <col min="2309" max="2324" width="4" style="328" customWidth="1"/>
    <col min="2325" max="2325" width="13" style="328" customWidth="1"/>
    <col min="2326" max="2326" width="35.125" style="328" customWidth="1"/>
    <col min="2327" max="2327" width="1.125" style="328" customWidth="1"/>
    <col min="2328" max="2328" width="1.75" style="328" customWidth="1"/>
    <col min="2329" max="2336" width="3.875" style="328" customWidth="1"/>
    <col min="2337" max="2560" width="9" style="328"/>
    <col min="2561" max="2561" width="2.875" style="328" customWidth="1"/>
    <col min="2562" max="2562" width="2.125" style="328" customWidth="1"/>
    <col min="2563" max="2563" width="0.875" style="328" customWidth="1"/>
    <col min="2564" max="2564" width="4.625" style="328" customWidth="1"/>
    <col min="2565" max="2580" width="4" style="328" customWidth="1"/>
    <col min="2581" max="2581" width="13" style="328" customWidth="1"/>
    <col min="2582" max="2582" width="35.125" style="328" customWidth="1"/>
    <col min="2583" max="2583" width="1.125" style="328" customWidth="1"/>
    <col min="2584" max="2584" width="1.75" style="328" customWidth="1"/>
    <col min="2585" max="2592" width="3.875" style="328" customWidth="1"/>
    <col min="2593" max="2816" width="9" style="328"/>
    <col min="2817" max="2817" width="2.875" style="328" customWidth="1"/>
    <col min="2818" max="2818" width="2.125" style="328" customWidth="1"/>
    <col min="2819" max="2819" width="0.875" style="328" customWidth="1"/>
    <col min="2820" max="2820" width="4.625" style="328" customWidth="1"/>
    <col min="2821" max="2836" width="4" style="328" customWidth="1"/>
    <col min="2837" max="2837" width="13" style="328" customWidth="1"/>
    <col min="2838" max="2838" width="35.125" style="328" customWidth="1"/>
    <col min="2839" max="2839" width="1.125" style="328" customWidth="1"/>
    <col min="2840" max="2840" width="1.75" style="328" customWidth="1"/>
    <col min="2841" max="2848" width="3.875" style="328" customWidth="1"/>
    <col min="2849" max="3072" width="9" style="328"/>
    <col min="3073" max="3073" width="2.875" style="328" customWidth="1"/>
    <col min="3074" max="3074" width="2.125" style="328" customWidth="1"/>
    <col min="3075" max="3075" width="0.875" style="328" customWidth="1"/>
    <col min="3076" max="3076" width="4.625" style="328" customWidth="1"/>
    <col min="3077" max="3092" width="4" style="328" customWidth="1"/>
    <col min="3093" max="3093" width="13" style="328" customWidth="1"/>
    <col min="3094" max="3094" width="35.125" style="328" customWidth="1"/>
    <col min="3095" max="3095" width="1.125" style="328" customWidth="1"/>
    <col min="3096" max="3096" width="1.75" style="328" customWidth="1"/>
    <col min="3097" max="3104" width="3.875" style="328" customWidth="1"/>
    <col min="3105" max="3328" width="9" style="328"/>
    <col min="3329" max="3329" width="2.875" style="328" customWidth="1"/>
    <col min="3330" max="3330" width="2.125" style="328" customWidth="1"/>
    <col min="3331" max="3331" width="0.875" style="328" customWidth="1"/>
    <col min="3332" max="3332" width="4.625" style="328" customWidth="1"/>
    <col min="3333" max="3348" width="4" style="328" customWidth="1"/>
    <col min="3349" max="3349" width="13" style="328" customWidth="1"/>
    <col min="3350" max="3350" width="35.125" style="328" customWidth="1"/>
    <col min="3351" max="3351" width="1.125" style="328" customWidth="1"/>
    <col min="3352" max="3352" width="1.75" style="328" customWidth="1"/>
    <col min="3353" max="3360" width="3.875" style="328" customWidth="1"/>
    <col min="3361" max="3584" width="9" style="328"/>
    <col min="3585" max="3585" width="2.875" style="328" customWidth="1"/>
    <col min="3586" max="3586" width="2.125" style="328" customWidth="1"/>
    <col min="3587" max="3587" width="0.875" style="328" customWidth="1"/>
    <col min="3588" max="3588" width="4.625" style="328" customWidth="1"/>
    <col min="3589" max="3604" width="4" style="328" customWidth="1"/>
    <col min="3605" max="3605" width="13" style="328" customWidth="1"/>
    <col min="3606" max="3606" width="35.125" style="328" customWidth="1"/>
    <col min="3607" max="3607" width="1.125" style="328" customWidth="1"/>
    <col min="3608" max="3608" width="1.75" style="328" customWidth="1"/>
    <col min="3609" max="3616" width="3.875" style="328" customWidth="1"/>
    <col min="3617" max="3840" width="9" style="328"/>
    <col min="3841" max="3841" width="2.875" style="328" customWidth="1"/>
    <col min="3842" max="3842" width="2.125" style="328" customWidth="1"/>
    <col min="3843" max="3843" width="0.875" style="328" customWidth="1"/>
    <col min="3844" max="3844" width="4.625" style="328" customWidth="1"/>
    <col min="3845" max="3860" width="4" style="328" customWidth="1"/>
    <col min="3861" max="3861" width="13" style="328" customWidth="1"/>
    <col min="3862" max="3862" width="35.125" style="328" customWidth="1"/>
    <col min="3863" max="3863" width="1.125" style="328" customWidth="1"/>
    <col min="3864" max="3864" width="1.75" style="328" customWidth="1"/>
    <col min="3865" max="3872" width="3.875" style="328" customWidth="1"/>
    <col min="3873" max="4096" width="9" style="328"/>
    <col min="4097" max="4097" width="2.875" style="328" customWidth="1"/>
    <col min="4098" max="4098" width="2.125" style="328" customWidth="1"/>
    <col min="4099" max="4099" width="0.875" style="328" customWidth="1"/>
    <col min="4100" max="4100" width="4.625" style="328" customWidth="1"/>
    <col min="4101" max="4116" width="4" style="328" customWidth="1"/>
    <col min="4117" max="4117" width="13" style="328" customWidth="1"/>
    <col min="4118" max="4118" width="35.125" style="328" customWidth="1"/>
    <col min="4119" max="4119" width="1.125" style="328" customWidth="1"/>
    <col min="4120" max="4120" width="1.75" style="328" customWidth="1"/>
    <col min="4121" max="4128" width="3.875" style="328" customWidth="1"/>
    <col min="4129" max="4352" width="9" style="328"/>
    <col min="4353" max="4353" width="2.875" style="328" customWidth="1"/>
    <col min="4354" max="4354" width="2.125" style="328" customWidth="1"/>
    <col min="4355" max="4355" width="0.875" style="328" customWidth="1"/>
    <col min="4356" max="4356" width="4.625" style="328" customWidth="1"/>
    <col min="4357" max="4372" width="4" style="328" customWidth="1"/>
    <col min="4373" max="4373" width="13" style="328" customWidth="1"/>
    <col min="4374" max="4374" width="35.125" style="328" customWidth="1"/>
    <col min="4375" max="4375" width="1.125" style="328" customWidth="1"/>
    <col min="4376" max="4376" width="1.75" style="328" customWidth="1"/>
    <col min="4377" max="4384" width="3.875" style="328" customWidth="1"/>
    <col min="4385" max="4608" width="9" style="328"/>
    <col min="4609" max="4609" width="2.875" style="328" customWidth="1"/>
    <col min="4610" max="4610" width="2.125" style="328" customWidth="1"/>
    <col min="4611" max="4611" width="0.875" style="328" customWidth="1"/>
    <col min="4612" max="4612" width="4.625" style="328" customWidth="1"/>
    <col min="4613" max="4628" width="4" style="328" customWidth="1"/>
    <col min="4629" max="4629" width="13" style="328" customWidth="1"/>
    <col min="4630" max="4630" width="35.125" style="328" customWidth="1"/>
    <col min="4631" max="4631" width="1.125" style="328" customWidth="1"/>
    <col min="4632" max="4632" width="1.75" style="328" customWidth="1"/>
    <col min="4633" max="4640" width="3.875" style="328" customWidth="1"/>
    <col min="4641" max="4864" width="9" style="328"/>
    <col min="4865" max="4865" width="2.875" style="328" customWidth="1"/>
    <col min="4866" max="4866" width="2.125" style="328" customWidth="1"/>
    <col min="4867" max="4867" width="0.875" style="328" customWidth="1"/>
    <col min="4868" max="4868" width="4.625" style="328" customWidth="1"/>
    <col min="4869" max="4884" width="4" style="328" customWidth="1"/>
    <col min="4885" max="4885" width="13" style="328" customWidth="1"/>
    <col min="4886" max="4886" width="35.125" style="328" customWidth="1"/>
    <col min="4887" max="4887" width="1.125" style="328" customWidth="1"/>
    <col min="4888" max="4888" width="1.75" style="328" customWidth="1"/>
    <col min="4889" max="4896" width="3.875" style="328" customWidth="1"/>
    <col min="4897" max="5120" width="9" style="328"/>
    <col min="5121" max="5121" width="2.875" style="328" customWidth="1"/>
    <col min="5122" max="5122" width="2.125" style="328" customWidth="1"/>
    <col min="5123" max="5123" width="0.875" style="328" customWidth="1"/>
    <col min="5124" max="5124" width="4.625" style="328" customWidth="1"/>
    <col min="5125" max="5140" width="4" style="328" customWidth="1"/>
    <col min="5141" max="5141" width="13" style="328" customWidth="1"/>
    <col min="5142" max="5142" width="35.125" style="328" customWidth="1"/>
    <col min="5143" max="5143" width="1.125" style="328" customWidth="1"/>
    <col min="5144" max="5144" width="1.75" style="328" customWidth="1"/>
    <col min="5145" max="5152" width="3.875" style="328" customWidth="1"/>
    <col min="5153" max="5376" width="9" style="328"/>
    <col min="5377" max="5377" width="2.875" style="328" customWidth="1"/>
    <col min="5378" max="5378" width="2.125" style="328" customWidth="1"/>
    <col min="5379" max="5379" width="0.875" style="328" customWidth="1"/>
    <col min="5380" max="5380" width="4.625" style="328" customWidth="1"/>
    <col min="5381" max="5396" width="4" style="328" customWidth="1"/>
    <col min="5397" max="5397" width="13" style="328" customWidth="1"/>
    <col min="5398" max="5398" width="35.125" style="328" customWidth="1"/>
    <col min="5399" max="5399" width="1.125" style="328" customWidth="1"/>
    <col min="5400" max="5400" width="1.75" style="328" customWidth="1"/>
    <col min="5401" max="5408" width="3.875" style="328" customWidth="1"/>
    <col min="5409" max="5632" width="9" style="328"/>
    <col min="5633" max="5633" width="2.875" style="328" customWidth="1"/>
    <col min="5634" max="5634" width="2.125" style="328" customWidth="1"/>
    <col min="5635" max="5635" width="0.875" style="328" customWidth="1"/>
    <col min="5636" max="5636" width="4.625" style="328" customWidth="1"/>
    <col min="5637" max="5652" width="4" style="328" customWidth="1"/>
    <col min="5653" max="5653" width="13" style="328" customWidth="1"/>
    <col min="5654" max="5654" width="35.125" style="328" customWidth="1"/>
    <col min="5655" max="5655" width="1.125" style="328" customWidth="1"/>
    <col min="5656" max="5656" width="1.75" style="328" customWidth="1"/>
    <col min="5657" max="5664" width="3.875" style="328" customWidth="1"/>
    <col min="5665" max="5888" width="9" style="328"/>
    <col min="5889" max="5889" width="2.875" style="328" customWidth="1"/>
    <col min="5890" max="5890" width="2.125" style="328" customWidth="1"/>
    <col min="5891" max="5891" width="0.875" style="328" customWidth="1"/>
    <col min="5892" max="5892" width="4.625" style="328" customWidth="1"/>
    <col min="5893" max="5908" width="4" style="328" customWidth="1"/>
    <col min="5909" max="5909" width="13" style="328" customWidth="1"/>
    <col min="5910" max="5910" width="35.125" style="328" customWidth="1"/>
    <col min="5911" max="5911" width="1.125" style="328" customWidth="1"/>
    <col min="5912" max="5912" width="1.75" style="328" customWidth="1"/>
    <col min="5913" max="5920" width="3.875" style="328" customWidth="1"/>
    <col min="5921" max="6144" width="9" style="328"/>
    <col min="6145" max="6145" width="2.875" style="328" customWidth="1"/>
    <col min="6146" max="6146" width="2.125" style="328" customWidth="1"/>
    <col min="6147" max="6147" width="0.875" style="328" customWidth="1"/>
    <col min="6148" max="6148" width="4.625" style="328" customWidth="1"/>
    <col min="6149" max="6164" width="4" style="328" customWidth="1"/>
    <col min="6165" max="6165" width="13" style="328" customWidth="1"/>
    <col min="6166" max="6166" width="35.125" style="328" customWidth="1"/>
    <col min="6167" max="6167" width="1.125" style="328" customWidth="1"/>
    <col min="6168" max="6168" width="1.75" style="328" customWidth="1"/>
    <col min="6169" max="6176" width="3.875" style="328" customWidth="1"/>
    <col min="6177" max="6400" width="9" style="328"/>
    <col min="6401" max="6401" width="2.875" style="328" customWidth="1"/>
    <col min="6402" max="6402" width="2.125" style="328" customWidth="1"/>
    <col min="6403" max="6403" width="0.875" style="328" customWidth="1"/>
    <col min="6404" max="6404" width="4.625" style="328" customWidth="1"/>
    <col min="6405" max="6420" width="4" style="328" customWidth="1"/>
    <col min="6421" max="6421" width="13" style="328" customWidth="1"/>
    <col min="6422" max="6422" width="35.125" style="328" customWidth="1"/>
    <col min="6423" max="6423" width="1.125" style="328" customWidth="1"/>
    <col min="6424" max="6424" width="1.75" style="328" customWidth="1"/>
    <col min="6425" max="6432" width="3.875" style="328" customWidth="1"/>
    <col min="6433" max="6656" width="9" style="328"/>
    <col min="6657" max="6657" width="2.875" style="328" customWidth="1"/>
    <col min="6658" max="6658" width="2.125" style="328" customWidth="1"/>
    <col min="6659" max="6659" width="0.875" style="328" customWidth="1"/>
    <col min="6660" max="6660" width="4.625" style="328" customWidth="1"/>
    <col min="6661" max="6676" width="4" style="328" customWidth="1"/>
    <col min="6677" max="6677" width="13" style="328" customWidth="1"/>
    <col min="6678" max="6678" width="35.125" style="328" customWidth="1"/>
    <col min="6679" max="6679" width="1.125" style="328" customWidth="1"/>
    <col min="6680" max="6680" width="1.75" style="328" customWidth="1"/>
    <col min="6681" max="6688" width="3.875" style="328" customWidth="1"/>
    <col min="6689" max="6912" width="9" style="328"/>
    <col min="6913" max="6913" width="2.875" style="328" customWidth="1"/>
    <col min="6914" max="6914" width="2.125" style="328" customWidth="1"/>
    <col min="6915" max="6915" width="0.875" style="328" customWidth="1"/>
    <col min="6916" max="6916" width="4.625" style="328" customWidth="1"/>
    <col min="6917" max="6932" width="4" style="328" customWidth="1"/>
    <col min="6933" max="6933" width="13" style="328" customWidth="1"/>
    <col min="6934" max="6934" width="35.125" style="328" customWidth="1"/>
    <col min="6935" max="6935" width="1.125" style="328" customWidth="1"/>
    <col min="6936" max="6936" width="1.75" style="328" customWidth="1"/>
    <col min="6937" max="6944" width="3.875" style="328" customWidth="1"/>
    <col min="6945" max="7168" width="9" style="328"/>
    <col min="7169" max="7169" width="2.875" style="328" customWidth="1"/>
    <col min="7170" max="7170" width="2.125" style="328" customWidth="1"/>
    <col min="7171" max="7171" width="0.875" style="328" customWidth="1"/>
    <col min="7172" max="7172" width="4.625" style="328" customWidth="1"/>
    <col min="7173" max="7188" width="4" style="328" customWidth="1"/>
    <col min="7189" max="7189" width="13" style="328" customWidth="1"/>
    <col min="7190" max="7190" width="35.125" style="328" customWidth="1"/>
    <col min="7191" max="7191" width="1.125" style="328" customWidth="1"/>
    <col min="7192" max="7192" width="1.75" style="328" customWidth="1"/>
    <col min="7193" max="7200" width="3.875" style="328" customWidth="1"/>
    <col min="7201" max="7424" width="9" style="328"/>
    <col min="7425" max="7425" width="2.875" style="328" customWidth="1"/>
    <col min="7426" max="7426" width="2.125" style="328" customWidth="1"/>
    <col min="7427" max="7427" width="0.875" style="328" customWidth="1"/>
    <col min="7428" max="7428" width="4.625" style="328" customWidth="1"/>
    <col min="7429" max="7444" width="4" style="328" customWidth="1"/>
    <col min="7445" max="7445" width="13" style="328" customWidth="1"/>
    <col min="7446" max="7446" width="35.125" style="328" customWidth="1"/>
    <col min="7447" max="7447" width="1.125" style="328" customWidth="1"/>
    <col min="7448" max="7448" width="1.75" style="328" customWidth="1"/>
    <col min="7449" max="7456" width="3.875" style="328" customWidth="1"/>
    <col min="7457" max="7680" width="9" style="328"/>
    <col min="7681" max="7681" width="2.875" style="328" customWidth="1"/>
    <col min="7682" max="7682" width="2.125" style="328" customWidth="1"/>
    <col min="7683" max="7683" width="0.875" style="328" customWidth="1"/>
    <col min="7684" max="7684" width="4.625" style="328" customWidth="1"/>
    <col min="7685" max="7700" width="4" style="328" customWidth="1"/>
    <col min="7701" max="7701" width="13" style="328" customWidth="1"/>
    <col min="7702" max="7702" width="35.125" style="328" customWidth="1"/>
    <col min="7703" max="7703" width="1.125" style="328" customWidth="1"/>
    <col min="7704" max="7704" width="1.75" style="328" customWidth="1"/>
    <col min="7705" max="7712" width="3.875" style="328" customWidth="1"/>
    <col min="7713" max="7936" width="9" style="328"/>
    <col min="7937" max="7937" width="2.875" style="328" customWidth="1"/>
    <col min="7938" max="7938" width="2.125" style="328" customWidth="1"/>
    <col min="7939" max="7939" width="0.875" style="328" customWidth="1"/>
    <col min="7940" max="7940" width="4.625" style="328" customWidth="1"/>
    <col min="7941" max="7956" width="4" style="328" customWidth="1"/>
    <col min="7957" max="7957" width="13" style="328" customWidth="1"/>
    <col min="7958" max="7958" width="35.125" style="328" customWidth="1"/>
    <col min="7959" max="7959" width="1.125" style="328" customWidth="1"/>
    <col min="7960" max="7960" width="1.75" style="328" customWidth="1"/>
    <col min="7961" max="7968" width="3.875" style="328" customWidth="1"/>
    <col min="7969" max="8192" width="9" style="328"/>
    <col min="8193" max="8193" width="2.875" style="328" customWidth="1"/>
    <col min="8194" max="8194" width="2.125" style="328" customWidth="1"/>
    <col min="8195" max="8195" width="0.875" style="328" customWidth="1"/>
    <col min="8196" max="8196" width="4.625" style="328" customWidth="1"/>
    <col min="8197" max="8212" width="4" style="328" customWidth="1"/>
    <col min="8213" max="8213" width="13" style="328" customWidth="1"/>
    <col min="8214" max="8214" width="35.125" style="328" customWidth="1"/>
    <col min="8215" max="8215" width="1.125" style="328" customWidth="1"/>
    <col min="8216" max="8216" width="1.75" style="328" customWidth="1"/>
    <col min="8217" max="8224" width="3.875" style="328" customWidth="1"/>
    <col min="8225" max="8448" width="9" style="328"/>
    <col min="8449" max="8449" width="2.875" style="328" customWidth="1"/>
    <col min="8450" max="8450" width="2.125" style="328" customWidth="1"/>
    <col min="8451" max="8451" width="0.875" style="328" customWidth="1"/>
    <col min="8452" max="8452" width="4.625" style="328" customWidth="1"/>
    <col min="8453" max="8468" width="4" style="328" customWidth="1"/>
    <col min="8469" max="8469" width="13" style="328" customWidth="1"/>
    <col min="8470" max="8470" width="35.125" style="328" customWidth="1"/>
    <col min="8471" max="8471" width="1.125" style="328" customWidth="1"/>
    <col min="8472" max="8472" width="1.75" style="328" customWidth="1"/>
    <col min="8473" max="8480" width="3.875" style="328" customWidth="1"/>
    <col min="8481" max="8704" width="9" style="328"/>
    <col min="8705" max="8705" width="2.875" style="328" customWidth="1"/>
    <col min="8706" max="8706" width="2.125" style="328" customWidth="1"/>
    <col min="8707" max="8707" width="0.875" style="328" customWidth="1"/>
    <col min="8708" max="8708" width="4.625" style="328" customWidth="1"/>
    <col min="8709" max="8724" width="4" style="328" customWidth="1"/>
    <col min="8725" max="8725" width="13" style="328" customWidth="1"/>
    <col min="8726" max="8726" width="35.125" style="328" customWidth="1"/>
    <col min="8727" max="8727" width="1.125" style="328" customWidth="1"/>
    <col min="8728" max="8728" width="1.75" style="328" customWidth="1"/>
    <col min="8729" max="8736" width="3.875" style="328" customWidth="1"/>
    <col min="8737" max="8960" width="9" style="328"/>
    <col min="8961" max="8961" width="2.875" style="328" customWidth="1"/>
    <col min="8962" max="8962" width="2.125" style="328" customWidth="1"/>
    <col min="8963" max="8963" width="0.875" style="328" customWidth="1"/>
    <col min="8964" max="8964" width="4.625" style="328" customWidth="1"/>
    <col min="8965" max="8980" width="4" style="328" customWidth="1"/>
    <col min="8981" max="8981" width="13" style="328" customWidth="1"/>
    <col min="8982" max="8982" width="35.125" style="328" customWidth="1"/>
    <col min="8983" max="8983" width="1.125" style="328" customWidth="1"/>
    <col min="8984" max="8984" width="1.75" style="328" customWidth="1"/>
    <col min="8985" max="8992" width="3.875" style="328" customWidth="1"/>
    <col min="8993" max="9216" width="9" style="328"/>
    <col min="9217" max="9217" width="2.875" style="328" customWidth="1"/>
    <col min="9218" max="9218" width="2.125" style="328" customWidth="1"/>
    <col min="9219" max="9219" width="0.875" style="328" customWidth="1"/>
    <col min="9220" max="9220" width="4.625" style="328" customWidth="1"/>
    <col min="9221" max="9236" width="4" style="328" customWidth="1"/>
    <col min="9237" max="9237" width="13" style="328" customWidth="1"/>
    <col min="9238" max="9238" width="35.125" style="328" customWidth="1"/>
    <col min="9239" max="9239" width="1.125" style="328" customWidth="1"/>
    <col min="9240" max="9240" width="1.75" style="328" customWidth="1"/>
    <col min="9241" max="9248" width="3.875" style="328" customWidth="1"/>
    <col min="9249" max="9472" width="9" style="328"/>
    <col min="9473" max="9473" width="2.875" style="328" customWidth="1"/>
    <col min="9474" max="9474" width="2.125" style="328" customWidth="1"/>
    <col min="9475" max="9475" width="0.875" style="328" customWidth="1"/>
    <col min="9476" max="9476" width="4.625" style="328" customWidth="1"/>
    <col min="9477" max="9492" width="4" style="328" customWidth="1"/>
    <col min="9493" max="9493" width="13" style="328" customWidth="1"/>
    <col min="9494" max="9494" width="35.125" style="328" customWidth="1"/>
    <col min="9495" max="9495" width="1.125" style="328" customWidth="1"/>
    <col min="9496" max="9496" width="1.75" style="328" customWidth="1"/>
    <col min="9497" max="9504" width="3.875" style="328" customWidth="1"/>
    <col min="9505" max="9728" width="9" style="328"/>
    <col min="9729" max="9729" width="2.875" style="328" customWidth="1"/>
    <col min="9730" max="9730" width="2.125" style="328" customWidth="1"/>
    <col min="9731" max="9731" width="0.875" style="328" customWidth="1"/>
    <col min="9732" max="9732" width="4.625" style="328" customWidth="1"/>
    <col min="9733" max="9748" width="4" style="328" customWidth="1"/>
    <col min="9749" max="9749" width="13" style="328" customWidth="1"/>
    <col min="9750" max="9750" width="35.125" style="328" customWidth="1"/>
    <col min="9751" max="9751" width="1.125" style="328" customWidth="1"/>
    <col min="9752" max="9752" width="1.75" style="328" customWidth="1"/>
    <col min="9753" max="9760" width="3.875" style="328" customWidth="1"/>
    <col min="9761" max="9984" width="9" style="328"/>
    <col min="9985" max="9985" width="2.875" style="328" customWidth="1"/>
    <col min="9986" max="9986" width="2.125" style="328" customWidth="1"/>
    <col min="9987" max="9987" width="0.875" style="328" customWidth="1"/>
    <col min="9988" max="9988" width="4.625" style="328" customWidth="1"/>
    <col min="9989" max="10004" width="4" style="328" customWidth="1"/>
    <col min="10005" max="10005" width="13" style="328" customWidth="1"/>
    <col min="10006" max="10006" width="35.125" style="328" customWidth="1"/>
    <col min="10007" max="10007" width="1.125" style="328" customWidth="1"/>
    <col min="10008" max="10008" width="1.75" style="328" customWidth="1"/>
    <col min="10009" max="10016" width="3.875" style="328" customWidth="1"/>
    <col min="10017" max="10240" width="9" style="328"/>
    <col min="10241" max="10241" width="2.875" style="328" customWidth="1"/>
    <col min="10242" max="10242" width="2.125" style="328" customWidth="1"/>
    <col min="10243" max="10243" width="0.875" style="328" customWidth="1"/>
    <col min="10244" max="10244" width="4.625" style="328" customWidth="1"/>
    <col min="10245" max="10260" width="4" style="328" customWidth="1"/>
    <col min="10261" max="10261" width="13" style="328" customWidth="1"/>
    <col min="10262" max="10262" width="35.125" style="328" customWidth="1"/>
    <col min="10263" max="10263" width="1.125" style="328" customWidth="1"/>
    <col min="10264" max="10264" width="1.75" style="328" customWidth="1"/>
    <col min="10265" max="10272" width="3.875" style="328" customWidth="1"/>
    <col min="10273" max="10496" width="9" style="328"/>
    <col min="10497" max="10497" width="2.875" style="328" customWidth="1"/>
    <col min="10498" max="10498" width="2.125" style="328" customWidth="1"/>
    <col min="10499" max="10499" width="0.875" style="328" customWidth="1"/>
    <col min="10500" max="10500" width="4.625" style="328" customWidth="1"/>
    <col min="10501" max="10516" width="4" style="328" customWidth="1"/>
    <col min="10517" max="10517" width="13" style="328" customWidth="1"/>
    <col min="10518" max="10518" width="35.125" style="328" customWidth="1"/>
    <col min="10519" max="10519" width="1.125" style="328" customWidth="1"/>
    <col min="10520" max="10520" width="1.75" style="328" customWidth="1"/>
    <col min="10521" max="10528" width="3.875" style="328" customWidth="1"/>
    <col min="10529" max="10752" width="9" style="328"/>
    <col min="10753" max="10753" width="2.875" style="328" customWidth="1"/>
    <col min="10754" max="10754" width="2.125" style="328" customWidth="1"/>
    <col min="10755" max="10755" width="0.875" style="328" customWidth="1"/>
    <col min="10756" max="10756" width="4.625" style="328" customWidth="1"/>
    <col min="10757" max="10772" width="4" style="328" customWidth="1"/>
    <col min="10773" max="10773" width="13" style="328" customWidth="1"/>
    <col min="10774" max="10774" width="35.125" style="328" customWidth="1"/>
    <col min="10775" max="10775" width="1.125" style="328" customWidth="1"/>
    <col min="10776" max="10776" width="1.75" style="328" customWidth="1"/>
    <col min="10777" max="10784" width="3.875" style="328" customWidth="1"/>
    <col min="10785" max="11008" width="9" style="328"/>
    <col min="11009" max="11009" width="2.875" style="328" customWidth="1"/>
    <col min="11010" max="11010" width="2.125" style="328" customWidth="1"/>
    <col min="11011" max="11011" width="0.875" style="328" customWidth="1"/>
    <col min="11012" max="11012" width="4.625" style="328" customWidth="1"/>
    <col min="11013" max="11028" width="4" style="328" customWidth="1"/>
    <col min="11029" max="11029" width="13" style="328" customWidth="1"/>
    <col min="11030" max="11030" width="35.125" style="328" customWidth="1"/>
    <col min="11031" max="11031" width="1.125" style="328" customWidth="1"/>
    <col min="11032" max="11032" width="1.75" style="328" customWidth="1"/>
    <col min="11033" max="11040" width="3.875" style="328" customWidth="1"/>
    <col min="11041" max="11264" width="9" style="328"/>
    <col min="11265" max="11265" width="2.875" style="328" customWidth="1"/>
    <col min="11266" max="11266" width="2.125" style="328" customWidth="1"/>
    <col min="11267" max="11267" width="0.875" style="328" customWidth="1"/>
    <col min="11268" max="11268" width="4.625" style="328" customWidth="1"/>
    <col min="11269" max="11284" width="4" style="328" customWidth="1"/>
    <col min="11285" max="11285" width="13" style="328" customWidth="1"/>
    <col min="11286" max="11286" width="35.125" style="328" customWidth="1"/>
    <col min="11287" max="11287" width="1.125" style="328" customWidth="1"/>
    <col min="11288" max="11288" width="1.75" style="328" customWidth="1"/>
    <col min="11289" max="11296" width="3.875" style="328" customWidth="1"/>
    <col min="11297" max="11520" width="9" style="328"/>
    <col min="11521" max="11521" width="2.875" style="328" customWidth="1"/>
    <col min="11522" max="11522" width="2.125" style="328" customWidth="1"/>
    <col min="11523" max="11523" width="0.875" style="328" customWidth="1"/>
    <col min="11524" max="11524" width="4.625" style="328" customWidth="1"/>
    <col min="11525" max="11540" width="4" style="328" customWidth="1"/>
    <col min="11541" max="11541" width="13" style="328" customWidth="1"/>
    <col min="11542" max="11542" width="35.125" style="328" customWidth="1"/>
    <col min="11543" max="11543" width="1.125" style="328" customWidth="1"/>
    <col min="11544" max="11544" width="1.75" style="328" customWidth="1"/>
    <col min="11545" max="11552" width="3.875" style="328" customWidth="1"/>
    <col min="11553" max="11776" width="9" style="328"/>
    <col min="11777" max="11777" width="2.875" style="328" customWidth="1"/>
    <col min="11778" max="11778" width="2.125" style="328" customWidth="1"/>
    <col min="11779" max="11779" width="0.875" style="328" customWidth="1"/>
    <col min="11780" max="11780" width="4.625" style="328" customWidth="1"/>
    <col min="11781" max="11796" width="4" style="328" customWidth="1"/>
    <col min="11797" max="11797" width="13" style="328" customWidth="1"/>
    <col min="11798" max="11798" width="35.125" style="328" customWidth="1"/>
    <col min="11799" max="11799" width="1.125" style="328" customWidth="1"/>
    <col min="11800" max="11800" width="1.75" style="328" customWidth="1"/>
    <col min="11801" max="11808" width="3.875" style="328" customWidth="1"/>
    <col min="11809" max="12032" width="9" style="328"/>
    <col min="12033" max="12033" width="2.875" style="328" customWidth="1"/>
    <col min="12034" max="12034" width="2.125" style="328" customWidth="1"/>
    <col min="12035" max="12035" width="0.875" style="328" customWidth="1"/>
    <col min="12036" max="12036" width="4.625" style="328" customWidth="1"/>
    <col min="12037" max="12052" width="4" style="328" customWidth="1"/>
    <col min="12053" max="12053" width="13" style="328" customWidth="1"/>
    <col min="12054" max="12054" width="35.125" style="328" customWidth="1"/>
    <col min="12055" max="12055" width="1.125" style="328" customWidth="1"/>
    <col min="12056" max="12056" width="1.75" style="328" customWidth="1"/>
    <col min="12057" max="12064" width="3.875" style="328" customWidth="1"/>
    <col min="12065" max="12288" width="9" style="328"/>
    <col min="12289" max="12289" width="2.875" style="328" customWidth="1"/>
    <col min="12290" max="12290" width="2.125" style="328" customWidth="1"/>
    <col min="12291" max="12291" width="0.875" style="328" customWidth="1"/>
    <col min="12292" max="12292" width="4.625" style="328" customWidth="1"/>
    <col min="12293" max="12308" width="4" style="328" customWidth="1"/>
    <col min="12309" max="12309" width="13" style="328" customWidth="1"/>
    <col min="12310" max="12310" width="35.125" style="328" customWidth="1"/>
    <col min="12311" max="12311" width="1.125" style="328" customWidth="1"/>
    <col min="12312" max="12312" width="1.75" style="328" customWidth="1"/>
    <col min="12313" max="12320" width="3.875" style="328" customWidth="1"/>
    <col min="12321" max="12544" width="9" style="328"/>
    <col min="12545" max="12545" width="2.875" style="328" customWidth="1"/>
    <col min="12546" max="12546" width="2.125" style="328" customWidth="1"/>
    <col min="12547" max="12547" width="0.875" style="328" customWidth="1"/>
    <col min="12548" max="12548" width="4.625" style="328" customWidth="1"/>
    <col min="12549" max="12564" width="4" style="328" customWidth="1"/>
    <col min="12565" max="12565" width="13" style="328" customWidth="1"/>
    <col min="12566" max="12566" width="35.125" style="328" customWidth="1"/>
    <col min="12567" max="12567" width="1.125" style="328" customWidth="1"/>
    <col min="12568" max="12568" width="1.75" style="328" customWidth="1"/>
    <col min="12569" max="12576" width="3.875" style="328" customWidth="1"/>
    <col min="12577" max="12800" width="9" style="328"/>
    <col min="12801" max="12801" width="2.875" style="328" customWidth="1"/>
    <col min="12802" max="12802" width="2.125" style="328" customWidth="1"/>
    <col min="12803" max="12803" width="0.875" style="328" customWidth="1"/>
    <col min="12804" max="12804" width="4.625" style="328" customWidth="1"/>
    <col min="12805" max="12820" width="4" style="328" customWidth="1"/>
    <col min="12821" max="12821" width="13" style="328" customWidth="1"/>
    <col min="12822" max="12822" width="35.125" style="328" customWidth="1"/>
    <col min="12823" max="12823" width="1.125" style="328" customWidth="1"/>
    <col min="12824" max="12824" width="1.75" style="328" customWidth="1"/>
    <col min="12825" max="12832" width="3.875" style="328" customWidth="1"/>
    <col min="12833" max="13056" width="9" style="328"/>
    <col min="13057" max="13057" width="2.875" style="328" customWidth="1"/>
    <col min="13058" max="13058" width="2.125" style="328" customWidth="1"/>
    <col min="13059" max="13059" width="0.875" style="328" customWidth="1"/>
    <col min="13060" max="13060" width="4.625" style="328" customWidth="1"/>
    <col min="13061" max="13076" width="4" style="328" customWidth="1"/>
    <col min="13077" max="13077" width="13" style="328" customWidth="1"/>
    <col min="13078" max="13078" width="35.125" style="328" customWidth="1"/>
    <col min="13079" max="13079" width="1.125" style="328" customWidth="1"/>
    <col min="13080" max="13080" width="1.75" style="328" customWidth="1"/>
    <col min="13081" max="13088" width="3.875" style="328" customWidth="1"/>
    <col min="13089" max="13312" width="9" style="328"/>
    <col min="13313" max="13313" width="2.875" style="328" customWidth="1"/>
    <col min="13314" max="13314" width="2.125" style="328" customWidth="1"/>
    <col min="13315" max="13315" width="0.875" style="328" customWidth="1"/>
    <col min="13316" max="13316" width="4.625" style="328" customWidth="1"/>
    <col min="13317" max="13332" width="4" style="328" customWidth="1"/>
    <col min="13333" max="13333" width="13" style="328" customWidth="1"/>
    <col min="13334" max="13334" width="35.125" style="328" customWidth="1"/>
    <col min="13335" max="13335" width="1.125" style="328" customWidth="1"/>
    <col min="13336" max="13336" width="1.75" style="328" customWidth="1"/>
    <col min="13337" max="13344" width="3.875" style="328" customWidth="1"/>
    <col min="13345" max="13568" width="9" style="328"/>
    <col min="13569" max="13569" width="2.875" style="328" customWidth="1"/>
    <col min="13570" max="13570" width="2.125" style="328" customWidth="1"/>
    <col min="13571" max="13571" width="0.875" style="328" customWidth="1"/>
    <col min="13572" max="13572" width="4.625" style="328" customWidth="1"/>
    <col min="13573" max="13588" width="4" style="328" customWidth="1"/>
    <col min="13589" max="13589" width="13" style="328" customWidth="1"/>
    <col min="13590" max="13590" width="35.125" style="328" customWidth="1"/>
    <col min="13591" max="13591" width="1.125" style="328" customWidth="1"/>
    <col min="13592" max="13592" width="1.75" style="328" customWidth="1"/>
    <col min="13593" max="13600" width="3.875" style="328" customWidth="1"/>
    <col min="13601" max="13824" width="9" style="328"/>
    <col min="13825" max="13825" width="2.875" style="328" customWidth="1"/>
    <col min="13826" max="13826" width="2.125" style="328" customWidth="1"/>
    <col min="13827" max="13827" width="0.875" style="328" customWidth="1"/>
    <col min="13828" max="13828" width="4.625" style="328" customWidth="1"/>
    <col min="13829" max="13844" width="4" style="328" customWidth="1"/>
    <col min="13845" max="13845" width="13" style="328" customWidth="1"/>
    <col min="13846" max="13846" width="35.125" style="328" customWidth="1"/>
    <col min="13847" max="13847" width="1.125" style="328" customWidth="1"/>
    <col min="13848" max="13848" width="1.75" style="328" customWidth="1"/>
    <col min="13849" max="13856" width="3.875" style="328" customWidth="1"/>
    <col min="13857" max="14080" width="9" style="328"/>
    <col min="14081" max="14081" width="2.875" style="328" customWidth="1"/>
    <col min="14082" max="14082" width="2.125" style="328" customWidth="1"/>
    <col min="14083" max="14083" width="0.875" style="328" customWidth="1"/>
    <col min="14084" max="14084" width="4.625" style="328" customWidth="1"/>
    <col min="14085" max="14100" width="4" style="328" customWidth="1"/>
    <col min="14101" max="14101" width="13" style="328" customWidth="1"/>
    <col min="14102" max="14102" width="35.125" style="328" customWidth="1"/>
    <col min="14103" max="14103" width="1.125" style="328" customWidth="1"/>
    <col min="14104" max="14104" width="1.75" style="328" customWidth="1"/>
    <col min="14105" max="14112" width="3.875" style="328" customWidth="1"/>
    <col min="14113" max="14336" width="9" style="328"/>
    <col min="14337" max="14337" width="2.875" style="328" customWidth="1"/>
    <col min="14338" max="14338" width="2.125" style="328" customWidth="1"/>
    <col min="14339" max="14339" width="0.875" style="328" customWidth="1"/>
    <col min="14340" max="14340" width="4.625" style="328" customWidth="1"/>
    <col min="14341" max="14356" width="4" style="328" customWidth="1"/>
    <col min="14357" max="14357" width="13" style="328" customWidth="1"/>
    <col min="14358" max="14358" width="35.125" style="328" customWidth="1"/>
    <col min="14359" max="14359" width="1.125" style="328" customWidth="1"/>
    <col min="14360" max="14360" width="1.75" style="328" customWidth="1"/>
    <col min="14361" max="14368" width="3.875" style="328" customWidth="1"/>
    <col min="14369" max="14592" width="9" style="328"/>
    <col min="14593" max="14593" width="2.875" style="328" customWidth="1"/>
    <col min="14594" max="14594" width="2.125" style="328" customWidth="1"/>
    <col min="14595" max="14595" width="0.875" style="328" customWidth="1"/>
    <col min="14596" max="14596" width="4.625" style="328" customWidth="1"/>
    <col min="14597" max="14612" width="4" style="328" customWidth="1"/>
    <col min="14613" max="14613" width="13" style="328" customWidth="1"/>
    <col min="14614" max="14614" width="35.125" style="328" customWidth="1"/>
    <col min="14615" max="14615" width="1.125" style="328" customWidth="1"/>
    <col min="14616" max="14616" width="1.75" style="328" customWidth="1"/>
    <col min="14617" max="14624" width="3.875" style="328" customWidth="1"/>
    <col min="14625" max="14848" width="9" style="328"/>
    <col min="14849" max="14849" width="2.875" style="328" customWidth="1"/>
    <col min="14850" max="14850" width="2.125" style="328" customWidth="1"/>
    <col min="14851" max="14851" width="0.875" style="328" customWidth="1"/>
    <col min="14852" max="14852" width="4.625" style="328" customWidth="1"/>
    <col min="14853" max="14868" width="4" style="328" customWidth="1"/>
    <col min="14869" max="14869" width="13" style="328" customWidth="1"/>
    <col min="14870" max="14870" width="35.125" style="328" customWidth="1"/>
    <col min="14871" max="14871" width="1.125" style="328" customWidth="1"/>
    <col min="14872" max="14872" width="1.75" style="328" customWidth="1"/>
    <col min="14873" max="14880" width="3.875" style="328" customWidth="1"/>
    <col min="14881" max="15104" width="9" style="328"/>
    <col min="15105" max="15105" width="2.875" style="328" customWidth="1"/>
    <col min="15106" max="15106" width="2.125" style="328" customWidth="1"/>
    <col min="15107" max="15107" width="0.875" style="328" customWidth="1"/>
    <col min="15108" max="15108" width="4.625" style="328" customWidth="1"/>
    <col min="15109" max="15124" width="4" style="328" customWidth="1"/>
    <col min="15125" max="15125" width="13" style="328" customWidth="1"/>
    <col min="15126" max="15126" width="35.125" style="328" customWidth="1"/>
    <col min="15127" max="15127" width="1.125" style="328" customWidth="1"/>
    <col min="15128" max="15128" width="1.75" style="328" customWidth="1"/>
    <col min="15129" max="15136" width="3.875" style="328" customWidth="1"/>
    <col min="15137" max="15360" width="9" style="328"/>
    <col min="15361" max="15361" width="2.875" style="328" customWidth="1"/>
    <col min="15362" max="15362" width="2.125" style="328" customWidth="1"/>
    <col min="15363" max="15363" width="0.875" style="328" customWidth="1"/>
    <col min="15364" max="15364" width="4.625" style="328" customWidth="1"/>
    <col min="15365" max="15380" width="4" style="328" customWidth="1"/>
    <col min="15381" max="15381" width="13" style="328" customWidth="1"/>
    <col min="15382" max="15382" width="35.125" style="328" customWidth="1"/>
    <col min="15383" max="15383" width="1.125" style="328" customWidth="1"/>
    <col min="15384" max="15384" width="1.75" style="328" customWidth="1"/>
    <col min="15385" max="15392" width="3.875" style="328" customWidth="1"/>
    <col min="15393" max="15616" width="9" style="328"/>
    <col min="15617" max="15617" width="2.875" style="328" customWidth="1"/>
    <col min="15618" max="15618" width="2.125" style="328" customWidth="1"/>
    <col min="15619" max="15619" width="0.875" style="328" customWidth="1"/>
    <col min="15620" max="15620" width="4.625" style="328" customWidth="1"/>
    <col min="15621" max="15636" width="4" style="328" customWidth="1"/>
    <col min="15637" max="15637" width="13" style="328" customWidth="1"/>
    <col min="15638" max="15638" width="35.125" style="328" customWidth="1"/>
    <col min="15639" max="15639" width="1.125" style="328" customWidth="1"/>
    <col min="15640" max="15640" width="1.75" style="328" customWidth="1"/>
    <col min="15641" max="15648" width="3.875" style="328" customWidth="1"/>
    <col min="15649" max="15872" width="9" style="328"/>
    <col min="15873" max="15873" width="2.875" style="328" customWidth="1"/>
    <col min="15874" max="15874" width="2.125" style="328" customWidth="1"/>
    <col min="15875" max="15875" width="0.875" style="328" customWidth="1"/>
    <col min="15876" max="15876" width="4.625" style="328" customWidth="1"/>
    <col min="15877" max="15892" width="4" style="328" customWidth="1"/>
    <col min="15893" max="15893" width="13" style="328" customWidth="1"/>
    <col min="15894" max="15894" width="35.125" style="328" customWidth="1"/>
    <col min="15895" max="15895" width="1.125" style="328" customWidth="1"/>
    <col min="15896" max="15896" width="1.75" style="328" customWidth="1"/>
    <col min="15897" max="15904" width="3.875" style="328" customWidth="1"/>
    <col min="15905" max="16128" width="9" style="328"/>
    <col min="16129" max="16129" width="2.875" style="328" customWidth="1"/>
    <col min="16130" max="16130" width="2.125" style="328" customWidth="1"/>
    <col min="16131" max="16131" width="0.875" style="328" customWidth="1"/>
    <col min="16132" max="16132" width="4.625" style="328" customWidth="1"/>
    <col min="16133" max="16148" width="4" style="328" customWidth="1"/>
    <col min="16149" max="16149" width="13" style="328" customWidth="1"/>
    <col min="16150" max="16150" width="35.125" style="328" customWidth="1"/>
    <col min="16151" max="16151" width="1.125" style="328" customWidth="1"/>
    <col min="16152" max="16152" width="1.75" style="328" customWidth="1"/>
    <col min="16153" max="16160" width="3.875" style="328" customWidth="1"/>
    <col min="16161" max="16384" width="9" style="328"/>
  </cols>
  <sheetData>
    <row r="1" spans="2:54" s="304" customFormat="1" ht="21.75" customHeight="1">
      <c r="B1" s="685"/>
      <c r="C1" s="686"/>
      <c r="D1" s="686"/>
      <c r="E1" s="686"/>
      <c r="F1" s="686"/>
      <c r="G1" s="686"/>
      <c r="H1" s="686"/>
      <c r="I1" s="686"/>
      <c r="J1" s="686"/>
      <c r="K1" s="686"/>
      <c r="L1" s="686"/>
      <c r="M1" s="686"/>
      <c r="N1" s="686"/>
      <c r="O1" s="686"/>
      <c r="P1" s="686"/>
      <c r="Q1" s="686"/>
      <c r="R1" s="686"/>
      <c r="S1" s="686"/>
      <c r="T1" s="686"/>
      <c r="U1" s="686"/>
      <c r="V1" s="686"/>
      <c r="W1" s="686"/>
      <c r="X1" s="686"/>
      <c r="Y1" s="686"/>
      <c r="Z1" s="686"/>
      <c r="AA1" s="686"/>
      <c r="AB1" s="686"/>
      <c r="AC1" s="686"/>
      <c r="AD1" s="686"/>
      <c r="AE1" s="686"/>
      <c r="AF1" s="686"/>
      <c r="AG1" s="686"/>
      <c r="AH1" s="686"/>
      <c r="AI1" s="686"/>
      <c r="AJ1" s="686"/>
      <c r="AK1" s="686"/>
      <c r="AL1" s="686"/>
      <c r="AM1" s="303"/>
    </row>
    <row r="2" spans="2:54" s="304" customFormat="1" ht="30.75" customHeight="1">
      <c r="B2" s="305" t="s">
        <v>532</v>
      </c>
      <c r="D2" s="354"/>
    </row>
    <row r="3" spans="2:54" s="304" customFormat="1" ht="31.5" customHeight="1">
      <c r="D3" s="354"/>
    </row>
    <row r="4" spans="2:54" s="304" customFormat="1" ht="35.25" customHeight="1">
      <c r="B4" s="687" t="s">
        <v>390</v>
      </c>
      <c r="C4" s="687"/>
      <c r="D4" s="687"/>
      <c r="E4" s="687"/>
      <c r="F4" s="687"/>
      <c r="G4" s="687"/>
      <c r="H4" s="687"/>
      <c r="I4" s="687"/>
      <c r="J4" s="687"/>
      <c r="K4" s="687"/>
      <c r="L4" s="687"/>
      <c r="M4" s="687"/>
      <c r="N4" s="687"/>
      <c r="O4" s="687"/>
      <c r="P4" s="687"/>
      <c r="Q4" s="687"/>
      <c r="R4" s="687"/>
      <c r="S4" s="687"/>
      <c r="T4" s="687"/>
      <c r="U4" s="687"/>
      <c r="V4" s="687"/>
      <c r="W4" s="308"/>
      <c r="X4" s="308"/>
      <c r="Y4" s="308"/>
      <c r="Z4" s="308"/>
      <c r="AA4" s="308"/>
      <c r="AB4" s="308"/>
      <c r="AC4" s="308"/>
      <c r="AD4" s="308"/>
      <c r="AE4" s="308"/>
      <c r="AF4" s="308"/>
      <c r="AG4" s="308"/>
      <c r="AH4" s="308"/>
      <c r="AI4" s="308"/>
      <c r="AJ4" s="308"/>
      <c r="AK4" s="308"/>
      <c r="AL4" s="308"/>
      <c r="AM4" s="308"/>
    </row>
    <row r="5" spans="2:54" s="304" customFormat="1" ht="24.75" customHeight="1">
      <c r="D5" s="354"/>
      <c r="V5" s="688"/>
      <c r="W5" s="688"/>
      <c r="X5" s="308"/>
      <c r="AM5" s="309"/>
    </row>
    <row r="6" spans="2:54" s="304" customFormat="1" ht="26.25" customHeight="1">
      <c r="C6" s="355" t="s">
        <v>391</v>
      </c>
      <c r="D6" s="356"/>
      <c r="S6" s="357"/>
      <c r="T6" s="357"/>
      <c r="U6" s="357"/>
      <c r="AM6" s="312"/>
      <c r="AT6" s="683"/>
      <c r="AU6" s="683"/>
      <c r="AV6" s="683"/>
      <c r="AW6" s="683"/>
      <c r="AX6" s="683"/>
      <c r="AY6" s="683"/>
      <c r="AZ6" s="684"/>
      <c r="BA6" s="684"/>
      <c r="BB6" s="684"/>
    </row>
    <row r="7" spans="2:54" s="304" customFormat="1" ht="12" customHeight="1">
      <c r="B7" s="314"/>
      <c r="D7" s="354"/>
      <c r="E7" s="357"/>
      <c r="F7" s="357"/>
      <c r="G7" s="357"/>
      <c r="H7" s="357"/>
      <c r="I7" s="357"/>
    </row>
    <row r="8" spans="2:54" s="315" customFormat="1" ht="36" customHeight="1">
      <c r="D8" s="702" t="s">
        <v>359</v>
      </c>
      <c r="E8" s="703"/>
      <c r="F8" s="703"/>
      <c r="G8" s="703"/>
      <c r="H8" s="703"/>
      <c r="I8" s="703"/>
      <c r="J8" s="703"/>
      <c r="K8" s="703"/>
      <c r="L8" s="703"/>
      <c r="M8" s="703"/>
      <c r="N8" s="703"/>
      <c r="O8" s="703"/>
      <c r="P8" s="703"/>
      <c r="Q8" s="703"/>
      <c r="R8" s="703"/>
      <c r="S8" s="703"/>
      <c r="T8" s="703"/>
      <c r="U8" s="704"/>
      <c r="V8" s="317" t="s">
        <v>360</v>
      </c>
      <c r="W8" s="318"/>
      <c r="X8" s="319"/>
      <c r="AO8" s="320"/>
    </row>
    <row r="9" spans="2:54" s="315" customFormat="1" ht="75" customHeight="1">
      <c r="D9" s="358">
        <v>1</v>
      </c>
      <c r="E9" s="691" t="s">
        <v>389</v>
      </c>
      <c r="F9" s="691"/>
      <c r="G9" s="691"/>
      <c r="H9" s="691"/>
      <c r="I9" s="691"/>
      <c r="J9" s="691"/>
      <c r="K9" s="691"/>
      <c r="L9" s="691"/>
      <c r="M9" s="691"/>
      <c r="N9" s="691"/>
      <c r="O9" s="691"/>
      <c r="P9" s="691"/>
      <c r="Q9" s="691"/>
      <c r="R9" s="691"/>
      <c r="S9" s="691"/>
      <c r="T9" s="691"/>
      <c r="U9" s="691"/>
      <c r="V9" s="551" t="s">
        <v>363</v>
      </c>
      <c r="W9" s="318"/>
      <c r="X9" s="319"/>
      <c r="Y9" s="322"/>
      <c r="Z9" s="322"/>
      <c r="AA9" s="322"/>
      <c r="AB9" s="322"/>
      <c r="AC9" s="322"/>
      <c r="AD9" s="322"/>
      <c r="AE9" s="322"/>
      <c r="AF9" s="322"/>
      <c r="AH9" s="322"/>
      <c r="AI9" s="322"/>
      <c r="AJ9" s="322"/>
      <c r="AK9" s="322"/>
      <c r="AL9" s="322"/>
      <c r="AM9" s="322"/>
      <c r="AN9" s="322"/>
      <c r="AO9" s="322"/>
    </row>
    <row r="10" spans="2:54" s="315" customFormat="1" ht="59.25" customHeight="1">
      <c r="D10" s="317">
        <v>2</v>
      </c>
      <c r="E10" s="691" t="s">
        <v>401</v>
      </c>
      <c r="F10" s="692"/>
      <c r="G10" s="692"/>
      <c r="H10" s="692"/>
      <c r="I10" s="692"/>
      <c r="J10" s="692"/>
      <c r="K10" s="692"/>
      <c r="L10" s="692"/>
      <c r="M10" s="692"/>
      <c r="N10" s="692"/>
      <c r="O10" s="692"/>
      <c r="P10" s="692"/>
      <c r="Q10" s="692"/>
      <c r="R10" s="692"/>
      <c r="S10" s="692"/>
      <c r="T10" s="692"/>
      <c r="U10" s="692"/>
      <c r="V10" s="551" t="s">
        <v>367</v>
      </c>
      <c r="W10" s="323"/>
      <c r="X10" s="324"/>
      <c r="Y10" s="322"/>
      <c r="Z10" s="322"/>
      <c r="AA10" s="322"/>
      <c r="AB10" s="322"/>
      <c r="AC10" s="322"/>
      <c r="AD10" s="322"/>
      <c r="AE10" s="322"/>
      <c r="AF10" s="322"/>
      <c r="AG10" s="322"/>
      <c r="AH10" s="322"/>
      <c r="AI10" s="322"/>
      <c r="AJ10" s="322"/>
      <c r="AK10" s="322"/>
      <c r="AL10" s="322"/>
      <c r="AM10" s="322"/>
      <c r="AN10" s="322"/>
      <c r="AO10" s="322"/>
    </row>
    <row r="11" spans="2:54" s="315" customFormat="1" ht="63.75" customHeight="1">
      <c r="C11" s="316"/>
      <c r="D11" s="358">
        <v>3</v>
      </c>
      <c r="E11" s="669" t="s">
        <v>370</v>
      </c>
      <c r="F11" s="670"/>
      <c r="G11" s="670"/>
      <c r="H11" s="670"/>
      <c r="I11" s="670"/>
      <c r="J11" s="670"/>
      <c r="K11" s="670"/>
      <c r="L11" s="670"/>
      <c r="M11" s="670"/>
      <c r="N11" s="670"/>
      <c r="O11" s="670"/>
      <c r="P11" s="670"/>
      <c r="Q11" s="670"/>
      <c r="R11" s="670"/>
      <c r="S11" s="670"/>
      <c r="T11" s="670"/>
      <c r="U11" s="671"/>
      <c r="V11" s="552" t="s">
        <v>400</v>
      </c>
      <c r="W11" s="323"/>
      <c r="X11" s="324"/>
      <c r="Y11" s="322"/>
      <c r="Z11" s="322"/>
      <c r="AA11" s="322"/>
      <c r="AB11" s="322"/>
      <c r="AC11" s="322"/>
      <c r="AD11" s="322"/>
      <c r="AE11" s="322"/>
      <c r="AF11" s="322"/>
      <c r="AG11" s="322"/>
      <c r="AH11" s="322"/>
      <c r="AI11" s="322"/>
      <c r="AJ11" s="322"/>
      <c r="AK11" s="322"/>
      <c r="AL11" s="322"/>
      <c r="AM11" s="322"/>
      <c r="AN11" s="322"/>
      <c r="AO11" s="322"/>
    </row>
    <row r="12" spans="2:54" s="315" customFormat="1" ht="56.25" customHeight="1">
      <c r="D12" s="317">
        <v>4</v>
      </c>
      <c r="E12" s="691" t="s">
        <v>372</v>
      </c>
      <c r="F12" s="692"/>
      <c r="G12" s="692"/>
      <c r="H12" s="692"/>
      <c r="I12" s="692"/>
      <c r="J12" s="692"/>
      <c r="K12" s="692"/>
      <c r="L12" s="692"/>
      <c r="M12" s="692"/>
      <c r="N12" s="692"/>
      <c r="O12" s="692"/>
      <c r="P12" s="692"/>
      <c r="Q12" s="692"/>
      <c r="R12" s="692"/>
      <c r="S12" s="692"/>
      <c r="T12" s="692"/>
      <c r="U12" s="692"/>
      <c r="V12" s="551" t="s">
        <v>367</v>
      </c>
      <c r="W12" s="323"/>
      <c r="X12" s="324"/>
      <c r="Y12" s="322"/>
      <c r="Z12" s="322"/>
      <c r="AA12" s="322"/>
      <c r="AB12" s="322"/>
      <c r="AC12" s="322"/>
      <c r="AD12" s="322"/>
      <c r="AE12" s="322"/>
      <c r="AF12" s="322"/>
      <c r="AG12" s="322"/>
      <c r="AH12" s="322"/>
      <c r="AI12" s="322"/>
      <c r="AJ12" s="322"/>
      <c r="AK12" s="322"/>
      <c r="AL12" s="322"/>
      <c r="AM12" s="322"/>
      <c r="AN12" s="322"/>
      <c r="AO12" s="322"/>
    </row>
    <row r="13" spans="2:54" s="315" customFormat="1" ht="50.25" customHeight="1">
      <c r="D13" s="358">
        <v>5</v>
      </c>
      <c r="E13" s="695" t="s">
        <v>361</v>
      </c>
      <c r="F13" s="696"/>
      <c r="G13" s="696"/>
      <c r="H13" s="696"/>
      <c r="I13" s="696"/>
      <c r="J13" s="696"/>
      <c r="K13" s="696"/>
      <c r="L13" s="696"/>
      <c r="M13" s="696"/>
      <c r="N13" s="696"/>
      <c r="O13" s="696"/>
      <c r="P13" s="696"/>
      <c r="Q13" s="696"/>
      <c r="R13" s="696"/>
      <c r="S13" s="696"/>
      <c r="T13" s="696"/>
      <c r="U13" s="697"/>
      <c r="V13" s="555" t="s">
        <v>392</v>
      </c>
      <c r="W13" s="318"/>
      <c r="X13" s="319"/>
      <c r="Y13" s="322"/>
      <c r="Z13" s="322"/>
      <c r="AA13" s="322"/>
      <c r="AB13" s="322"/>
      <c r="AC13" s="322"/>
      <c r="AD13" s="322"/>
      <c r="AE13" s="322"/>
      <c r="AF13" s="322"/>
      <c r="AH13" s="322"/>
      <c r="AI13" s="322"/>
      <c r="AJ13" s="322"/>
      <c r="AK13" s="322"/>
      <c r="AL13" s="322"/>
      <c r="AM13" s="322"/>
      <c r="AN13" s="322"/>
      <c r="AO13" s="322"/>
    </row>
    <row r="14" spans="2:54" s="315" customFormat="1" ht="60.75" customHeight="1">
      <c r="D14" s="317">
        <v>6</v>
      </c>
      <c r="E14" s="691" t="s">
        <v>366</v>
      </c>
      <c r="F14" s="691"/>
      <c r="G14" s="691"/>
      <c r="H14" s="691"/>
      <c r="I14" s="691"/>
      <c r="J14" s="691"/>
      <c r="K14" s="691"/>
      <c r="L14" s="691"/>
      <c r="M14" s="691"/>
      <c r="N14" s="691"/>
      <c r="O14" s="691"/>
      <c r="P14" s="691"/>
      <c r="Q14" s="691"/>
      <c r="R14" s="691"/>
      <c r="S14" s="691"/>
      <c r="T14" s="691"/>
      <c r="U14" s="691"/>
      <c r="V14" s="553" t="s">
        <v>394</v>
      </c>
      <c r="W14" s="323"/>
      <c r="X14" s="324"/>
      <c r="Y14" s="322"/>
      <c r="Z14" s="322"/>
      <c r="AA14" s="322"/>
      <c r="AB14" s="322"/>
      <c r="AC14" s="322"/>
      <c r="AD14" s="322"/>
      <c r="AE14" s="322"/>
      <c r="AF14" s="322"/>
      <c r="AG14" s="322"/>
      <c r="AH14" s="322"/>
      <c r="AI14" s="322"/>
      <c r="AJ14" s="322"/>
      <c r="AK14" s="322"/>
      <c r="AL14" s="322"/>
      <c r="AM14" s="322"/>
      <c r="AN14" s="322"/>
      <c r="AO14" s="322"/>
    </row>
    <row r="15" spans="2:54" s="315" customFormat="1" ht="87" customHeight="1">
      <c r="D15" s="359">
        <v>7</v>
      </c>
      <c r="E15" s="699" t="s">
        <v>395</v>
      </c>
      <c r="F15" s="700"/>
      <c r="G15" s="700"/>
      <c r="H15" s="700"/>
      <c r="I15" s="700"/>
      <c r="J15" s="700"/>
      <c r="K15" s="700"/>
      <c r="L15" s="700"/>
      <c r="M15" s="700"/>
      <c r="N15" s="700"/>
      <c r="O15" s="700"/>
      <c r="P15" s="700"/>
      <c r="Q15" s="700"/>
      <c r="R15" s="700"/>
      <c r="S15" s="700"/>
      <c r="T15" s="700"/>
      <c r="U15" s="701"/>
      <c r="V15" s="552" t="s">
        <v>396</v>
      </c>
      <c r="W15" s="323"/>
      <c r="X15" s="324"/>
      <c r="Y15" s="322"/>
      <c r="Z15" s="322"/>
      <c r="AA15" s="322"/>
      <c r="AB15" s="322"/>
      <c r="AC15" s="322"/>
      <c r="AD15" s="322"/>
      <c r="AE15" s="322"/>
      <c r="AF15" s="322"/>
      <c r="AG15" s="322"/>
      <c r="AH15" s="322"/>
      <c r="AI15" s="322"/>
      <c r="AJ15" s="322"/>
      <c r="AK15" s="322"/>
      <c r="AL15" s="322"/>
      <c r="AM15" s="322"/>
      <c r="AN15" s="322"/>
      <c r="AO15" s="322"/>
    </row>
    <row r="16" spans="2:54" s="315" customFormat="1" ht="81.75" customHeight="1">
      <c r="D16" s="358">
        <v>8</v>
      </c>
      <c r="E16" s="691" t="s">
        <v>364</v>
      </c>
      <c r="F16" s="691"/>
      <c r="G16" s="691"/>
      <c r="H16" s="691"/>
      <c r="I16" s="691"/>
      <c r="J16" s="691"/>
      <c r="K16" s="691"/>
      <c r="L16" s="691"/>
      <c r="M16" s="691"/>
      <c r="N16" s="691"/>
      <c r="O16" s="691"/>
      <c r="P16" s="691"/>
      <c r="Q16" s="691"/>
      <c r="R16" s="691"/>
      <c r="S16" s="691"/>
      <c r="T16" s="691"/>
      <c r="U16" s="691"/>
      <c r="V16" s="555" t="s">
        <v>393</v>
      </c>
      <c r="W16" s="323"/>
      <c r="X16" s="324"/>
      <c r="Y16" s="322"/>
      <c r="Z16" s="322"/>
      <c r="AA16" s="322"/>
      <c r="AB16" s="322"/>
      <c r="AC16" s="322"/>
      <c r="AD16" s="322"/>
      <c r="AE16" s="322"/>
      <c r="AF16" s="322"/>
      <c r="AG16" s="322"/>
      <c r="AH16" s="322"/>
      <c r="AI16" s="322"/>
      <c r="AJ16" s="322"/>
      <c r="AK16" s="322"/>
      <c r="AL16" s="322"/>
      <c r="AM16" s="322"/>
      <c r="AN16" s="322"/>
      <c r="AO16" s="322"/>
    </row>
    <row r="17" spans="1:41" s="315" customFormat="1" ht="74.25" customHeight="1">
      <c r="D17" s="358">
        <v>9</v>
      </c>
      <c r="E17" s="695" t="s">
        <v>375</v>
      </c>
      <c r="F17" s="696"/>
      <c r="G17" s="696"/>
      <c r="H17" s="696"/>
      <c r="I17" s="696"/>
      <c r="J17" s="696"/>
      <c r="K17" s="696"/>
      <c r="L17" s="696"/>
      <c r="M17" s="696"/>
      <c r="N17" s="696"/>
      <c r="O17" s="696"/>
      <c r="P17" s="696"/>
      <c r="Q17" s="696"/>
      <c r="R17" s="696"/>
      <c r="S17" s="696"/>
      <c r="T17" s="696"/>
      <c r="U17" s="697"/>
      <c r="V17" s="555" t="s">
        <v>397</v>
      </c>
      <c r="W17" s="323"/>
      <c r="X17" s="324"/>
      <c r="Y17" s="322"/>
      <c r="Z17" s="322"/>
      <c r="AA17" s="322"/>
      <c r="AB17" s="322"/>
      <c r="AC17" s="322"/>
      <c r="AD17" s="322"/>
      <c r="AE17" s="322"/>
      <c r="AF17" s="322"/>
      <c r="AG17" s="322"/>
      <c r="AH17" s="322"/>
      <c r="AI17" s="322"/>
      <c r="AJ17" s="322"/>
      <c r="AK17" s="322"/>
      <c r="AL17" s="322"/>
      <c r="AM17" s="322"/>
      <c r="AN17" s="322"/>
      <c r="AO17" s="322"/>
    </row>
    <row r="18" spans="1:41" s="315" customFormat="1" ht="80.25" customHeight="1">
      <c r="D18" s="358">
        <v>10</v>
      </c>
      <c r="E18" s="672" t="s">
        <v>377</v>
      </c>
      <c r="F18" s="673"/>
      <c r="G18" s="673"/>
      <c r="H18" s="673"/>
      <c r="I18" s="673"/>
      <c r="J18" s="673"/>
      <c r="K18" s="673"/>
      <c r="L18" s="673"/>
      <c r="M18" s="673"/>
      <c r="N18" s="673"/>
      <c r="O18" s="673"/>
      <c r="P18" s="673"/>
      <c r="Q18" s="673"/>
      <c r="R18" s="673"/>
      <c r="S18" s="673"/>
      <c r="T18" s="673"/>
      <c r="U18" s="673"/>
      <c r="V18" s="555" t="s">
        <v>398</v>
      </c>
      <c r="W18" s="323"/>
      <c r="X18" s="324"/>
      <c r="Y18" s="322"/>
      <c r="Z18" s="322"/>
      <c r="AA18" s="322"/>
      <c r="AB18" s="322"/>
      <c r="AC18" s="322"/>
      <c r="AD18" s="322"/>
      <c r="AE18" s="322"/>
      <c r="AF18" s="322"/>
      <c r="AG18" s="322"/>
      <c r="AH18" s="322"/>
      <c r="AI18" s="322"/>
      <c r="AJ18" s="322"/>
      <c r="AK18" s="322"/>
      <c r="AL18" s="322"/>
      <c r="AM18" s="322"/>
      <c r="AN18" s="322"/>
      <c r="AO18" s="322"/>
    </row>
    <row r="19" spans="1:41" s="315" customFormat="1" ht="87" customHeight="1">
      <c r="D19" s="317">
        <v>11</v>
      </c>
      <c r="E19" s="691" t="s">
        <v>379</v>
      </c>
      <c r="F19" s="692"/>
      <c r="G19" s="692"/>
      <c r="H19" s="692"/>
      <c r="I19" s="692"/>
      <c r="J19" s="692"/>
      <c r="K19" s="692"/>
      <c r="L19" s="692"/>
      <c r="M19" s="692"/>
      <c r="N19" s="692"/>
      <c r="O19" s="692"/>
      <c r="P19" s="692"/>
      <c r="Q19" s="692"/>
      <c r="R19" s="692"/>
      <c r="S19" s="692"/>
      <c r="T19" s="692"/>
      <c r="U19" s="692"/>
      <c r="V19" s="551" t="s">
        <v>399</v>
      </c>
      <c r="W19" s="325"/>
      <c r="X19" s="326"/>
      <c r="Y19" s="322"/>
      <c r="Z19" s="322"/>
      <c r="AA19" s="322"/>
      <c r="AB19" s="322"/>
      <c r="AC19" s="322"/>
      <c r="AD19" s="322"/>
      <c r="AE19" s="322"/>
      <c r="AF19" s="322"/>
      <c r="AG19" s="322"/>
      <c r="AH19" s="322"/>
      <c r="AI19" s="322"/>
      <c r="AJ19" s="322"/>
      <c r="AK19" s="322"/>
      <c r="AL19" s="322"/>
      <c r="AM19" s="322"/>
      <c r="AN19" s="322"/>
      <c r="AO19" s="322"/>
    </row>
    <row r="20" spans="1:41" s="315" customFormat="1" ht="69.75" customHeight="1">
      <c r="D20" s="317">
        <v>12</v>
      </c>
      <c r="E20" s="693" t="s">
        <v>382</v>
      </c>
      <c r="F20" s="694"/>
      <c r="G20" s="694"/>
      <c r="H20" s="694"/>
      <c r="I20" s="694"/>
      <c r="J20" s="694"/>
      <c r="K20" s="694"/>
      <c r="L20" s="694"/>
      <c r="M20" s="694"/>
      <c r="N20" s="694"/>
      <c r="O20" s="694"/>
      <c r="P20" s="694"/>
      <c r="Q20" s="694"/>
      <c r="R20" s="694"/>
      <c r="S20" s="694"/>
      <c r="T20" s="694"/>
      <c r="U20" s="694"/>
      <c r="V20" s="544" t="s">
        <v>383</v>
      </c>
      <c r="W20" s="323"/>
      <c r="X20" s="324"/>
      <c r="Y20" s="322"/>
      <c r="Z20" s="322"/>
      <c r="AA20" s="322"/>
      <c r="AB20" s="322"/>
      <c r="AC20" s="322"/>
      <c r="AD20" s="322"/>
      <c r="AE20" s="322"/>
      <c r="AF20" s="322"/>
      <c r="AG20" s="322"/>
      <c r="AH20" s="322"/>
      <c r="AI20" s="322"/>
      <c r="AJ20" s="322"/>
      <c r="AK20" s="322"/>
      <c r="AL20" s="322"/>
      <c r="AM20" s="322"/>
      <c r="AN20" s="322"/>
      <c r="AO20" s="322"/>
    </row>
    <row r="21" spans="1:41" s="315" customFormat="1" ht="9" customHeight="1">
      <c r="D21" s="360"/>
      <c r="E21" s="361"/>
      <c r="F21" s="362"/>
      <c r="G21" s="362"/>
      <c r="H21" s="362"/>
      <c r="I21" s="362"/>
      <c r="J21" s="362"/>
      <c r="K21" s="362"/>
      <c r="L21" s="362"/>
      <c r="M21" s="362"/>
      <c r="N21" s="362"/>
      <c r="O21" s="362"/>
      <c r="P21" s="362"/>
      <c r="Q21" s="362"/>
      <c r="R21" s="362"/>
      <c r="S21" s="362"/>
      <c r="T21" s="362"/>
      <c r="U21" s="362"/>
      <c r="V21" s="363"/>
      <c r="W21" s="324"/>
      <c r="X21" s="324"/>
      <c r="Y21" s="322"/>
      <c r="Z21" s="322"/>
      <c r="AA21" s="322"/>
      <c r="AB21" s="322"/>
      <c r="AC21" s="322"/>
      <c r="AD21" s="322"/>
      <c r="AE21" s="322"/>
      <c r="AF21" s="322"/>
      <c r="AG21" s="322"/>
      <c r="AH21" s="322"/>
      <c r="AI21" s="322"/>
      <c r="AJ21" s="322"/>
      <c r="AK21" s="322"/>
      <c r="AL21" s="322"/>
      <c r="AM21" s="322"/>
      <c r="AN21" s="322"/>
      <c r="AO21" s="322"/>
    </row>
    <row r="22" spans="1:41" ht="15.75" customHeight="1">
      <c r="C22" s="364"/>
      <c r="D22" s="365" t="s">
        <v>385</v>
      </c>
      <c r="E22" s="338" t="s">
        <v>386</v>
      </c>
      <c r="F22" s="335"/>
      <c r="G22" s="335"/>
      <c r="H22" s="335"/>
      <c r="I22" s="335"/>
      <c r="J22" s="335"/>
      <c r="K22" s="335"/>
      <c r="L22" s="335"/>
      <c r="M22" s="335"/>
      <c r="N22" s="335"/>
      <c r="O22" s="335"/>
      <c r="P22" s="335"/>
      <c r="Q22" s="335"/>
      <c r="R22" s="335"/>
      <c r="S22" s="335"/>
      <c r="T22" s="335"/>
      <c r="U22" s="335"/>
      <c r="V22" s="335"/>
      <c r="W22" s="336"/>
      <c r="X22" s="336"/>
      <c r="Y22" s="337"/>
      <c r="Z22" s="337"/>
      <c r="AA22" s="337"/>
      <c r="AB22" s="337"/>
      <c r="AC22" s="337"/>
      <c r="AD22" s="337"/>
      <c r="AE22" s="337"/>
      <c r="AF22" s="337"/>
      <c r="AG22" s="337"/>
      <c r="AH22" s="337"/>
      <c r="AI22" s="337"/>
      <c r="AJ22" s="337"/>
      <c r="AK22" s="337"/>
      <c r="AL22" s="337"/>
      <c r="AM22" s="337"/>
      <c r="AN22" s="337"/>
      <c r="AO22" s="337"/>
    </row>
    <row r="23" spans="1:41" ht="6.75" customHeight="1">
      <c r="C23" s="364"/>
      <c r="D23" s="338"/>
      <c r="E23" s="338"/>
      <c r="F23" s="338"/>
      <c r="G23" s="338"/>
      <c r="H23" s="338"/>
      <c r="I23" s="338"/>
      <c r="J23" s="338"/>
      <c r="K23" s="338"/>
      <c r="L23" s="338"/>
      <c r="M23" s="338"/>
      <c r="N23" s="338"/>
      <c r="O23" s="338"/>
      <c r="P23" s="338"/>
      <c r="Q23" s="338"/>
      <c r="R23" s="338"/>
      <c r="S23" s="338"/>
      <c r="T23" s="338"/>
      <c r="U23" s="338"/>
      <c r="V23" s="338"/>
      <c r="W23" s="308"/>
      <c r="X23" s="308"/>
      <c r="Y23" s="304"/>
      <c r="Z23" s="304"/>
      <c r="AA23" s="304"/>
      <c r="AB23" s="304"/>
      <c r="AC23" s="304"/>
      <c r="AD23" s="304"/>
      <c r="AE23" s="304"/>
      <c r="AF23" s="304"/>
      <c r="AG23" s="304"/>
      <c r="AH23" s="304"/>
      <c r="AI23" s="304"/>
      <c r="AJ23" s="304"/>
      <c r="AK23" s="304"/>
      <c r="AL23" s="304"/>
      <c r="AM23" s="304"/>
      <c r="AN23" s="304"/>
      <c r="AO23" s="304"/>
    </row>
    <row r="24" spans="1:41" ht="15.75" customHeight="1">
      <c r="C24" s="364"/>
      <c r="D24" s="365" t="s">
        <v>387</v>
      </c>
      <c r="E24" s="338" t="s">
        <v>388</v>
      </c>
      <c r="F24" s="335"/>
      <c r="G24" s="335"/>
      <c r="H24" s="335"/>
      <c r="I24" s="335"/>
      <c r="J24" s="335"/>
      <c r="K24" s="335"/>
      <c r="L24" s="335"/>
      <c r="M24" s="335"/>
      <c r="N24" s="335"/>
      <c r="O24" s="335"/>
      <c r="P24" s="335"/>
      <c r="Q24" s="335"/>
      <c r="R24" s="335"/>
      <c r="S24" s="335"/>
      <c r="T24" s="335"/>
      <c r="U24" s="335"/>
      <c r="V24" s="335"/>
      <c r="W24" s="336"/>
      <c r="X24" s="336"/>
      <c r="Y24" s="337"/>
      <c r="Z24" s="337"/>
      <c r="AA24" s="337"/>
      <c r="AB24" s="337"/>
      <c r="AC24" s="337"/>
      <c r="AD24" s="337"/>
      <c r="AE24" s="337"/>
      <c r="AF24" s="337"/>
      <c r="AG24" s="337"/>
      <c r="AH24" s="337"/>
      <c r="AI24" s="337"/>
      <c r="AJ24" s="337"/>
      <c r="AK24" s="337"/>
      <c r="AL24" s="337"/>
      <c r="AM24" s="337"/>
      <c r="AN24" s="337"/>
      <c r="AO24" s="337"/>
    </row>
    <row r="25" spans="1:41" ht="6.75" customHeight="1">
      <c r="C25" s="364"/>
      <c r="D25" s="338"/>
      <c r="E25" s="338"/>
      <c r="F25" s="338"/>
      <c r="G25" s="338"/>
      <c r="H25" s="338"/>
      <c r="I25" s="338"/>
      <c r="J25" s="338"/>
      <c r="K25" s="338"/>
      <c r="L25" s="338"/>
      <c r="M25" s="338"/>
      <c r="N25" s="338"/>
      <c r="O25" s="338"/>
      <c r="P25" s="338"/>
      <c r="Q25" s="338"/>
      <c r="R25" s="338"/>
      <c r="S25" s="338"/>
      <c r="T25" s="338"/>
      <c r="U25" s="338"/>
      <c r="V25" s="338"/>
      <c r="W25" s="308"/>
      <c r="X25" s="308"/>
      <c r="Y25" s="304"/>
      <c r="Z25" s="304"/>
      <c r="AA25" s="304"/>
      <c r="AB25" s="304"/>
      <c r="AC25" s="304"/>
      <c r="AD25" s="304"/>
      <c r="AE25" s="304"/>
      <c r="AF25" s="304"/>
      <c r="AG25" s="304"/>
      <c r="AH25" s="304"/>
      <c r="AI25" s="304"/>
      <c r="AJ25" s="304"/>
      <c r="AK25" s="304"/>
      <c r="AL25" s="304"/>
      <c r="AM25" s="304"/>
      <c r="AN25" s="304"/>
      <c r="AO25" s="304"/>
    </row>
    <row r="26" spans="1:41" ht="15.75" customHeight="1">
      <c r="C26" s="364"/>
      <c r="D26" s="365"/>
      <c r="E26" s="338"/>
      <c r="F26" s="335"/>
      <c r="G26" s="335"/>
      <c r="H26" s="335"/>
      <c r="I26" s="335"/>
      <c r="J26" s="335"/>
      <c r="K26" s="335"/>
      <c r="L26" s="335"/>
      <c r="M26" s="335"/>
      <c r="N26" s="335"/>
      <c r="O26" s="335"/>
      <c r="P26" s="335"/>
      <c r="Q26" s="335"/>
      <c r="R26" s="335"/>
      <c r="S26" s="335"/>
      <c r="T26" s="335"/>
      <c r="U26" s="335"/>
      <c r="V26" s="335"/>
      <c r="W26" s="336"/>
      <c r="X26" s="336"/>
      <c r="Y26" s="337"/>
      <c r="Z26" s="337"/>
      <c r="AA26" s="337"/>
      <c r="AB26" s="337"/>
      <c r="AC26" s="337"/>
      <c r="AD26" s="337"/>
      <c r="AE26" s="337"/>
      <c r="AF26" s="337"/>
      <c r="AG26" s="337"/>
      <c r="AH26" s="337"/>
      <c r="AI26" s="337"/>
      <c r="AJ26" s="337"/>
      <c r="AK26" s="337"/>
      <c r="AL26" s="337"/>
      <c r="AM26" s="337"/>
      <c r="AN26" s="337"/>
      <c r="AO26" s="337"/>
    </row>
    <row r="27" spans="1:41" s="298" customFormat="1" ht="6.75" customHeight="1">
      <c r="C27" s="366"/>
      <c r="D27" s="341"/>
      <c r="E27" s="341"/>
      <c r="F27" s="341"/>
      <c r="G27" s="341"/>
      <c r="H27" s="341"/>
      <c r="I27" s="341"/>
      <c r="J27" s="341"/>
      <c r="K27" s="341"/>
      <c r="L27" s="341"/>
      <c r="M27" s="341"/>
      <c r="N27" s="341"/>
      <c r="O27" s="341"/>
      <c r="P27" s="341"/>
      <c r="Q27" s="341"/>
      <c r="R27" s="341"/>
      <c r="S27" s="341"/>
      <c r="T27" s="341"/>
      <c r="U27" s="341"/>
      <c r="V27" s="341"/>
      <c r="W27" s="342"/>
      <c r="X27" s="342"/>
      <c r="Y27" s="343"/>
      <c r="Z27" s="343"/>
      <c r="AA27" s="343"/>
      <c r="AB27" s="343"/>
      <c r="AC27" s="343"/>
      <c r="AD27" s="343"/>
      <c r="AE27" s="343"/>
      <c r="AF27" s="343"/>
      <c r="AG27" s="343"/>
      <c r="AH27" s="343"/>
      <c r="AI27" s="343"/>
      <c r="AJ27" s="343"/>
      <c r="AK27" s="343"/>
      <c r="AL27" s="343"/>
      <c r="AM27" s="343"/>
      <c r="AN27" s="343"/>
      <c r="AO27" s="343"/>
    </row>
    <row r="28" spans="1:41" s="298" customFormat="1" ht="28.5" customHeight="1">
      <c r="A28" s="343"/>
      <c r="B28" s="343"/>
      <c r="C28" s="698"/>
      <c r="D28" s="698"/>
      <c r="E28" s="668"/>
      <c r="F28" s="668"/>
      <c r="G28" s="668"/>
      <c r="H28" s="668"/>
      <c r="I28" s="668"/>
      <c r="J28" s="668"/>
      <c r="K28" s="668"/>
      <c r="L28" s="668"/>
      <c r="M28" s="668"/>
      <c r="N28" s="668"/>
      <c r="O28" s="668"/>
      <c r="P28" s="668"/>
      <c r="Q28" s="668"/>
      <c r="R28" s="668"/>
      <c r="S28" s="668"/>
      <c r="T28" s="668"/>
      <c r="U28" s="668"/>
      <c r="V28" s="668"/>
      <c r="W28" s="343"/>
      <c r="X28" s="343"/>
      <c r="Y28" s="343"/>
      <c r="Z28" s="343"/>
      <c r="AA28" s="343"/>
      <c r="AB28" s="343"/>
      <c r="AC28" s="343"/>
      <c r="AD28" s="343"/>
      <c r="AE28" s="343"/>
      <c r="AF28" s="343"/>
      <c r="AG28" s="343"/>
      <c r="AH28" s="343"/>
      <c r="AI28" s="343"/>
      <c r="AJ28" s="343"/>
      <c r="AK28" s="343"/>
      <c r="AL28" s="343"/>
    </row>
    <row r="29" spans="1:41" s="298" customFormat="1" ht="15.75" customHeight="1">
      <c r="A29" s="343"/>
      <c r="B29" s="344"/>
      <c r="C29" s="344"/>
      <c r="D29" s="347"/>
      <c r="E29" s="347"/>
      <c r="F29" s="347"/>
      <c r="G29" s="347"/>
      <c r="H29" s="347"/>
      <c r="I29" s="347"/>
      <c r="J29" s="347"/>
      <c r="K29" s="347"/>
      <c r="L29" s="347"/>
      <c r="M29" s="347"/>
      <c r="N29" s="347"/>
      <c r="O29" s="347"/>
      <c r="P29" s="347"/>
      <c r="Q29" s="347"/>
      <c r="R29" s="347"/>
      <c r="S29" s="347"/>
      <c r="T29" s="347"/>
      <c r="U29" s="347"/>
      <c r="V29" s="347"/>
      <c r="W29" s="344"/>
      <c r="X29" s="344"/>
      <c r="Y29" s="344"/>
      <c r="Z29" s="344"/>
      <c r="AA29" s="344"/>
      <c r="AB29" s="344"/>
      <c r="AC29" s="344"/>
      <c r="AD29" s="344"/>
      <c r="AE29" s="344"/>
      <c r="AF29" s="344"/>
      <c r="AG29" s="344"/>
      <c r="AH29" s="344"/>
      <c r="AI29" s="344"/>
      <c r="AJ29" s="344"/>
      <c r="AK29" s="344"/>
      <c r="AL29" s="344"/>
    </row>
    <row r="30" spans="1:41" s="298" customFormat="1" ht="15.75" customHeight="1">
      <c r="D30" s="367"/>
      <c r="E30" s="343"/>
      <c r="F30" s="343"/>
      <c r="G30" s="343"/>
      <c r="H30" s="343"/>
      <c r="I30" s="343"/>
      <c r="J30" s="343"/>
      <c r="K30" s="343"/>
      <c r="L30" s="343"/>
      <c r="M30" s="343"/>
      <c r="N30" s="343"/>
      <c r="O30" s="343"/>
      <c r="P30" s="343"/>
      <c r="Q30" s="343"/>
      <c r="R30" s="343"/>
      <c r="S30" s="343"/>
      <c r="T30" s="343"/>
      <c r="U30" s="343"/>
      <c r="V30" s="342"/>
      <c r="W30" s="342"/>
      <c r="X30" s="342"/>
      <c r="Y30" s="343"/>
      <c r="Z30" s="343"/>
      <c r="AA30" s="343"/>
      <c r="AB30" s="343"/>
      <c r="AC30" s="343"/>
      <c r="AD30" s="343"/>
      <c r="AE30" s="343"/>
      <c r="AF30" s="343"/>
      <c r="AG30" s="343"/>
      <c r="AH30" s="343"/>
      <c r="AI30" s="343"/>
      <c r="AJ30" s="343"/>
      <c r="AK30" s="343"/>
      <c r="AL30" s="343"/>
      <c r="AM30" s="343"/>
      <c r="AN30" s="343"/>
      <c r="AO30" s="343"/>
    </row>
    <row r="31" spans="1:41" ht="15.75" customHeight="1">
      <c r="D31" s="368"/>
      <c r="E31" s="337"/>
      <c r="F31" s="337"/>
      <c r="G31" s="337"/>
      <c r="H31" s="337"/>
      <c r="I31" s="337"/>
      <c r="J31" s="337"/>
      <c r="K31" s="337"/>
      <c r="L31" s="337"/>
      <c r="M31" s="337"/>
      <c r="N31" s="337"/>
      <c r="O31" s="337"/>
      <c r="P31" s="337"/>
      <c r="Q31" s="337"/>
      <c r="R31" s="337"/>
      <c r="S31" s="337"/>
      <c r="T31" s="337"/>
      <c r="U31" s="337"/>
      <c r="V31" s="336"/>
      <c r="W31" s="336"/>
      <c r="X31" s="336"/>
      <c r="Y31" s="337"/>
      <c r="Z31" s="337"/>
      <c r="AA31" s="337"/>
      <c r="AB31" s="337"/>
      <c r="AC31" s="337"/>
      <c r="AD31" s="337"/>
      <c r="AE31" s="337"/>
      <c r="AF31" s="337"/>
      <c r="AG31" s="337"/>
      <c r="AH31" s="337"/>
      <c r="AI31" s="337"/>
      <c r="AJ31" s="337"/>
      <c r="AK31" s="337"/>
      <c r="AL31" s="337"/>
      <c r="AM31" s="337"/>
      <c r="AN31" s="337"/>
      <c r="AO31" s="337"/>
    </row>
    <row r="32" spans="1:41" ht="15.75" customHeight="1">
      <c r="D32" s="368"/>
    </row>
    <row r="33" spans="4:41" ht="15.75" customHeight="1">
      <c r="D33" s="354"/>
      <c r="E33" s="304"/>
      <c r="F33" s="304"/>
      <c r="G33" s="304"/>
      <c r="H33" s="304"/>
      <c r="I33" s="304"/>
      <c r="J33" s="304"/>
      <c r="K33" s="304"/>
      <c r="L33" s="304"/>
      <c r="M33" s="304"/>
      <c r="N33" s="304"/>
      <c r="O33" s="304"/>
      <c r="P33" s="304"/>
      <c r="Q33" s="304"/>
      <c r="R33" s="304"/>
      <c r="S33" s="304"/>
      <c r="T33" s="304"/>
      <c r="U33" s="304"/>
      <c r="V33" s="308"/>
      <c r="W33" s="308"/>
      <c r="X33" s="308"/>
      <c r="Y33" s="304"/>
      <c r="Z33" s="304"/>
      <c r="AA33" s="304"/>
      <c r="AB33" s="304"/>
      <c r="AC33" s="304"/>
      <c r="AD33" s="304"/>
      <c r="AE33" s="304"/>
      <c r="AF33" s="304"/>
      <c r="AG33" s="304"/>
      <c r="AH33" s="304"/>
      <c r="AI33" s="304"/>
      <c r="AJ33" s="304"/>
      <c r="AK33" s="304"/>
      <c r="AL33" s="304"/>
      <c r="AM33" s="304"/>
      <c r="AN33" s="304"/>
      <c r="AO33" s="304"/>
    </row>
    <row r="34" spans="4:41" ht="15.75" customHeight="1">
      <c r="D34" s="354"/>
      <c r="E34" s="304"/>
      <c r="F34" s="304"/>
      <c r="G34" s="304"/>
      <c r="H34" s="304"/>
      <c r="I34" s="304"/>
      <c r="J34" s="304"/>
      <c r="K34" s="304"/>
      <c r="L34" s="304"/>
      <c r="M34" s="304"/>
      <c r="N34" s="304"/>
      <c r="O34" s="304"/>
      <c r="P34" s="304"/>
      <c r="Q34" s="304"/>
      <c r="R34" s="304"/>
      <c r="S34" s="304"/>
      <c r="T34" s="304"/>
      <c r="U34" s="304"/>
      <c r="V34" s="308"/>
      <c r="W34" s="308"/>
      <c r="X34" s="308"/>
      <c r="Y34" s="304"/>
      <c r="Z34" s="304"/>
      <c r="AA34" s="304"/>
      <c r="AB34" s="304"/>
      <c r="AC34" s="304"/>
      <c r="AD34" s="304"/>
      <c r="AE34" s="304"/>
      <c r="AF34" s="304"/>
      <c r="AG34" s="304"/>
      <c r="AH34" s="304"/>
      <c r="AI34" s="304"/>
      <c r="AJ34" s="304"/>
      <c r="AK34" s="304"/>
      <c r="AL34" s="304"/>
      <c r="AM34" s="304"/>
      <c r="AN34" s="304"/>
      <c r="AO34" s="304"/>
    </row>
    <row r="35" spans="4:41" ht="15.75" customHeight="1">
      <c r="D35" s="354"/>
    </row>
    <row r="36" spans="4:41" ht="15.75" customHeight="1">
      <c r="D36" s="354"/>
      <c r="E36" s="304"/>
      <c r="F36" s="304"/>
      <c r="G36" s="304"/>
      <c r="H36" s="304"/>
      <c r="I36" s="304"/>
      <c r="J36" s="304"/>
      <c r="K36" s="304"/>
      <c r="L36" s="304"/>
      <c r="M36" s="304"/>
      <c r="N36" s="304"/>
      <c r="O36" s="304"/>
      <c r="P36" s="304"/>
      <c r="Q36" s="304"/>
      <c r="R36" s="304"/>
      <c r="S36" s="304"/>
      <c r="T36" s="304"/>
      <c r="U36" s="304"/>
      <c r="V36" s="308"/>
      <c r="W36" s="308"/>
      <c r="X36" s="308"/>
      <c r="Y36" s="304"/>
      <c r="Z36" s="304"/>
      <c r="AA36" s="304"/>
      <c r="AB36" s="304"/>
      <c r="AC36" s="304"/>
      <c r="AD36" s="304"/>
      <c r="AE36" s="304"/>
      <c r="AF36" s="304"/>
      <c r="AG36" s="304"/>
      <c r="AH36" s="304"/>
      <c r="AI36" s="304"/>
      <c r="AJ36" s="304"/>
      <c r="AK36" s="304"/>
      <c r="AL36" s="304"/>
      <c r="AM36" s="304"/>
      <c r="AN36" s="304"/>
      <c r="AO36" s="304"/>
    </row>
    <row r="37" spans="4:41" ht="15.75" customHeight="1">
      <c r="D37" s="354"/>
      <c r="E37" s="304"/>
      <c r="F37" s="304"/>
      <c r="G37" s="304"/>
      <c r="H37" s="304"/>
      <c r="I37" s="304"/>
      <c r="J37" s="304"/>
      <c r="K37" s="304"/>
      <c r="L37" s="304"/>
      <c r="M37" s="304"/>
      <c r="N37" s="304"/>
      <c r="O37" s="304"/>
      <c r="P37" s="304"/>
      <c r="Q37" s="304"/>
      <c r="R37" s="304"/>
      <c r="S37" s="304"/>
      <c r="T37" s="304"/>
      <c r="U37" s="304"/>
      <c r="V37" s="308"/>
      <c r="W37" s="308"/>
      <c r="X37" s="308"/>
      <c r="Y37" s="304"/>
      <c r="Z37" s="304"/>
      <c r="AA37" s="304"/>
      <c r="AB37" s="304"/>
      <c r="AC37" s="304"/>
      <c r="AD37" s="304"/>
      <c r="AE37" s="304"/>
      <c r="AF37" s="304"/>
      <c r="AG37" s="304"/>
      <c r="AH37" s="304"/>
      <c r="AI37" s="304"/>
      <c r="AJ37" s="304"/>
      <c r="AK37" s="304"/>
      <c r="AL37" s="304"/>
      <c r="AM37" s="304"/>
      <c r="AN37" s="304"/>
      <c r="AO37" s="304"/>
    </row>
    <row r="38" spans="4:41" ht="15.75" customHeight="1">
      <c r="D38" s="354"/>
    </row>
  </sheetData>
  <mergeCells count="19">
    <mergeCell ref="B1:AL1"/>
    <mergeCell ref="B4:V4"/>
    <mergeCell ref="V5:W5"/>
    <mergeCell ref="AT6:BB6"/>
    <mergeCell ref="D8:U8"/>
    <mergeCell ref="C28:D28"/>
    <mergeCell ref="E28:V28"/>
    <mergeCell ref="E16:U16"/>
    <mergeCell ref="E14:U14"/>
    <mergeCell ref="E15:U15"/>
    <mergeCell ref="E17:U17"/>
    <mergeCell ref="E18:U18"/>
    <mergeCell ref="E19:U19"/>
    <mergeCell ref="E9:U9"/>
    <mergeCell ref="E11:U11"/>
    <mergeCell ref="E12:U12"/>
    <mergeCell ref="E10:U10"/>
    <mergeCell ref="E20:U20"/>
    <mergeCell ref="E13:U13"/>
  </mergeCells>
  <phoneticPr fontId="2"/>
  <pageMargins left="0.70866141732283472" right="0.70866141732283472" top="0.74803149606299213" bottom="0.74803149606299213" header="0.70866141732283472" footer="0.31496062992125984"/>
  <pageSetup paperSize="9" scale="72" orientation="portrait" r:id="rId1"/>
  <headerFooter>
    <oddHeader xml:space="preserve">&amp;R&amp;10事後審査型　 [JV構成員］
（特別簡易型・簡易型I・II型&amp;K000000）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9F31B-5212-4A25-A2B0-0E45629D659B}">
  <dimension ref="B1:J35"/>
  <sheetViews>
    <sheetView view="pageBreakPreview" zoomScale="91" zoomScaleNormal="70" zoomScaleSheetLayoutView="91" workbookViewId="0">
      <selection activeCell="G29" sqref="G29"/>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54</v>
      </c>
      <c r="D2" s="1"/>
      <c r="E2" s="1"/>
      <c r="F2" s="1"/>
      <c r="G2" s="1"/>
      <c r="H2" s="7" t="s">
        <v>8</v>
      </c>
    </row>
    <row r="3" spans="2:10">
      <c r="B3" s="1"/>
      <c r="D3" s="1"/>
      <c r="E3" s="1"/>
      <c r="F3" s="1"/>
      <c r="G3" s="1"/>
      <c r="H3" s="7"/>
    </row>
    <row r="4" spans="2:10" ht="25.5" customHeight="1">
      <c r="B4" s="753" t="s">
        <v>666</v>
      </c>
      <c r="C4" s="754"/>
      <c r="D4" s="754"/>
      <c r="E4" s="754"/>
      <c r="F4" s="754"/>
      <c r="G4" s="754"/>
      <c r="H4" s="754"/>
      <c r="J4" s="11" t="s">
        <v>28</v>
      </c>
    </row>
    <row r="5" spans="2:10" ht="22.5" customHeight="1">
      <c r="C5" s="1"/>
      <c r="D5" s="1"/>
      <c r="E5" s="1"/>
      <c r="F5" s="1"/>
      <c r="G5" s="1"/>
      <c r="H5" s="1"/>
      <c r="J5" s="14"/>
    </row>
    <row r="6" spans="2:10">
      <c r="J6" s="14"/>
    </row>
    <row r="7" spans="2:10" s="5" customFormat="1" ht="9" customHeight="1" thickBot="1">
      <c r="C7" s="6"/>
      <c r="D7" s="6"/>
      <c r="E7" s="6"/>
      <c r="F7" s="6"/>
      <c r="G7" s="6"/>
      <c r="H7" s="6"/>
      <c r="J7" s="204"/>
    </row>
    <row r="8" spans="2:10" ht="24.75" customHeight="1">
      <c r="B8" s="755" t="s">
        <v>225</v>
      </c>
      <c r="C8" s="756"/>
      <c r="D8" s="756"/>
      <c r="E8" s="757"/>
      <c r="F8" s="763" t="s">
        <v>316</v>
      </c>
      <c r="G8" s="764"/>
      <c r="H8" s="765"/>
      <c r="J8" s="14"/>
    </row>
    <row r="9" spans="2:10" ht="24.75" customHeight="1">
      <c r="B9" s="758"/>
      <c r="C9" s="759"/>
      <c r="D9" s="759"/>
      <c r="E9" s="760"/>
      <c r="F9" s="766"/>
      <c r="G9" s="767"/>
      <c r="H9" s="768"/>
      <c r="J9" s="14"/>
    </row>
    <row r="10" spans="2:10" ht="24.75" customHeight="1">
      <c r="B10" s="758"/>
      <c r="C10" s="759"/>
      <c r="D10" s="759"/>
      <c r="E10" s="760"/>
      <c r="F10" s="766"/>
      <c r="G10" s="767"/>
      <c r="H10" s="768"/>
      <c r="J10" s="14" t="s">
        <v>56</v>
      </c>
    </row>
    <row r="11" spans="2:10" ht="24.75" customHeight="1">
      <c r="B11" s="758"/>
      <c r="C11" s="759"/>
      <c r="D11" s="759"/>
      <c r="E11" s="760"/>
      <c r="F11" s="766"/>
      <c r="G11" s="767"/>
      <c r="H11" s="768"/>
    </row>
    <row r="12" spans="2:10" ht="14.25" customHeight="1" thickBot="1">
      <c r="B12" s="761"/>
      <c r="C12" s="762"/>
      <c r="D12" s="762"/>
      <c r="E12" s="733"/>
      <c r="F12" s="769"/>
      <c r="G12" s="770"/>
      <c r="H12" s="771"/>
    </row>
    <row r="13" spans="2:10" ht="24.75" customHeight="1">
      <c r="B13" s="608"/>
      <c r="C13" s="608"/>
      <c r="D13" s="608"/>
      <c r="E13" s="608"/>
      <c r="F13" s="607"/>
      <c r="G13" s="607"/>
      <c r="H13" s="607"/>
    </row>
    <row r="14" spans="2:10" s="5" customFormat="1" ht="21" customHeight="1">
      <c r="B14" s="23" t="s">
        <v>226</v>
      </c>
      <c r="C14" s="23"/>
      <c r="D14" s="10" t="s">
        <v>57</v>
      </c>
      <c r="E14" s="10"/>
      <c r="F14" s="35" t="s">
        <v>58</v>
      </c>
      <c r="G14" s="10"/>
      <c r="H14" s="10"/>
      <c r="J14" s="34"/>
    </row>
    <row r="15" spans="2:10" ht="3.75" customHeight="1" thickBot="1">
      <c r="C15" s="3"/>
      <c r="D15" s="3"/>
      <c r="E15" s="3"/>
      <c r="F15" s="607"/>
      <c r="G15" s="607"/>
      <c r="H15" s="607"/>
      <c r="J15" s="36"/>
    </row>
    <row r="16" spans="2:10" ht="26.25" customHeight="1">
      <c r="B16" s="772" t="s">
        <v>37</v>
      </c>
      <c r="C16" s="724" t="s">
        <v>11</v>
      </c>
      <c r="D16" s="775"/>
      <c r="E16" s="725"/>
      <c r="F16" s="776" t="s">
        <v>59</v>
      </c>
      <c r="G16" s="777"/>
      <c r="H16" s="778"/>
    </row>
    <row r="17" spans="2:10" ht="26.25" customHeight="1">
      <c r="B17" s="773"/>
      <c r="C17" s="737" t="s">
        <v>534</v>
      </c>
      <c r="D17" s="738"/>
      <c r="E17" s="739"/>
      <c r="F17" s="740" t="s">
        <v>536</v>
      </c>
      <c r="G17" s="741"/>
      <c r="H17" s="742"/>
    </row>
    <row r="18" spans="2:10" ht="26.25" customHeight="1">
      <c r="B18" s="773"/>
      <c r="C18" s="737" t="s">
        <v>2</v>
      </c>
      <c r="D18" s="738"/>
      <c r="E18" s="739"/>
      <c r="F18" s="740" t="s">
        <v>669</v>
      </c>
      <c r="G18" s="741"/>
      <c r="H18" s="742"/>
    </row>
    <row r="19" spans="2:10" ht="26.25" customHeight="1">
      <c r="B19" s="773"/>
      <c r="C19" s="737" t="s">
        <v>22</v>
      </c>
      <c r="D19" s="738"/>
      <c r="E19" s="739"/>
      <c r="F19" s="609" t="s">
        <v>60</v>
      </c>
      <c r="G19" s="751" t="s">
        <v>670</v>
      </c>
      <c r="H19" s="752"/>
    </row>
    <row r="20" spans="2:10" ht="26.25" customHeight="1">
      <c r="B20" s="773"/>
      <c r="C20" s="737" t="s">
        <v>3</v>
      </c>
      <c r="D20" s="738"/>
      <c r="E20" s="739"/>
      <c r="F20" s="740" t="s">
        <v>4</v>
      </c>
      <c r="G20" s="741"/>
      <c r="H20" s="742"/>
    </row>
    <row r="21" spans="2:10" ht="26.25" customHeight="1">
      <c r="B21" s="773"/>
      <c r="C21" s="737" t="s">
        <v>44</v>
      </c>
      <c r="D21" s="738"/>
      <c r="E21" s="739"/>
      <c r="F21" s="740" t="s">
        <v>576</v>
      </c>
      <c r="G21" s="741"/>
      <c r="H21" s="742"/>
    </row>
    <row r="22" spans="2:10" ht="26.25" customHeight="1">
      <c r="B22" s="773"/>
      <c r="C22" s="737" t="s">
        <v>5</v>
      </c>
      <c r="D22" s="738"/>
      <c r="E22" s="739"/>
      <c r="F22" s="740" t="s">
        <v>535</v>
      </c>
      <c r="G22" s="741"/>
      <c r="H22" s="742"/>
    </row>
    <row r="23" spans="2:10" ht="26.25" customHeight="1">
      <c r="B23" s="773"/>
      <c r="C23" s="743" t="s">
        <v>6</v>
      </c>
      <c r="D23" s="744"/>
      <c r="E23" s="745"/>
      <c r="F23" s="740" t="s">
        <v>537</v>
      </c>
      <c r="G23" s="741"/>
      <c r="H23" s="742"/>
    </row>
    <row r="24" spans="2:10" ht="26.25" customHeight="1">
      <c r="B24" s="773"/>
      <c r="C24" s="737" t="s">
        <v>17</v>
      </c>
      <c r="D24" s="746"/>
      <c r="E24" s="747"/>
      <c r="F24" s="748" t="s">
        <v>27</v>
      </c>
      <c r="G24" s="749"/>
      <c r="H24" s="750"/>
      <c r="J24" s="12" t="s">
        <v>592</v>
      </c>
    </row>
    <row r="25" spans="2:10" ht="26.25" customHeight="1">
      <c r="B25" s="773"/>
      <c r="C25" s="712" t="s">
        <v>18</v>
      </c>
      <c r="D25" s="713"/>
      <c r="E25" s="714"/>
      <c r="F25" s="715" t="s">
        <v>19</v>
      </c>
      <c r="G25" s="716"/>
      <c r="H25" s="717"/>
      <c r="J25" s="12"/>
    </row>
    <row r="26" spans="2:10" ht="26.25" customHeight="1" thickBot="1">
      <c r="B26" s="774"/>
      <c r="C26" s="718" t="s">
        <v>61</v>
      </c>
      <c r="D26" s="719"/>
      <c r="E26" s="720"/>
      <c r="F26" s="196" t="s">
        <v>62</v>
      </c>
      <c r="G26" s="196"/>
      <c r="H26" s="197"/>
      <c r="J26" s="14" t="s">
        <v>569</v>
      </c>
    </row>
    <row r="27" spans="2:10" ht="26.25" customHeight="1" thickBot="1">
      <c r="B27" s="37"/>
      <c r="C27" s="38"/>
      <c r="D27" s="38"/>
      <c r="E27" s="38"/>
      <c r="F27" s="39"/>
      <c r="G27" s="39"/>
      <c r="H27" s="39"/>
      <c r="J27" s="14" t="s">
        <v>570</v>
      </c>
    </row>
    <row r="28" spans="2:10" ht="36" customHeight="1">
      <c r="B28" s="721" t="s">
        <v>63</v>
      </c>
      <c r="C28" s="724" t="s">
        <v>13</v>
      </c>
      <c r="D28" s="725"/>
      <c r="E28" s="726" t="s">
        <v>540</v>
      </c>
      <c r="F28" s="727"/>
      <c r="G28" s="519" t="s">
        <v>539</v>
      </c>
      <c r="H28" s="198" t="s">
        <v>671</v>
      </c>
    </row>
    <row r="29" spans="2:10" ht="36" customHeight="1">
      <c r="B29" s="722"/>
      <c r="C29" s="728" t="s">
        <v>538</v>
      </c>
      <c r="D29" s="729"/>
      <c r="E29" s="730" t="s">
        <v>664</v>
      </c>
      <c r="F29" s="731"/>
      <c r="G29" s="432" t="s">
        <v>472</v>
      </c>
      <c r="H29" s="408" t="s">
        <v>665</v>
      </c>
    </row>
    <row r="30" spans="2:10" ht="36" customHeight="1" thickBot="1">
      <c r="B30" s="723"/>
      <c r="C30" s="732" t="s">
        <v>11</v>
      </c>
      <c r="D30" s="733"/>
      <c r="E30" s="734" t="s">
        <v>541</v>
      </c>
      <c r="F30" s="735"/>
      <c r="G30" s="735"/>
      <c r="H30" s="736"/>
    </row>
    <row r="31" spans="2:10" ht="26.25" customHeight="1" thickBot="1">
      <c r="B31" s="37"/>
      <c r="C31" s="38"/>
      <c r="D31" s="38"/>
      <c r="E31" s="433"/>
      <c r="F31" s="434"/>
      <c r="G31" s="434"/>
      <c r="H31" s="435" t="s">
        <v>533</v>
      </c>
      <c r="J31" s="36"/>
    </row>
    <row r="32" spans="2:10" ht="60" customHeight="1" thickBot="1">
      <c r="B32" s="603" t="s">
        <v>656</v>
      </c>
      <c r="C32" s="705" t="s">
        <v>651</v>
      </c>
      <c r="D32" s="705"/>
      <c r="E32" s="705"/>
      <c r="F32" s="604" t="s">
        <v>654</v>
      </c>
      <c r="G32" s="606" t="s">
        <v>652</v>
      </c>
      <c r="H32" s="605" t="s">
        <v>653</v>
      </c>
      <c r="J32" s="11" t="s">
        <v>655</v>
      </c>
    </row>
    <row r="33" spans="2:10" ht="26.25" customHeight="1" thickBot="1">
      <c r="B33" s="37"/>
      <c r="C33" s="38"/>
      <c r="D33" s="38"/>
      <c r="E33" s="433"/>
      <c r="F33" s="434"/>
      <c r="G33" s="434"/>
      <c r="H33" s="435"/>
      <c r="J33" s="36"/>
    </row>
    <row r="34" spans="2:10" ht="72" customHeight="1" thickBot="1">
      <c r="B34" s="706" t="s">
        <v>64</v>
      </c>
      <c r="C34" s="707"/>
      <c r="D34" s="707"/>
      <c r="E34" s="708"/>
      <c r="F34" s="709"/>
      <c r="G34" s="710"/>
      <c r="H34" s="711"/>
      <c r="J34" s="36"/>
    </row>
    <row r="35" spans="2:10" ht="28.5" customHeight="1"/>
  </sheetData>
  <mergeCells count="35">
    <mergeCell ref="B4:H4"/>
    <mergeCell ref="B8:E12"/>
    <mergeCell ref="F8:H12"/>
    <mergeCell ref="B16:B26"/>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C24:E24"/>
    <mergeCell ref="F24:H24"/>
    <mergeCell ref="C32:E32"/>
    <mergeCell ref="B34:E34"/>
    <mergeCell ref="F34:H34"/>
    <mergeCell ref="C25:E25"/>
    <mergeCell ref="F25:H25"/>
    <mergeCell ref="C26:E26"/>
    <mergeCell ref="B28:B30"/>
    <mergeCell ref="C28:D28"/>
    <mergeCell ref="E28:F28"/>
    <mergeCell ref="C29:D29"/>
    <mergeCell ref="E29:F29"/>
    <mergeCell ref="C30:D30"/>
    <mergeCell ref="E30:H30"/>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sheetPr>
  <dimension ref="B1:J35"/>
  <sheetViews>
    <sheetView view="pageBreakPreview" zoomScale="91" zoomScaleNormal="70" zoomScaleSheetLayoutView="91" workbookViewId="0">
      <selection activeCell="F8" sqref="F8:H12"/>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0.625" customWidth="1"/>
    <col min="10" max="10" width="25.25" style="33" customWidth="1"/>
    <col min="11" max="11" width="25.25" customWidth="1"/>
  </cols>
  <sheetData>
    <row r="1" spans="2:10" ht="9" customHeight="1"/>
    <row r="2" spans="2:10">
      <c r="B2" s="1" t="s">
        <v>54</v>
      </c>
      <c r="D2" s="1"/>
      <c r="E2" s="1"/>
      <c r="F2" s="1"/>
      <c r="G2" s="1"/>
      <c r="H2" s="7" t="s">
        <v>55</v>
      </c>
    </row>
    <row r="3" spans="2:10">
      <c r="B3" s="1"/>
      <c r="D3" s="1"/>
      <c r="E3" s="1"/>
      <c r="F3" s="1"/>
      <c r="G3" s="1"/>
      <c r="H3" s="7"/>
    </row>
    <row r="4" spans="2:10" ht="25.5" customHeight="1">
      <c r="B4" s="753" t="s">
        <v>719</v>
      </c>
      <c r="C4" s="754"/>
      <c r="D4" s="754"/>
      <c r="E4" s="754"/>
      <c r="F4" s="754"/>
      <c r="G4" s="754"/>
      <c r="H4" s="754"/>
      <c r="J4" s="11" t="s">
        <v>28</v>
      </c>
    </row>
    <row r="5" spans="2:10" ht="22.5" customHeight="1">
      <c r="C5" s="1"/>
      <c r="D5" s="1"/>
      <c r="E5" s="1"/>
      <c r="F5" s="1"/>
      <c r="G5" s="1"/>
      <c r="H5" s="1"/>
      <c r="J5" s="14"/>
    </row>
    <row r="6" spans="2:10">
      <c r="J6" s="14"/>
    </row>
    <row r="7" spans="2:10" s="5" customFormat="1" ht="9" customHeight="1" thickBot="1">
      <c r="C7" s="6"/>
      <c r="D7" s="6"/>
      <c r="E7" s="6"/>
      <c r="F7" s="6"/>
      <c r="G7" s="6"/>
      <c r="H7" s="6"/>
      <c r="J7" s="204"/>
    </row>
    <row r="8" spans="2:10" ht="24.75" customHeight="1">
      <c r="B8" s="755" t="s">
        <v>225</v>
      </c>
      <c r="C8" s="756"/>
      <c r="D8" s="756"/>
      <c r="E8" s="757"/>
      <c r="F8" s="1250" t="s">
        <v>720</v>
      </c>
      <c r="G8" s="1251"/>
      <c r="H8" s="1252"/>
      <c r="J8" s="14"/>
    </row>
    <row r="9" spans="2:10" ht="24.75" customHeight="1">
      <c r="B9" s="758"/>
      <c r="C9" s="759"/>
      <c r="D9" s="759"/>
      <c r="E9" s="760"/>
      <c r="F9" s="1253"/>
      <c r="G9" s="1254"/>
      <c r="H9" s="1255"/>
      <c r="J9" s="14"/>
    </row>
    <row r="10" spans="2:10" ht="24.75" customHeight="1">
      <c r="B10" s="758"/>
      <c r="C10" s="759"/>
      <c r="D10" s="759"/>
      <c r="E10" s="760"/>
      <c r="F10" s="1253"/>
      <c r="G10" s="1254"/>
      <c r="H10" s="1255"/>
      <c r="J10" s="14" t="s">
        <v>56</v>
      </c>
    </row>
    <row r="11" spans="2:10" ht="24.75" customHeight="1">
      <c r="B11" s="758"/>
      <c r="C11" s="759"/>
      <c r="D11" s="759"/>
      <c r="E11" s="760"/>
      <c r="F11" s="1253"/>
      <c r="G11" s="1254"/>
      <c r="H11" s="1255"/>
    </row>
    <row r="12" spans="2:10" ht="14.25" customHeight="1" thickBot="1">
      <c r="B12" s="761"/>
      <c r="C12" s="762"/>
      <c r="D12" s="762"/>
      <c r="E12" s="733"/>
      <c r="F12" s="1256"/>
      <c r="G12" s="1257"/>
      <c r="H12" s="1258"/>
    </row>
    <row r="13" spans="2:10" ht="24.75" customHeight="1">
      <c r="B13" s="19"/>
      <c r="C13" s="19"/>
      <c r="D13" s="19"/>
      <c r="E13" s="19"/>
      <c r="F13" s="4"/>
      <c r="G13" s="4"/>
      <c r="H13" s="4"/>
    </row>
    <row r="14" spans="2:10" s="5" customFormat="1" ht="21" customHeight="1">
      <c r="B14" s="23" t="s">
        <v>226</v>
      </c>
      <c r="C14" s="23"/>
      <c r="D14" s="10" t="s">
        <v>57</v>
      </c>
      <c r="E14" s="10"/>
      <c r="F14" s="35" t="s">
        <v>58</v>
      </c>
      <c r="G14" s="10"/>
      <c r="H14" s="10"/>
      <c r="J14" s="34"/>
    </row>
    <row r="15" spans="2:10" ht="3.75" customHeight="1" thickBot="1">
      <c r="C15" s="3"/>
      <c r="D15" s="3"/>
      <c r="E15" s="3"/>
      <c r="F15" s="4"/>
      <c r="G15" s="4"/>
      <c r="H15" s="4"/>
      <c r="J15" s="36"/>
    </row>
    <row r="16" spans="2:10" ht="26.25" customHeight="1">
      <c r="B16" s="772" t="s">
        <v>37</v>
      </c>
      <c r="C16" s="724" t="s">
        <v>11</v>
      </c>
      <c r="D16" s="775"/>
      <c r="E16" s="725"/>
      <c r="F16" s="776" t="s">
        <v>59</v>
      </c>
      <c r="G16" s="777"/>
      <c r="H16" s="778"/>
    </row>
    <row r="17" spans="2:10" ht="26.25" customHeight="1">
      <c r="B17" s="773"/>
      <c r="C17" s="737" t="s">
        <v>534</v>
      </c>
      <c r="D17" s="738"/>
      <c r="E17" s="739"/>
      <c r="F17" s="740" t="s">
        <v>536</v>
      </c>
      <c r="G17" s="741"/>
      <c r="H17" s="742"/>
    </row>
    <row r="18" spans="2:10" ht="26.25" customHeight="1">
      <c r="B18" s="773"/>
      <c r="C18" s="737" t="s">
        <v>2</v>
      </c>
      <c r="D18" s="738"/>
      <c r="E18" s="739"/>
      <c r="F18" s="740" t="s">
        <v>669</v>
      </c>
      <c r="G18" s="741"/>
      <c r="H18" s="742"/>
    </row>
    <row r="19" spans="2:10" ht="26.25" customHeight="1">
      <c r="B19" s="773"/>
      <c r="C19" s="737" t="s">
        <v>22</v>
      </c>
      <c r="D19" s="738"/>
      <c r="E19" s="739"/>
      <c r="F19" s="20" t="s">
        <v>60</v>
      </c>
      <c r="G19" s="751" t="s">
        <v>670</v>
      </c>
      <c r="H19" s="752"/>
    </row>
    <row r="20" spans="2:10" ht="26.25" customHeight="1">
      <c r="B20" s="773"/>
      <c r="C20" s="737" t="s">
        <v>3</v>
      </c>
      <c r="D20" s="738"/>
      <c r="E20" s="739"/>
      <c r="F20" s="740" t="s">
        <v>4</v>
      </c>
      <c r="G20" s="741"/>
      <c r="H20" s="742"/>
    </row>
    <row r="21" spans="2:10" ht="26.25" customHeight="1">
      <c r="B21" s="773"/>
      <c r="C21" s="737" t="s">
        <v>44</v>
      </c>
      <c r="D21" s="738"/>
      <c r="E21" s="739"/>
      <c r="F21" s="740" t="s">
        <v>576</v>
      </c>
      <c r="G21" s="741"/>
      <c r="H21" s="742"/>
    </row>
    <row r="22" spans="2:10" ht="26.25" customHeight="1">
      <c r="B22" s="773"/>
      <c r="C22" s="737" t="s">
        <v>5</v>
      </c>
      <c r="D22" s="738"/>
      <c r="E22" s="739"/>
      <c r="F22" s="740" t="s">
        <v>535</v>
      </c>
      <c r="G22" s="741"/>
      <c r="H22" s="742"/>
    </row>
    <row r="23" spans="2:10" ht="26.25" customHeight="1">
      <c r="B23" s="773"/>
      <c r="C23" s="743" t="s">
        <v>6</v>
      </c>
      <c r="D23" s="744"/>
      <c r="E23" s="745"/>
      <c r="F23" s="740" t="s">
        <v>537</v>
      </c>
      <c r="G23" s="741"/>
      <c r="H23" s="742"/>
    </row>
    <row r="24" spans="2:10" ht="26.25" customHeight="1">
      <c r="B24" s="773"/>
      <c r="C24" s="737" t="s">
        <v>17</v>
      </c>
      <c r="D24" s="746"/>
      <c r="E24" s="747"/>
      <c r="F24" s="748" t="s">
        <v>27</v>
      </c>
      <c r="G24" s="749"/>
      <c r="H24" s="750"/>
      <c r="J24" s="12" t="s">
        <v>592</v>
      </c>
    </row>
    <row r="25" spans="2:10" ht="26.25" customHeight="1">
      <c r="B25" s="773"/>
      <c r="C25" s="712" t="s">
        <v>18</v>
      </c>
      <c r="D25" s="713"/>
      <c r="E25" s="714"/>
      <c r="F25" s="715" t="s">
        <v>19</v>
      </c>
      <c r="G25" s="716"/>
      <c r="H25" s="717"/>
      <c r="J25" s="12"/>
    </row>
    <row r="26" spans="2:10" ht="26.25" customHeight="1" thickBot="1">
      <c r="B26" s="774"/>
      <c r="C26" s="718" t="s">
        <v>61</v>
      </c>
      <c r="D26" s="719"/>
      <c r="E26" s="720"/>
      <c r="F26" s="196" t="s">
        <v>62</v>
      </c>
      <c r="G26" s="196"/>
      <c r="H26" s="197"/>
      <c r="J26" s="14" t="s">
        <v>569</v>
      </c>
    </row>
    <row r="27" spans="2:10" ht="26.25" customHeight="1" thickBot="1">
      <c r="B27" s="37"/>
      <c r="C27" s="38"/>
      <c r="D27" s="38"/>
      <c r="E27" s="38"/>
      <c r="F27" s="39"/>
      <c r="G27" s="39"/>
      <c r="H27" s="39"/>
      <c r="J27" s="14" t="s">
        <v>570</v>
      </c>
    </row>
    <row r="28" spans="2:10" ht="36" customHeight="1">
      <c r="B28" s="721" t="s">
        <v>63</v>
      </c>
      <c r="C28" s="724" t="s">
        <v>13</v>
      </c>
      <c r="D28" s="725"/>
      <c r="E28" s="726" t="s">
        <v>540</v>
      </c>
      <c r="F28" s="727"/>
      <c r="G28" s="519" t="s">
        <v>539</v>
      </c>
      <c r="H28" s="198" t="s">
        <v>671</v>
      </c>
    </row>
    <row r="29" spans="2:10" ht="36" customHeight="1">
      <c r="B29" s="722"/>
      <c r="C29" s="728" t="s">
        <v>538</v>
      </c>
      <c r="D29" s="729"/>
      <c r="E29" s="730" t="s">
        <v>664</v>
      </c>
      <c r="F29" s="731"/>
      <c r="G29" s="432" t="s">
        <v>472</v>
      </c>
      <c r="H29" s="408" t="s">
        <v>665</v>
      </c>
    </row>
    <row r="30" spans="2:10" ht="36" customHeight="1" thickBot="1">
      <c r="B30" s="723"/>
      <c r="C30" s="732" t="s">
        <v>11</v>
      </c>
      <c r="D30" s="733"/>
      <c r="E30" s="734" t="s">
        <v>541</v>
      </c>
      <c r="F30" s="735"/>
      <c r="G30" s="735"/>
      <c r="H30" s="736"/>
    </row>
    <row r="31" spans="2:10" ht="26.25" customHeight="1" thickBot="1">
      <c r="B31" s="37"/>
      <c r="C31" s="38"/>
      <c r="D31" s="38"/>
      <c r="E31" s="433"/>
      <c r="F31" s="434"/>
      <c r="G31" s="434"/>
      <c r="H31" s="435" t="s">
        <v>533</v>
      </c>
      <c r="J31" s="36"/>
    </row>
    <row r="32" spans="2:10" ht="60" customHeight="1" thickBot="1">
      <c r="B32" s="616" t="s">
        <v>656</v>
      </c>
      <c r="C32" s="779" t="s">
        <v>651</v>
      </c>
      <c r="D32" s="779"/>
      <c r="E32" s="779"/>
      <c r="F32" s="617" t="s">
        <v>654</v>
      </c>
      <c r="G32" s="618" t="s">
        <v>652</v>
      </c>
      <c r="H32" s="619" t="s">
        <v>653</v>
      </c>
      <c r="J32" s="11" t="s">
        <v>655</v>
      </c>
    </row>
    <row r="33" spans="2:10" ht="26.25" customHeight="1" thickBot="1">
      <c r="B33" s="37"/>
      <c r="C33" s="38"/>
      <c r="D33" s="38"/>
      <c r="E33" s="433"/>
      <c r="F33" s="434"/>
      <c r="G33" s="434"/>
      <c r="H33" s="435"/>
      <c r="J33" s="36"/>
    </row>
    <row r="34" spans="2:10" ht="72" customHeight="1" thickBot="1">
      <c r="B34" s="706" t="s">
        <v>64</v>
      </c>
      <c r="C34" s="707"/>
      <c r="D34" s="707"/>
      <c r="E34" s="708"/>
      <c r="F34" s="709"/>
      <c r="G34" s="710"/>
      <c r="H34" s="711"/>
      <c r="J34" s="36"/>
    </row>
    <row r="35" spans="2:10" ht="28.5" customHeight="1"/>
  </sheetData>
  <mergeCells count="35">
    <mergeCell ref="B4:H4"/>
    <mergeCell ref="B8:E12"/>
    <mergeCell ref="F8:H12"/>
    <mergeCell ref="B16:B26"/>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2:E32"/>
    <mergeCell ref="F25:H25"/>
    <mergeCell ref="C24:E24"/>
    <mergeCell ref="C25:E25"/>
    <mergeCell ref="B34:E34"/>
    <mergeCell ref="F34:H34"/>
    <mergeCell ref="C26:E26"/>
    <mergeCell ref="B28:B30"/>
    <mergeCell ref="C28:D28"/>
    <mergeCell ref="E28:F28"/>
    <mergeCell ref="C29:D29"/>
    <mergeCell ref="C30:D30"/>
    <mergeCell ref="E30:H30"/>
    <mergeCell ref="E29:F29"/>
  </mergeCells>
  <phoneticPr fontId="2"/>
  <pageMargins left="0.70866141732283472" right="0.70866141732283472" top="0.74803149606299213" bottom="0.74803149606299213" header="0.31496062992125984" footer="0.31496062992125984"/>
  <pageSetup paperSize="9" scale="9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B1:M50"/>
  <sheetViews>
    <sheetView view="pageBreakPreview" topLeftCell="A3" zoomScaleNormal="100" zoomScaleSheetLayoutView="100" workbookViewId="0">
      <selection activeCell="K11" sqref="K11"/>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585</v>
      </c>
      <c r="D2" s="1"/>
      <c r="E2" s="1"/>
      <c r="F2" s="1"/>
      <c r="G2" s="1"/>
      <c r="H2" s="7" t="s">
        <v>8</v>
      </c>
    </row>
    <row r="3" spans="2:10" ht="25.5" customHeight="1">
      <c r="B3" s="753" t="s">
        <v>232</v>
      </c>
      <c r="C3" s="754"/>
      <c r="D3" s="754"/>
      <c r="E3" s="754"/>
      <c r="F3" s="754"/>
      <c r="G3" s="754"/>
      <c r="H3" s="754"/>
      <c r="I3" s="569" t="s">
        <v>42</v>
      </c>
    </row>
    <row r="4" spans="2:10" ht="11.25" customHeight="1">
      <c r="B4" s="21"/>
      <c r="C4" s="22"/>
      <c r="D4" s="22"/>
      <c r="E4" s="22"/>
      <c r="F4" s="22"/>
      <c r="G4" s="22"/>
      <c r="H4" s="22"/>
    </row>
    <row r="5" spans="2:10" s="5" customFormat="1">
      <c r="B5" s="23" t="s">
        <v>550</v>
      </c>
      <c r="C5" s="10"/>
      <c r="D5" s="10"/>
      <c r="E5" s="10"/>
      <c r="F5" s="436" t="s">
        <v>32</v>
      </c>
      <c r="G5" s="10"/>
      <c r="H5" s="10"/>
      <c r="J5" s="13"/>
    </row>
    <row r="6" spans="2:10" s="5" customFormat="1" ht="3.75" customHeight="1" thickBot="1">
      <c r="C6" s="6"/>
      <c r="D6" s="6"/>
      <c r="E6" s="6"/>
      <c r="F6" s="6"/>
      <c r="G6" s="6"/>
      <c r="H6" s="6"/>
      <c r="J6" s="13"/>
    </row>
    <row r="7" spans="2:10" ht="10.5" customHeight="1">
      <c r="B7" s="755" t="s">
        <v>47</v>
      </c>
      <c r="C7" s="756"/>
      <c r="D7" s="756"/>
      <c r="E7" s="757"/>
      <c r="F7" s="1250" t="s">
        <v>721</v>
      </c>
      <c r="G7" s="1251"/>
      <c r="H7" s="1252"/>
    </row>
    <row r="8" spans="2:10" ht="10.5" customHeight="1">
      <c r="B8" s="758"/>
      <c r="C8" s="759"/>
      <c r="D8" s="759"/>
      <c r="E8" s="760"/>
      <c r="F8" s="1253"/>
      <c r="G8" s="1254"/>
      <c r="H8" s="1255"/>
    </row>
    <row r="9" spans="2:10" ht="15" customHeight="1">
      <c r="B9" s="758"/>
      <c r="C9" s="759"/>
      <c r="D9" s="759"/>
      <c r="E9" s="760"/>
      <c r="F9" s="1253"/>
      <c r="G9" s="1254"/>
      <c r="H9" s="1255"/>
      <c r="I9" s="568" t="s">
        <v>28</v>
      </c>
    </row>
    <row r="10" spans="2:10" ht="10.5" customHeight="1">
      <c r="B10" s="758"/>
      <c r="C10" s="759"/>
      <c r="D10" s="759"/>
      <c r="E10" s="760"/>
      <c r="F10" s="1253"/>
      <c r="G10" s="1254"/>
      <c r="H10" s="1255"/>
      <c r="I10" s="14"/>
    </row>
    <row r="11" spans="2:10" ht="10.5" customHeight="1">
      <c r="B11" s="758"/>
      <c r="C11" s="759"/>
      <c r="D11" s="759"/>
      <c r="E11" s="760"/>
      <c r="F11" s="1253"/>
      <c r="G11" s="1254"/>
      <c r="H11" s="1255"/>
      <c r="I11" s="14"/>
    </row>
    <row r="12" spans="2:10" ht="10.5" customHeight="1" thickBot="1">
      <c r="B12" s="761"/>
      <c r="C12" s="762"/>
      <c r="D12" s="762"/>
      <c r="E12" s="733"/>
      <c r="F12" s="1256"/>
      <c r="G12" s="1257"/>
      <c r="H12" s="1258"/>
      <c r="I12" s="14"/>
    </row>
    <row r="13" spans="2:10" ht="12" customHeight="1" thickBot="1">
      <c r="C13" s="3"/>
      <c r="D13" s="3"/>
      <c r="E13" s="3"/>
      <c r="F13" s="4"/>
      <c r="G13" s="4"/>
      <c r="H13" s="4"/>
      <c r="I13" s="14"/>
      <c r="J13"/>
    </row>
    <row r="14" spans="2:10" ht="13.5" customHeight="1" thickBot="1">
      <c r="B14" s="792" t="s">
        <v>0</v>
      </c>
      <c r="C14" s="793"/>
      <c r="D14" s="793"/>
      <c r="E14" s="794"/>
      <c r="F14" s="850" t="s">
        <v>549</v>
      </c>
      <c r="G14" s="851"/>
      <c r="H14" s="852"/>
      <c r="I14" s="14"/>
    </row>
    <row r="15" spans="2:10" ht="33.75" customHeight="1">
      <c r="B15" s="789" t="s">
        <v>1</v>
      </c>
      <c r="C15" s="790"/>
      <c r="D15" s="790"/>
      <c r="E15" s="791"/>
      <c r="F15" s="842" t="s">
        <v>36</v>
      </c>
      <c r="G15" s="843"/>
      <c r="H15" s="844"/>
      <c r="I15" s="14"/>
    </row>
    <row r="16" spans="2:10" ht="12" customHeight="1">
      <c r="B16" s="795" t="s">
        <v>45</v>
      </c>
      <c r="C16" s="796"/>
      <c r="D16" s="796"/>
      <c r="E16" s="797"/>
      <c r="F16" s="845" t="s">
        <v>46</v>
      </c>
      <c r="G16" s="846"/>
      <c r="H16" s="847"/>
      <c r="I16" s="14"/>
    </row>
    <row r="17" spans="2:11" ht="12" customHeight="1">
      <c r="B17" s="758"/>
      <c r="C17" s="759"/>
      <c r="D17" s="759"/>
      <c r="E17" s="760"/>
      <c r="F17" s="766"/>
      <c r="G17" s="767"/>
      <c r="H17" s="768"/>
      <c r="I17" s="568" t="s">
        <v>29</v>
      </c>
      <c r="J17" s="569"/>
    </row>
    <row r="18" spans="2:11" ht="12" customHeight="1">
      <c r="B18" s="758"/>
      <c r="C18" s="759"/>
      <c r="D18" s="759"/>
      <c r="E18" s="760"/>
      <c r="F18" s="766"/>
      <c r="G18" s="767"/>
      <c r="H18" s="768"/>
      <c r="I18" s="14"/>
    </row>
    <row r="19" spans="2:11" ht="12" customHeight="1" thickBot="1">
      <c r="B19" s="761"/>
      <c r="C19" s="762"/>
      <c r="D19" s="762"/>
      <c r="E19" s="733"/>
      <c r="F19" s="769"/>
      <c r="G19" s="770"/>
      <c r="H19" s="771"/>
    </row>
    <row r="20" spans="2:11" ht="12" customHeight="1" thickBot="1">
      <c r="B20" s="16"/>
      <c r="C20" s="16"/>
      <c r="D20" s="16"/>
      <c r="E20" s="16"/>
      <c r="F20" s="17"/>
      <c r="G20" s="17"/>
      <c r="H20" s="17"/>
    </row>
    <row r="21" spans="2:11" ht="24" customHeight="1">
      <c r="B21" s="801" t="s">
        <v>37</v>
      </c>
      <c r="C21" s="798" t="s">
        <v>11</v>
      </c>
      <c r="D21" s="799"/>
      <c r="E21" s="800"/>
      <c r="F21" s="748" t="s">
        <v>43</v>
      </c>
      <c r="G21" s="749"/>
      <c r="H21" s="750"/>
    </row>
    <row r="22" spans="2:11" ht="24" customHeight="1">
      <c r="B22" s="802"/>
      <c r="C22" s="737" t="s">
        <v>534</v>
      </c>
      <c r="D22" s="738"/>
      <c r="E22" s="739"/>
      <c r="F22" s="815" t="s">
        <v>536</v>
      </c>
      <c r="G22" s="848"/>
      <c r="H22" s="849"/>
    </row>
    <row r="23" spans="2:11" ht="24" customHeight="1">
      <c r="B23" s="802"/>
      <c r="C23" s="737" t="s">
        <v>2</v>
      </c>
      <c r="D23" s="738"/>
      <c r="E23" s="739"/>
      <c r="F23" s="815" t="s">
        <v>669</v>
      </c>
      <c r="G23" s="848"/>
      <c r="H23" s="849"/>
    </row>
    <row r="24" spans="2:11" ht="24" customHeight="1">
      <c r="B24" s="802"/>
      <c r="C24" s="737" t="s">
        <v>22</v>
      </c>
      <c r="D24" s="738"/>
      <c r="E24" s="739"/>
      <c r="F24" s="20" t="s">
        <v>40</v>
      </c>
      <c r="G24" s="751" t="s">
        <v>670</v>
      </c>
      <c r="H24" s="752"/>
    </row>
    <row r="25" spans="2:11" ht="24" customHeight="1">
      <c r="B25" s="802"/>
      <c r="C25" s="737" t="s">
        <v>3</v>
      </c>
      <c r="D25" s="738"/>
      <c r="E25" s="739"/>
      <c r="F25" s="815" t="s">
        <v>4</v>
      </c>
      <c r="G25" s="848"/>
      <c r="H25" s="849"/>
    </row>
    <row r="26" spans="2:11" ht="24" customHeight="1">
      <c r="B26" s="802"/>
      <c r="C26" s="737" t="s">
        <v>44</v>
      </c>
      <c r="D26" s="738"/>
      <c r="E26" s="739"/>
      <c r="F26" s="815" t="s">
        <v>577</v>
      </c>
      <c r="G26" s="848"/>
      <c r="H26" s="849"/>
    </row>
    <row r="27" spans="2:11" ht="24" customHeight="1">
      <c r="B27" s="802"/>
      <c r="C27" s="737" t="s">
        <v>5</v>
      </c>
      <c r="D27" s="738"/>
      <c r="E27" s="739"/>
      <c r="F27" s="815" t="s">
        <v>546</v>
      </c>
      <c r="G27" s="848"/>
      <c r="H27" s="849"/>
      <c r="J27" s="14"/>
    </row>
    <row r="28" spans="2:11" ht="24" customHeight="1">
      <c r="B28" s="802"/>
      <c r="C28" s="737" t="s">
        <v>6</v>
      </c>
      <c r="D28" s="738"/>
      <c r="E28" s="739"/>
      <c r="F28" s="815" t="s">
        <v>537</v>
      </c>
      <c r="G28" s="848"/>
      <c r="H28" s="849"/>
    </row>
    <row r="29" spans="2:11" ht="41.25" customHeight="1">
      <c r="B29" s="802"/>
      <c r="C29" s="712" t="s">
        <v>7</v>
      </c>
      <c r="D29" s="713"/>
      <c r="E29" s="714"/>
      <c r="F29" s="862" t="s">
        <v>547</v>
      </c>
      <c r="G29" s="863"/>
      <c r="H29" s="864"/>
      <c r="J29" s="206" t="s">
        <v>473</v>
      </c>
    </row>
    <row r="30" spans="2:11" ht="27" customHeight="1">
      <c r="B30" s="802"/>
      <c r="C30" s="804" t="s">
        <v>17</v>
      </c>
      <c r="D30" s="805"/>
      <c r="E30" s="806"/>
      <c r="F30" s="748" t="s">
        <v>27</v>
      </c>
      <c r="G30" s="749"/>
      <c r="H30" s="750"/>
      <c r="J30" s="865" t="s">
        <v>51</v>
      </c>
      <c r="K30" s="865"/>
    </row>
    <row r="31" spans="2:11" ht="27" customHeight="1">
      <c r="B31" s="803"/>
      <c r="C31" s="712" t="s">
        <v>18</v>
      </c>
      <c r="D31" s="713"/>
      <c r="E31" s="714"/>
      <c r="F31" s="815" t="s">
        <v>19</v>
      </c>
      <c r="G31" s="848"/>
      <c r="H31" s="849"/>
      <c r="J31" s="865"/>
      <c r="K31" s="865"/>
    </row>
    <row r="32" spans="2:11" ht="13.5" customHeight="1">
      <c r="B32" s="780" t="s">
        <v>12</v>
      </c>
      <c r="C32" s="781"/>
      <c r="D32" s="781"/>
      <c r="E32" s="782"/>
      <c r="F32" s="853" t="s">
        <v>20</v>
      </c>
      <c r="G32" s="854"/>
      <c r="H32" s="855"/>
    </row>
    <row r="33" spans="2:13" ht="13.5" customHeight="1">
      <c r="B33" s="783"/>
      <c r="C33" s="784"/>
      <c r="D33" s="784"/>
      <c r="E33" s="785"/>
      <c r="F33" s="856" t="s">
        <v>21</v>
      </c>
      <c r="G33" s="857"/>
      <c r="H33" s="858"/>
    </row>
    <row r="34" spans="2:13" ht="9" customHeight="1">
      <c r="B34" s="786"/>
      <c r="C34" s="787"/>
      <c r="D34" s="787"/>
      <c r="E34" s="788"/>
      <c r="F34" s="859"/>
      <c r="G34" s="860"/>
      <c r="H34" s="861"/>
    </row>
    <row r="35" spans="2:13" ht="24.75" customHeight="1">
      <c r="B35" s="807" t="s">
        <v>14</v>
      </c>
      <c r="C35" s="804" t="s">
        <v>13</v>
      </c>
      <c r="D35" s="806"/>
      <c r="E35" s="824" t="s">
        <v>672</v>
      </c>
      <c r="F35" s="825"/>
      <c r="G35" s="510" t="s">
        <v>545</v>
      </c>
      <c r="H35" s="24" t="s">
        <v>673</v>
      </c>
    </row>
    <row r="36" spans="2:13" ht="24.75" customHeight="1">
      <c r="B36" s="722"/>
      <c r="C36" s="728" t="s">
        <v>544</v>
      </c>
      <c r="D36" s="823"/>
      <c r="E36" s="730" t="s">
        <v>664</v>
      </c>
      <c r="F36" s="731"/>
      <c r="G36" s="407" t="s">
        <v>16</v>
      </c>
      <c r="H36" s="408" t="s">
        <v>665</v>
      </c>
    </row>
    <row r="37" spans="2:13" ht="24.75" customHeight="1">
      <c r="B37" s="722"/>
      <c r="C37" s="737" t="s">
        <v>15</v>
      </c>
      <c r="D37" s="747"/>
      <c r="E37" s="820" t="s">
        <v>543</v>
      </c>
      <c r="F37" s="821"/>
      <c r="G37" s="260" t="s">
        <v>449</v>
      </c>
      <c r="H37" s="261" t="s">
        <v>450</v>
      </c>
    </row>
    <row r="38" spans="2:13" ht="24.75" customHeight="1" thickBot="1">
      <c r="B38" s="723"/>
      <c r="C38" s="840" t="s">
        <v>11</v>
      </c>
      <c r="D38" s="841"/>
      <c r="E38" s="769" t="s">
        <v>542</v>
      </c>
      <c r="F38" s="770"/>
      <c r="G38" s="770"/>
      <c r="H38" s="771"/>
    </row>
    <row r="39" spans="2:13" ht="12.75" customHeight="1" thickBot="1">
      <c r="B39" s="8"/>
      <c r="C39" s="3"/>
      <c r="D39" s="3"/>
      <c r="E39" s="3"/>
      <c r="F39" s="9"/>
      <c r="G39" s="9"/>
      <c r="H39" s="9"/>
      <c r="J39" s="14"/>
    </row>
    <row r="40" spans="2:13" ht="23.25" customHeight="1">
      <c r="B40" s="808" t="s">
        <v>25</v>
      </c>
      <c r="C40" s="838" t="s">
        <v>48</v>
      </c>
      <c r="D40" s="724" t="s">
        <v>9</v>
      </c>
      <c r="E40" s="725"/>
      <c r="F40" s="811" t="s">
        <v>574</v>
      </c>
      <c r="G40" s="812"/>
      <c r="H40" s="813"/>
    </row>
    <row r="41" spans="2:13" ht="23.25" customHeight="1">
      <c r="B41" s="809"/>
      <c r="C41" s="833"/>
      <c r="D41" s="737" t="s">
        <v>2</v>
      </c>
      <c r="E41" s="747"/>
      <c r="F41" s="814" t="s">
        <v>674</v>
      </c>
      <c r="G41" s="815"/>
      <c r="H41" s="816"/>
    </row>
    <row r="42" spans="2:13" ht="23.25" customHeight="1">
      <c r="B42" s="809"/>
      <c r="C42" s="833"/>
      <c r="D42" s="737" t="s">
        <v>5</v>
      </c>
      <c r="E42" s="747"/>
      <c r="F42" s="814" t="s">
        <v>546</v>
      </c>
      <c r="G42" s="815"/>
      <c r="H42" s="816"/>
    </row>
    <row r="43" spans="2:13" ht="23.25" customHeight="1">
      <c r="B43" s="809"/>
      <c r="C43" s="833"/>
      <c r="D43" s="737" t="s">
        <v>10</v>
      </c>
      <c r="E43" s="747"/>
      <c r="F43" s="814" t="s">
        <v>33</v>
      </c>
      <c r="G43" s="815"/>
      <c r="H43" s="816"/>
      <c r="I43" s="568" t="s">
        <v>31</v>
      </c>
    </row>
    <row r="44" spans="2:13" ht="23.25" customHeight="1">
      <c r="B44" s="809"/>
      <c r="C44" s="833"/>
      <c r="D44" s="743" t="s">
        <v>49</v>
      </c>
      <c r="E44" s="817"/>
      <c r="F44" s="826" t="s">
        <v>649</v>
      </c>
      <c r="G44" s="827"/>
      <c r="H44" s="828"/>
      <c r="I44" s="570"/>
      <c r="J44" s="571"/>
      <c r="K44" s="571"/>
      <c r="L44" s="571"/>
      <c r="M44" s="571"/>
    </row>
    <row r="45" spans="2:13" ht="23.25" customHeight="1">
      <c r="B45" s="809"/>
      <c r="C45" s="833"/>
      <c r="D45" s="798"/>
      <c r="E45" s="800"/>
      <c r="F45" s="826"/>
      <c r="G45" s="827"/>
      <c r="H45" s="828"/>
      <c r="I45" s="570" t="s">
        <v>597</v>
      </c>
      <c r="J45" s="571"/>
      <c r="K45" s="571"/>
      <c r="L45" s="571"/>
      <c r="M45" s="571"/>
    </row>
    <row r="46" spans="2:13" ht="23.25" customHeight="1">
      <c r="B46" s="809"/>
      <c r="C46" s="839"/>
      <c r="D46" s="712" t="s">
        <v>534</v>
      </c>
      <c r="E46" s="829"/>
      <c r="F46" s="830" t="s">
        <v>548</v>
      </c>
      <c r="G46" s="715"/>
      <c r="H46" s="831"/>
      <c r="I46" s="14"/>
    </row>
    <row r="47" spans="2:13" ht="16.5" customHeight="1">
      <c r="B47" s="809"/>
      <c r="C47" s="832" t="s">
        <v>50</v>
      </c>
      <c r="D47" s="835" t="s">
        <v>26</v>
      </c>
      <c r="E47" s="835"/>
      <c r="F47" s="835"/>
      <c r="G47" s="25" t="s">
        <v>23</v>
      </c>
      <c r="H47" s="26" t="s">
        <v>24</v>
      </c>
      <c r="I47" s="14"/>
    </row>
    <row r="48" spans="2:13" ht="14.25" customHeight="1">
      <c r="B48" s="809"/>
      <c r="C48" s="833"/>
      <c r="D48" s="814" t="s">
        <v>578</v>
      </c>
      <c r="E48" s="814"/>
      <c r="F48" s="814"/>
      <c r="G48" s="818" t="s">
        <v>579</v>
      </c>
      <c r="H48" s="816" t="s">
        <v>675</v>
      </c>
      <c r="I48" s="568" t="s">
        <v>500</v>
      </c>
    </row>
    <row r="49" spans="2:8" ht="7.5" customHeight="1" thickBot="1">
      <c r="B49" s="810"/>
      <c r="C49" s="834"/>
      <c r="D49" s="836"/>
      <c r="E49" s="836"/>
      <c r="F49" s="836"/>
      <c r="G49" s="819"/>
      <c r="H49" s="837"/>
    </row>
    <row r="50" spans="2:8" ht="21.75" customHeight="1">
      <c r="C50" s="822"/>
      <c r="D50" s="822"/>
      <c r="E50" s="822"/>
      <c r="F50" s="822"/>
      <c r="G50" s="822"/>
      <c r="H50" s="822"/>
    </row>
  </sheetData>
  <mergeCells count="66">
    <mergeCell ref="J30:K31"/>
    <mergeCell ref="F23:H23"/>
    <mergeCell ref="F25:H25"/>
    <mergeCell ref="F26:H26"/>
    <mergeCell ref="F27:H27"/>
    <mergeCell ref="F32:H32"/>
    <mergeCell ref="F33:H33"/>
    <mergeCell ref="F34:H34"/>
    <mergeCell ref="F28:H28"/>
    <mergeCell ref="F29:H29"/>
    <mergeCell ref="F30:H30"/>
    <mergeCell ref="F31:H31"/>
    <mergeCell ref="C26:E26"/>
    <mergeCell ref="G24:H24"/>
    <mergeCell ref="B3:H3"/>
    <mergeCell ref="F15:H15"/>
    <mergeCell ref="F16:H19"/>
    <mergeCell ref="F21:H21"/>
    <mergeCell ref="F22:H22"/>
    <mergeCell ref="F7:H12"/>
    <mergeCell ref="F14:H14"/>
    <mergeCell ref="C50:H50"/>
    <mergeCell ref="C35:D35"/>
    <mergeCell ref="C36:D36"/>
    <mergeCell ref="E35:F35"/>
    <mergeCell ref="F44:H45"/>
    <mergeCell ref="D46:E46"/>
    <mergeCell ref="F46:H46"/>
    <mergeCell ref="C47:C49"/>
    <mergeCell ref="D47:F47"/>
    <mergeCell ref="D48:F49"/>
    <mergeCell ref="H48:H49"/>
    <mergeCell ref="C40:C46"/>
    <mergeCell ref="C37:D37"/>
    <mergeCell ref="C38:D38"/>
    <mergeCell ref="E38:H38"/>
    <mergeCell ref="B35:B38"/>
    <mergeCell ref="B40:B49"/>
    <mergeCell ref="D40:E40"/>
    <mergeCell ref="F40:H40"/>
    <mergeCell ref="D41:E41"/>
    <mergeCell ref="F41:H41"/>
    <mergeCell ref="D42:E42"/>
    <mergeCell ref="F42:H42"/>
    <mergeCell ref="D43:E43"/>
    <mergeCell ref="F43:H43"/>
    <mergeCell ref="D44:E45"/>
    <mergeCell ref="G48:G49"/>
    <mergeCell ref="E37:F37"/>
    <mergeCell ref="E36:F36"/>
    <mergeCell ref="B32:E34"/>
    <mergeCell ref="B15:E15"/>
    <mergeCell ref="B14:E14"/>
    <mergeCell ref="B7:E12"/>
    <mergeCell ref="B16:E19"/>
    <mergeCell ref="C21:E21"/>
    <mergeCell ref="C22:E22"/>
    <mergeCell ref="C23:E23"/>
    <mergeCell ref="C27:E27"/>
    <mergeCell ref="C28:E28"/>
    <mergeCell ref="C29:E29"/>
    <mergeCell ref="B21:B31"/>
    <mergeCell ref="C30:E30"/>
    <mergeCell ref="C31:E31"/>
    <mergeCell ref="C24:E24"/>
    <mergeCell ref="C25:E25"/>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B1:M50"/>
  <sheetViews>
    <sheetView view="pageBreakPreview" zoomScaleNormal="100" zoomScaleSheetLayoutView="100" workbookViewId="0">
      <selection activeCell="F25" sqref="F25:H25"/>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551</v>
      </c>
      <c r="D2" s="1"/>
      <c r="E2" s="1"/>
      <c r="F2" s="1"/>
      <c r="G2" s="1"/>
      <c r="H2" s="7" t="s">
        <v>8</v>
      </c>
    </row>
    <row r="3" spans="2:10" ht="25.5" customHeight="1">
      <c r="B3" s="753" t="s">
        <v>38</v>
      </c>
      <c r="C3" s="754"/>
      <c r="D3" s="754"/>
      <c r="E3" s="754"/>
      <c r="F3" s="754"/>
      <c r="G3" s="754"/>
      <c r="H3" s="754"/>
      <c r="I3" s="14" t="s">
        <v>42</v>
      </c>
    </row>
    <row r="4" spans="2:10" ht="11.25" customHeight="1">
      <c r="C4" s="1"/>
      <c r="D4" s="1"/>
      <c r="E4" s="1"/>
      <c r="F4" s="1"/>
      <c r="G4" s="1"/>
      <c r="H4" s="1"/>
      <c r="I4" s="14"/>
    </row>
    <row r="5" spans="2:10" s="5" customFormat="1">
      <c r="B5" s="23" t="s">
        <v>555</v>
      </c>
      <c r="C5" s="23"/>
      <c r="D5" s="23"/>
      <c r="E5" s="23"/>
      <c r="F5" s="15"/>
      <c r="G5" s="10"/>
      <c r="H5" s="10"/>
      <c r="I5" s="204"/>
      <c r="J5" s="205"/>
    </row>
    <row r="6" spans="2:10" s="5" customFormat="1" ht="3.75" customHeight="1" thickBot="1">
      <c r="B6" s="27"/>
      <c r="C6" s="28"/>
      <c r="D6" s="28"/>
      <c r="E6" s="28"/>
      <c r="F6" s="6"/>
      <c r="G6" s="6"/>
      <c r="H6" s="6"/>
      <c r="I6" s="204"/>
      <c r="J6" s="205"/>
    </row>
    <row r="7" spans="2:10" ht="10.5" customHeight="1">
      <c r="B7" s="755" t="s">
        <v>47</v>
      </c>
      <c r="C7" s="756"/>
      <c r="D7" s="756"/>
      <c r="E7" s="757"/>
      <c r="F7" s="763" t="s">
        <v>30</v>
      </c>
      <c r="G7" s="764"/>
      <c r="H7" s="765"/>
      <c r="I7" s="14"/>
    </row>
    <row r="8" spans="2:10" ht="10.5" customHeight="1">
      <c r="B8" s="758"/>
      <c r="C8" s="759"/>
      <c r="D8" s="759"/>
      <c r="E8" s="760"/>
      <c r="F8" s="766"/>
      <c r="G8" s="767"/>
      <c r="H8" s="768"/>
      <c r="I8" s="14"/>
    </row>
    <row r="9" spans="2:10" ht="10.5" customHeight="1">
      <c r="B9" s="758"/>
      <c r="C9" s="759"/>
      <c r="D9" s="759"/>
      <c r="E9" s="760"/>
      <c r="F9" s="766"/>
      <c r="G9" s="767"/>
      <c r="H9" s="768"/>
      <c r="I9" s="14"/>
    </row>
    <row r="10" spans="2:10" ht="10.5" customHeight="1">
      <c r="B10" s="758"/>
      <c r="C10" s="759"/>
      <c r="D10" s="759"/>
      <c r="E10" s="760"/>
      <c r="F10" s="766"/>
      <c r="G10" s="767"/>
      <c r="H10" s="768"/>
      <c r="I10" s="14"/>
    </row>
    <row r="11" spans="2:10" ht="10.5" customHeight="1">
      <c r="B11" s="758"/>
      <c r="C11" s="759"/>
      <c r="D11" s="759"/>
      <c r="E11" s="760"/>
      <c r="F11" s="766"/>
      <c r="G11" s="767"/>
      <c r="H11" s="768"/>
      <c r="I11" s="14"/>
    </row>
    <row r="12" spans="2:10" ht="10.5" customHeight="1" thickBot="1">
      <c r="B12" s="761"/>
      <c r="C12" s="762"/>
      <c r="D12" s="762"/>
      <c r="E12" s="733"/>
      <c r="F12" s="769"/>
      <c r="G12" s="770"/>
      <c r="H12" s="771"/>
      <c r="I12" s="14"/>
    </row>
    <row r="13" spans="2:10" ht="12" customHeight="1" thickBot="1">
      <c r="C13" s="3"/>
      <c r="D13" s="3"/>
      <c r="E13" s="3"/>
      <c r="F13" s="4"/>
      <c r="G13" s="4"/>
      <c r="H13" s="4"/>
      <c r="I13" s="14"/>
      <c r="J13" s="206"/>
    </row>
    <row r="14" spans="2:10" ht="13.5" customHeight="1">
      <c r="B14" s="877" t="s">
        <v>0</v>
      </c>
      <c r="C14" s="878"/>
      <c r="D14" s="878"/>
      <c r="E14" s="879"/>
      <c r="F14" s="880" t="s">
        <v>552</v>
      </c>
      <c r="G14" s="881"/>
      <c r="H14" s="882"/>
      <c r="I14" s="14"/>
    </row>
    <row r="15" spans="2:10" ht="33.75" customHeight="1">
      <c r="B15" s="875" t="s">
        <v>1</v>
      </c>
      <c r="C15" s="876"/>
      <c r="D15" s="876"/>
      <c r="E15" s="829"/>
      <c r="F15" s="830" t="s">
        <v>36</v>
      </c>
      <c r="G15" s="715"/>
      <c r="H15" s="831"/>
      <c r="I15" s="14"/>
    </row>
    <row r="16" spans="2:10" ht="12" customHeight="1">
      <c r="B16" s="795" t="s">
        <v>52</v>
      </c>
      <c r="C16" s="796"/>
      <c r="D16" s="796"/>
      <c r="E16" s="797"/>
      <c r="F16" s="845" t="s">
        <v>53</v>
      </c>
      <c r="G16" s="846"/>
      <c r="H16" s="847"/>
      <c r="I16" s="14"/>
    </row>
    <row r="17" spans="2:10" ht="12" customHeight="1">
      <c r="B17" s="758"/>
      <c r="C17" s="759"/>
      <c r="D17" s="759"/>
      <c r="E17" s="760"/>
      <c r="F17" s="766"/>
      <c r="G17" s="767"/>
      <c r="H17" s="768"/>
      <c r="I17" s="14" t="s">
        <v>29</v>
      </c>
    </row>
    <row r="18" spans="2:10" ht="12" customHeight="1">
      <c r="B18" s="758"/>
      <c r="C18" s="759"/>
      <c r="D18" s="759"/>
      <c r="E18" s="760"/>
      <c r="F18" s="766"/>
      <c r="G18" s="767"/>
      <c r="H18" s="768"/>
      <c r="I18" s="206"/>
    </row>
    <row r="19" spans="2:10" ht="12" customHeight="1" thickBot="1">
      <c r="B19" s="866"/>
      <c r="C19" s="867"/>
      <c r="D19" s="867"/>
      <c r="E19" s="868"/>
      <c r="F19" s="769"/>
      <c r="G19" s="770"/>
      <c r="H19" s="771"/>
      <c r="I19" s="206"/>
    </row>
    <row r="20" spans="2:10" ht="12" customHeight="1" thickBot="1">
      <c r="B20" s="16"/>
      <c r="C20" s="16"/>
      <c r="D20" s="16"/>
      <c r="E20" s="16"/>
      <c r="F20" s="17"/>
      <c r="G20" s="17"/>
      <c r="H20" s="17"/>
      <c r="I20" s="206"/>
      <c r="J20" s="14"/>
    </row>
    <row r="21" spans="2:10" ht="24" customHeight="1">
      <c r="B21" s="872" t="s">
        <v>37</v>
      </c>
      <c r="C21" s="798" t="s">
        <v>11</v>
      </c>
      <c r="D21" s="799"/>
      <c r="E21" s="800"/>
      <c r="F21" s="748" t="s">
        <v>43</v>
      </c>
      <c r="G21" s="749"/>
      <c r="H21" s="750"/>
      <c r="I21" s="206"/>
    </row>
    <row r="22" spans="2:10" ht="24" customHeight="1">
      <c r="B22" s="873"/>
      <c r="C22" s="737" t="s">
        <v>534</v>
      </c>
      <c r="D22" s="738"/>
      <c r="E22" s="739"/>
      <c r="F22" s="815" t="s">
        <v>536</v>
      </c>
      <c r="G22" s="848"/>
      <c r="H22" s="849"/>
      <c r="I22" s="206"/>
    </row>
    <row r="23" spans="2:10" ht="24" customHeight="1">
      <c r="B23" s="873"/>
      <c r="C23" s="737" t="s">
        <v>2</v>
      </c>
      <c r="D23" s="738"/>
      <c r="E23" s="739"/>
      <c r="F23" s="815" t="s">
        <v>675</v>
      </c>
      <c r="G23" s="848"/>
      <c r="H23" s="849"/>
      <c r="I23" s="206"/>
    </row>
    <row r="24" spans="2:10" ht="24" customHeight="1">
      <c r="B24" s="873"/>
      <c r="C24" s="737" t="s">
        <v>22</v>
      </c>
      <c r="D24" s="738"/>
      <c r="E24" s="739"/>
      <c r="F24" s="20" t="s">
        <v>40</v>
      </c>
      <c r="G24" s="751" t="s">
        <v>670</v>
      </c>
      <c r="H24" s="752"/>
      <c r="I24" s="206"/>
    </row>
    <row r="25" spans="2:10" ht="24" customHeight="1">
      <c r="B25" s="873"/>
      <c r="C25" s="737" t="s">
        <v>3</v>
      </c>
      <c r="D25" s="738"/>
      <c r="E25" s="739"/>
      <c r="F25" s="815" t="s">
        <v>4</v>
      </c>
      <c r="G25" s="848"/>
      <c r="H25" s="849"/>
      <c r="I25" s="206"/>
    </row>
    <row r="26" spans="2:10" ht="24" customHeight="1">
      <c r="B26" s="873"/>
      <c r="C26" s="737" t="s">
        <v>44</v>
      </c>
      <c r="D26" s="738"/>
      <c r="E26" s="739"/>
      <c r="F26" s="815" t="s">
        <v>577</v>
      </c>
      <c r="G26" s="848"/>
      <c r="H26" s="849"/>
      <c r="I26" s="206"/>
    </row>
    <row r="27" spans="2:10" ht="24" customHeight="1">
      <c r="B27" s="873"/>
      <c r="C27" s="737" t="s">
        <v>5</v>
      </c>
      <c r="D27" s="738"/>
      <c r="E27" s="739"/>
      <c r="F27" s="815" t="s">
        <v>546</v>
      </c>
      <c r="G27" s="848"/>
      <c r="H27" s="849"/>
      <c r="I27" s="206"/>
    </row>
    <row r="28" spans="2:10" ht="24" customHeight="1">
      <c r="B28" s="873"/>
      <c r="C28" s="737" t="s">
        <v>6</v>
      </c>
      <c r="D28" s="738"/>
      <c r="E28" s="739"/>
      <c r="F28" s="815" t="s">
        <v>537</v>
      </c>
      <c r="G28" s="848"/>
      <c r="H28" s="849"/>
      <c r="I28" s="206"/>
    </row>
    <row r="29" spans="2:10" ht="37.5" customHeight="1">
      <c r="B29" s="873"/>
      <c r="C29" s="712" t="s">
        <v>7</v>
      </c>
      <c r="D29" s="713"/>
      <c r="E29" s="714"/>
      <c r="F29" s="862" t="s">
        <v>547</v>
      </c>
      <c r="G29" s="863"/>
      <c r="H29" s="864"/>
      <c r="I29" s="206"/>
      <c r="J29" s="11" t="s">
        <v>591</v>
      </c>
    </row>
    <row r="30" spans="2:10" ht="27" customHeight="1">
      <c r="B30" s="873"/>
      <c r="C30" s="804" t="s">
        <v>17</v>
      </c>
      <c r="D30" s="805"/>
      <c r="E30" s="806"/>
      <c r="F30" s="748" t="s">
        <v>27</v>
      </c>
      <c r="G30" s="749"/>
      <c r="H30" s="750"/>
      <c r="J30" s="12"/>
    </row>
    <row r="31" spans="2:10" ht="27" customHeight="1">
      <c r="B31" s="874"/>
      <c r="C31" s="712" t="s">
        <v>18</v>
      </c>
      <c r="D31" s="713"/>
      <c r="E31" s="714"/>
      <c r="F31" s="815" t="s">
        <v>19</v>
      </c>
      <c r="G31" s="848"/>
      <c r="H31" s="849"/>
      <c r="J31" s="12"/>
    </row>
    <row r="32" spans="2:10" ht="13.5" customHeight="1">
      <c r="B32" s="795" t="s">
        <v>12</v>
      </c>
      <c r="C32" s="796"/>
      <c r="D32" s="796"/>
      <c r="E32" s="797"/>
      <c r="F32" s="853" t="s">
        <v>20</v>
      </c>
      <c r="G32" s="854"/>
      <c r="H32" s="855"/>
    </row>
    <row r="33" spans="2:13" ht="13.5" customHeight="1">
      <c r="B33" s="758"/>
      <c r="C33" s="759"/>
      <c r="D33" s="759"/>
      <c r="E33" s="760"/>
      <c r="F33" s="856" t="s">
        <v>21</v>
      </c>
      <c r="G33" s="857"/>
      <c r="H33" s="858"/>
    </row>
    <row r="34" spans="2:13">
      <c r="B34" s="866"/>
      <c r="C34" s="867"/>
      <c r="D34" s="867"/>
      <c r="E34" s="868"/>
      <c r="F34" s="869"/>
      <c r="G34" s="870"/>
      <c r="H34" s="871"/>
    </row>
    <row r="35" spans="2:13" ht="24.75" customHeight="1">
      <c r="B35" s="807" t="s">
        <v>14</v>
      </c>
      <c r="C35" s="804" t="s">
        <v>13</v>
      </c>
      <c r="D35" s="806"/>
      <c r="E35" s="824" t="s">
        <v>672</v>
      </c>
      <c r="F35" s="825"/>
      <c r="G35" s="510" t="s">
        <v>545</v>
      </c>
      <c r="H35" s="24" t="s">
        <v>673</v>
      </c>
    </row>
    <row r="36" spans="2:13" ht="24.75" customHeight="1">
      <c r="B36" s="722"/>
      <c r="C36" s="728" t="s">
        <v>544</v>
      </c>
      <c r="D36" s="823"/>
      <c r="E36" s="730" t="s">
        <v>664</v>
      </c>
      <c r="F36" s="731"/>
      <c r="G36" s="407" t="s">
        <v>16</v>
      </c>
      <c r="H36" s="408" t="s">
        <v>665</v>
      </c>
    </row>
    <row r="37" spans="2:13" ht="24.75" customHeight="1">
      <c r="B37" s="722"/>
      <c r="C37" s="737" t="s">
        <v>15</v>
      </c>
      <c r="D37" s="747"/>
      <c r="E37" s="820" t="s">
        <v>543</v>
      </c>
      <c r="F37" s="821"/>
      <c r="G37" s="260" t="s">
        <v>449</v>
      </c>
      <c r="H37" s="261" t="s">
        <v>450</v>
      </c>
    </row>
    <row r="38" spans="2:13" ht="24.75" customHeight="1" thickBot="1">
      <c r="B38" s="723"/>
      <c r="C38" s="840" t="s">
        <v>11</v>
      </c>
      <c r="D38" s="841"/>
      <c r="E38" s="769" t="s">
        <v>542</v>
      </c>
      <c r="F38" s="770"/>
      <c r="G38" s="770"/>
      <c r="H38" s="771"/>
    </row>
    <row r="39" spans="2:13" ht="15.75" customHeight="1" thickBot="1">
      <c r="B39" s="8"/>
      <c r="C39" s="3"/>
      <c r="D39" s="3"/>
      <c r="E39" s="3"/>
      <c r="F39" s="9"/>
      <c r="G39" s="9"/>
      <c r="H39" s="9"/>
      <c r="J39" s="14"/>
    </row>
    <row r="40" spans="2:13" ht="23.25" customHeight="1">
      <c r="B40" s="808" t="s">
        <v>25</v>
      </c>
      <c r="C40" s="838" t="s">
        <v>48</v>
      </c>
      <c r="D40" s="724" t="s">
        <v>9</v>
      </c>
      <c r="E40" s="725"/>
      <c r="F40" s="811" t="s">
        <v>574</v>
      </c>
      <c r="G40" s="812"/>
      <c r="H40" s="813"/>
    </row>
    <row r="41" spans="2:13" ht="23.25" customHeight="1">
      <c r="B41" s="809"/>
      <c r="C41" s="833"/>
      <c r="D41" s="737" t="s">
        <v>2</v>
      </c>
      <c r="E41" s="747"/>
      <c r="F41" s="814" t="s">
        <v>676</v>
      </c>
      <c r="G41" s="815"/>
      <c r="H41" s="816"/>
    </row>
    <row r="42" spans="2:13" ht="23.25" customHeight="1">
      <c r="B42" s="809"/>
      <c r="C42" s="833"/>
      <c r="D42" s="737" t="s">
        <v>5</v>
      </c>
      <c r="E42" s="747"/>
      <c r="F42" s="814" t="s">
        <v>546</v>
      </c>
      <c r="G42" s="815"/>
      <c r="H42" s="816"/>
    </row>
    <row r="43" spans="2:13" ht="23.25" customHeight="1">
      <c r="B43" s="809"/>
      <c r="C43" s="833"/>
      <c r="D43" s="737" t="s">
        <v>10</v>
      </c>
      <c r="E43" s="747"/>
      <c r="F43" s="814" t="s">
        <v>41</v>
      </c>
      <c r="G43" s="815"/>
      <c r="H43" s="816"/>
      <c r="I43" s="11" t="s">
        <v>31</v>
      </c>
    </row>
    <row r="44" spans="2:13" ht="23.25" customHeight="1">
      <c r="B44" s="809"/>
      <c r="C44" s="833"/>
      <c r="D44" s="743" t="s">
        <v>49</v>
      </c>
      <c r="E44" s="817"/>
      <c r="F44" s="826" t="s">
        <v>650</v>
      </c>
      <c r="G44" s="827"/>
      <c r="H44" s="828"/>
      <c r="I44" s="570"/>
      <c r="J44" s="571"/>
      <c r="K44" s="571"/>
      <c r="L44" s="571"/>
      <c r="M44" s="571"/>
    </row>
    <row r="45" spans="2:13" ht="23.25" customHeight="1">
      <c r="B45" s="809"/>
      <c r="C45" s="833"/>
      <c r="D45" s="798"/>
      <c r="E45" s="800"/>
      <c r="F45" s="826"/>
      <c r="G45" s="827"/>
      <c r="H45" s="828"/>
      <c r="I45" s="570" t="s">
        <v>597</v>
      </c>
      <c r="J45" s="571"/>
      <c r="K45" s="571"/>
      <c r="L45" s="571"/>
      <c r="M45" s="571"/>
    </row>
    <row r="46" spans="2:13" ht="23.25" customHeight="1">
      <c r="B46" s="809"/>
      <c r="C46" s="839"/>
      <c r="D46" s="712" t="s">
        <v>534</v>
      </c>
      <c r="E46" s="829"/>
      <c r="F46" s="830" t="s">
        <v>548</v>
      </c>
      <c r="G46" s="715"/>
      <c r="H46" s="831"/>
      <c r="I46" s="14"/>
    </row>
    <row r="47" spans="2:13" ht="16.5" customHeight="1">
      <c r="B47" s="809"/>
      <c r="C47" s="832" t="s">
        <v>50</v>
      </c>
      <c r="D47" s="835" t="s">
        <v>26</v>
      </c>
      <c r="E47" s="835"/>
      <c r="F47" s="835"/>
      <c r="G47" s="25" t="s">
        <v>23</v>
      </c>
      <c r="H47" s="26" t="s">
        <v>24</v>
      </c>
      <c r="I47" s="14"/>
    </row>
    <row r="48" spans="2:13" ht="14.25" customHeight="1">
      <c r="B48" s="809"/>
      <c r="C48" s="833"/>
      <c r="D48" s="814" t="s">
        <v>578</v>
      </c>
      <c r="E48" s="814"/>
      <c r="F48" s="814"/>
      <c r="G48" s="818" t="s">
        <v>579</v>
      </c>
      <c r="H48" s="816" t="s">
        <v>675</v>
      </c>
      <c r="I48" s="14" t="s">
        <v>500</v>
      </c>
    </row>
    <row r="49" spans="2:8" ht="7.5" customHeight="1" thickBot="1">
      <c r="B49" s="810"/>
      <c r="C49" s="834"/>
      <c r="D49" s="836"/>
      <c r="E49" s="836"/>
      <c r="F49" s="836"/>
      <c r="G49" s="819"/>
      <c r="H49" s="837"/>
    </row>
    <row r="50" spans="2:8" ht="21.75" customHeight="1">
      <c r="C50" s="822"/>
      <c r="D50" s="822"/>
      <c r="E50" s="822"/>
      <c r="F50" s="822"/>
      <c r="G50" s="822"/>
      <c r="H50" s="822"/>
    </row>
  </sheetData>
  <mergeCells count="65">
    <mergeCell ref="B15:E15"/>
    <mergeCell ref="F15:H15"/>
    <mergeCell ref="B3:H3"/>
    <mergeCell ref="B7:E12"/>
    <mergeCell ref="F7:H12"/>
    <mergeCell ref="B14:E14"/>
    <mergeCell ref="F14:H14"/>
    <mergeCell ref="B16:E19"/>
    <mergeCell ref="F16:H19"/>
    <mergeCell ref="B21:B31"/>
    <mergeCell ref="C21:E21"/>
    <mergeCell ref="F21:H21"/>
    <mergeCell ref="C22:E22"/>
    <mergeCell ref="F22:H22"/>
    <mergeCell ref="C23:E23"/>
    <mergeCell ref="F23:H23"/>
    <mergeCell ref="C24:E24"/>
    <mergeCell ref="G24:H24"/>
    <mergeCell ref="C25:E25"/>
    <mergeCell ref="F25:H25"/>
    <mergeCell ref="C26:E26"/>
    <mergeCell ref="F26:H26"/>
    <mergeCell ref="C28:E28"/>
    <mergeCell ref="F28:H28"/>
    <mergeCell ref="C29:E29"/>
    <mergeCell ref="F29:H29"/>
    <mergeCell ref="C27:E27"/>
    <mergeCell ref="F27:H27"/>
    <mergeCell ref="F30:H30"/>
    <mergeCell ref="F31:H31"/>
    <mergeCell ref="C30:E30"/>
    <mergeCell ref="C31:E31"/>
    <mergeCell ref="B32:E34"/>
    <mergeCell ref="F32:H32"/>
    <mergeCell ref="F33:H33"/>
    <mergeCell ref="F34:H34"/>
    <mergeCell ref="B35:B38"/>
    <mergeCell ref="C35:D35"/>
    <mergeCell ref="E35:F35"/>
    <mergeCell ref="C36:D36"/>
    <mergeCell ref="C37:D37"/>
    <mergeCell ref="C38:D38"/>
    <mergeCell ref="E38:H38"/>
    <mergeCell ref="E37:F37"/>
    <mergeCell ref="E36:F36"/>
    <mergeCell ref="B40:B49"/>
    <mergeCell ref="C40:C46"/>
    <mergeCell ref="D40:E40"/>
    <mergeCell ref="F40:H40"/>
    <mergeCell ref="D41:E41"/>
    <mergeCell ref="F41:H41"/>
    <mergeCell ref="D42:E42"/>
    <mergeCell ref="F42:H42"/>
    <mergeCell ref="C50:H50"/>
    <mergeCell ref="D43:E43"/>
    <mergeCell ref="F43:H43"/>
    <mergeCell ref="D44:E45"/>
    <mergeCell ref="F44:H45"/>
    <mergeCell ref="D46:E46"/>
    <mergeCell ref="F46:H46"/>
    <mergeCell ref="C47:C49"/>
    <mergeCell ref="D47:F47"/>
    <mergeCell ref="D48:F49"/>
    <mergeCell ref="G48:G49"/>
    <mergeCell ref="H48:H49"/>
  </mergeCells>
  <phoneticPr fontId="2"/>
  <pageMargins left="0.70866141732283472" right="0.70866141732283472" top="0.74803149606299213" bottom="0.74803149606299213" header="0.31496062992125984" footer="0.31496062992125984"/>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3"/>
  <sheetViews>
    <sheetView view="pageBreakPreview" zoomScaleNormal="100" zoomScaleSheetLayoutView="100" workbookViewId="0">
      <selection activeCell="F8" sqref="F8:H13"/>
    </sheetView>
  </sheetViews>
  <sheetFormatPr defaultRowHeight="13.5"/>
  <cols>
    <col min="1" max="1" width="2.75" customWidth="1"/>
    <col min="2" max="2" width="3.875" customWidth="1"/>
    <col min="3" max="3" width="8.125" customWidth="1"/>
    <col min="4" max="4" width="7.375" customWidth="1"/>
    <col min="5" max="5" width="12.25" customWidth="1"/>
    <col min="6" max="6" width="21.625" customWidth="1"/>
    <col min="7" max="7" width="11.75" customWidth="1"/>
    <col min="8" max="8" width="28.625" customWidth="1"/>
    <col min="9" max="9" width="4" customWidth="1"/>
    <col min="10" max="10" width="25.25" style="11" customWidth="1"/>
    <col min="11" max="11" width="25.25" customWidth="1"/>
  </cols>
  <sheetData>
    <row r="1" spans="2:10" ht="9" customHeight="1"/>
    <row r="2" spans="2:10">
      <c r="B2" s="1" t="s">
        <v>34</v>
      </c>
      <c r="D2" s="1"/>
      <c r="E2" s="1"/>
      <c r="F2" s="1"/>
      <c r="G2" s="1"/>
      <c r="H2" s="7" t="s">
        <v>8</v>
      </c>
    </row>
    <row r="3" spans="2:10" s="2" customFormat="1" ht="36" customHeight="1">
      <c r="B3" s="883" t="s">
        <v>553</v>
      </c>
      <c r="C3" s="883"/>
      <c r="D3" s="883"/>
      <c r="E3" s="883"/>
      <c r="F3" s="883"/>
      <c r="G3" s="883"/>
      <c r="H3" s="883"/>
    </row>
    <row r="4" spans="2:10" ht="25.5" customHeight="1">
      <c r="B4" s="754" t="s">
        <v>233</v>
      </c>
      <c r="C4" s="754"/>
      <c r="D4" s="754"/>
      <c r="E4" s="754"/>
      <c r="F4" s="754"/>
      <c r="G4" s="754"/>
      <c r="H4" s="754"/>
    </row>
    <row r="5" spans="2:10" ht="11.25" customHeight="1">
      <c r="B5" s="21"/>
      <c r="C5" s="22"/>
      <c r="D5" s="22"/>
      <c r="E5" s="22"/>
      <c r="F5" s="22"/>
      <c r="G5" s="22"/>
      <c r="H5" s="22"/>
    </row>
    <row r="6" spans="2:10" s="5" customFormat="1">
      <c r="B6" s="23" t="s">
        <v>550</v>
      </c>
      <c r="C6" s="23"/>
      <c r="D6" s="23"/>
      <c r="E6" s="23"/>
      <c r="F6" s="32" t="s">
        <v>32</v>
      </c>
      <c r="G6" s="23"/>
      <c r="H6" s="23"/>
      <c r="J6" s="13"/>
    </row>
    <row r="7" spans="2:10" s="5" customFormat="1" ht="3.75" customHeight="1" thickBot="1">
      <c r="B7" s="27"/>
      <c r="C7" s="28"/>
      <c r="D7" s="28"/>
      <c r="E7" s="28"/>
      <c r="F7" s="28"/>
      <c r="G7" s="28"/>
      <c r="H7" s="28"/>
      <c r="J7" s="13"/>
    </row>
    <row r="8" spans="2:10" ht="9" customHeight="1">
      <c r="B8" s="755" t="s">
        <v>47</v>
      </c>
      <c r="C8" s="756"/>
      <c r="D8" s="756"/>
      <c r="E8" s="757"/>
      <c r="F8" s="763" t="s">
        <v>39</v>
      </c>
      <c r="G8" s="764"/>
      <c r="H8" s="765"/>
    </row>
    <row r="9" spans="2:10" ht="9" customHeight="1">
      <c r="B9" s="758"/>
      <c r="C9" s="759"/>
      <c r="D9" s="759"/>
      <c r="E9" s="760"/>
      <c r="F9" s="766"/>
      <c r="G9" s="767"/>
      <c r="H9" s="768"/>
    </row>
    <row r="10" spans="2:10" ht="12" customHeight="1">
      <c r="B10" s="758"/>
      <c r="C10" s="759"/>
      <c r="D10" s="759"/>
      <c r="E10" s="760"/>
      <c r="F10" s="766"/>
      <c r="G10" s="767"/>
      <c r="H10" s="768"/>
      <c r="I10" s="14" t="s">
        <v>28</v>
      </c>
      <c r="J10" s="14"/>
    </row>
    <row r="11" spans="2:10" ht="9" customHeight="1">
      <c r="B11" s="758"/>
      <c r="C11" s="759"/>
      <c r="D11" s="759"/>
      <c r="E11" s="760"/>
      <c r="F11" s="766"/>
      <c r="G11" s="767"/>
      <c r="H11" s="768"/>
      <c r="I11" s="14"/>
      <c r="J11" s="14"/>
    </row>
    <row r="12" spans="2:10" ht="9" customHeight="1">
      <c r="B12" s="758"/>
      <c r="C12" s="759"/>
      <c r="D12" s="759"/>
      <c r="E12" s="760"/>
      <c r="F12" s="766"/>
      <c r="G12" s="767"/>
      <c r="H12" s="768"/>
      <c r="I12" s="14"/>
      <c r="J12" s="14"/>
    </row>
    <row r="13" spans="2:10" ht="9" customHeight="1" thickBot="1">
      <c r="B13" s="761"/>
      <c r="C13" s="762"/>
      <c r="D13" s="762"/>
      <c r="E13" s="733"/>
      <c r="F13" s="769"/>
      <c r="G13" s="770"/>
      <c r="H13" s="771"/>
      <c r="I13" s="14"/>
      <c r="J13" s="14"/>
    </row>
    <row r="14" spans="2:10" ht="12" customHeight="1" thickBot="1">
      <c r="B14" s="21"/>
      <c r="C14" s="4"/>
      <c r="D14" s="4"/>
      <c r="E14" s="4"/>
      <c r="F14" s="4"/>
      <c r="G14" s="4"/>
      <c r="H14" s="4"/>
      <c r="I14" s="14"/>
      <c r="J14" s="14"/>
    </row>
    <row r="15" spans="2:10" ht="13.5" customHeight="1">
      <c r="B15" s="892" t="s">
        <v>0</v>
      </c>
      <c r="C15" s="775"/>
      <c r="D15" s="775"/>
      <c r="E15" s="725"/>
      <c r="F15" s="811" t="s">
        <v>549</v>
      </c>
      <c r="G15" s="812"/>
      <c r="H15" s="813"/>
      <c r="I15" s="14"/>
      <c r="J15" s="14"/>
    </row>
    <row r="16" spans="2:10" ht="33.75" customHeight="1">
      <c r="B16" s="875" t="s">
        <v>1</v>
      </c>
      <c r="C16" s="876"/>
      <c r="D16" s="876"/>
      <c r="E16" s="829"/>
      <c r="F16" s="830" t="s">
        <v>36</v>
      </c>
      <c r="G16" s="715"/>
      <c r="H16" s="831"/>
      <c r="I16" s="14"/>
      <c r="J16" s="14"/>
    </row>
    <row r="17" spans="2:11" ht="12" customHeight="1">
      <c r="B17" s="795" t="s">
        <v>45</v>
      </c>
      <c r="C17" s="796"/>
      <c r="D17" s="796"/>
      <c r="E17" s="797"/>
      <c r="F17" s="845" t="s">
        <v>46</v>
      </c>
      <c r="G17" s="846"/>
      <c r="H17" s="847"/>
      <c r="I17" s="14"/>
      <c r="J17" s="14"/>
    </row>
    <row r="18" spans="2:11" ht="12" customHeight="1">
      <c r="B18" s="758"/>
      <c r="C18" s="759"/>
      <c r="D18" s="759"/>
      <c r="E18" s="760"/>
      <c r="F18" s="766"/>
      <c r="G18" s="767"/>
      <c r="H18" s="768"/>
      <c r="I18" s="14" t="s">
        <v>29</v>
      </c>
      <c r="J18" s="14"/>
    </row>
    <row r="19" spans="2:11" ht="12" customHeight="1">
      <c r="B19" s="758"/>
      <c r="C19" s="759"/>
      <c r="D19" s="759"/>
      <c r="E19" s="760"/>
      <c r="F19" s="766"/>
      <c r="G19" s="767"/>
      <c r="H19" s="768"/>
      <c r="I19" s="14"/>
      <c r="J19" s="14"/>
    </row>
    <row r="20" spans="2:11" ht="12" customHeight="1" thickBot="1">
      <c r="B20" s="866"/>
      <c r="C20" s="867"/>
      <c r="D20" s="867"/>
      <c r="E20" s="868"/>
      <c r="F20" s="893"/>
      <c r="G20" s="894"/>
      <c r="H20" s="895"/>
      <c r="I20" s="14"/>
      <c r="J20" s="14"/>
    </row>
    <row r="21" spans="2:11" ht="12" customHeight="1" thickBot="1">
      <c r="B21" s="29"/>
      <c r="C21" s="29"/>
      <c r="D21" s="29"/>
      <c r="E21" s="29"/>
      <c r="F21" s="17"/>
      <c r="G21" s="17"/>
      <c r="H21" s="17"/>
      <c r="I21" s="14"/>
      <c r="J21" s="14"/>
    </row>
    <row r="22" spans="2:11" ht="22.5" customHeight="1">
      <c r="B22" s="896" t="s">
        <v>37</v>
      </c>
      <c r="C22" s="897" t="s">
        <v>11</v>
      </c>
      <c r="D22" s="898"/>
      <c r="E22" s="899"/>
      <c r="F22" s="900" t="s">
        <v>43</v>
      </c>
      <c r="G22" s="901"/>
      <c r="H22" s="902"/>
      <c r="I22" s="14"/>
      <c r="J22" s="14"/>
    </row>
    <row r="23" spans="2:11" ht="22.5" customHeight="1">
      <c r="B23" s="802"/>
      <c r="C23" s="737" t="s">
        <v>534</v>
      </c>
      <c r="D23" s="738"/>
      <c r="E23" s="739"/>
      <c r="F23" s="815" t="s">
        <v>536</v>
      </c>
      <c r="G23" s="848"/>
      <c r="H23" s="849"/>
    </row>
    <row r="24" spans="2:11" ht="22.5" customHeight="1">
      <c r="B24" s="802"/>
      <c r="C24" s="737" t="s">
        <v>2</v>
      </c>
      <c r="D24" s="738"/>
      <c r="E24" s="739"/>
      <c r="F24" s="815" t="s">
        <v>675</v>
      </c>
      <c r="G24" s="848"/>
      <c r="H24" s="849"/>
    </row>
    <row r="25" spans="2:11" ht="22.5" customHeight="1">
      <c r="B25" s="802"/>
      <c r="C25" s="737" t="s">
        <v>22</v>
      </c>
      <c r="D25" s="738"/>
      <c r="E25" s="739"/>
      <c r="F25" s="20" t="s">
        <v>40</v>
      </c>
      <c r="G25" s="751" t="s">
        <v>670</v>
      </c>
      <c r="H25" s="752"/>
    </row>
    <row r="26" spans="2:11" ht="22.5" customHeight="1">
      <c r="B26" s="802"/>
      <c r="C26" s="737" t="s">
        <v>3</v>
      </c>
      <c r="D26" s="738"/>
      <c r="E26" s="739"/>
      <c r="F26" s="815" t="s">
        <v>4</v>
      </c>
      <c r="G26" s="848"/>
      <c r="H26" s="849"/>
    </row>
    <row r="27" spans="2:11" ht="22.5" customHeight="1">
      <c r="B27" s="802"/>
      <c r="C27" s="737" t="s">
        <v>44</v>
      </c>
      <c r="D27" s="738"/>
      <c r="E27" s="739"/>
      <c r="F27" s="815" t="s">
        <v>577</v>
      </c>
      <c r="G27" s="848"/>
      <c r="H27" s="849"/>
    </row>
    <row r="28" spans="2:11" ht="22.5" customHeight="1">
      <c r="B28" s="802"/>
      <c r="C28" s="737" t="s">
        <v>5</v>
      </c>
      <c r="D28" s="738"/>
      <c r="E28" s="739"/>
      <c r="F28" s="815" t="s">
        <v>546</v>
      </c>
      <c r="G28" s="848"/>
      <c r="H28" s="849"/>
    </row>
    <row r="29" spans="2:11" ht="22.5" customHeight="1">
      <c r="B29" s="802"/>
      <c r="C29" s="737" t="s">
        <v>6</v>
      </c>
      <c r="D29" s="738"/>
      <c r="E29" s="739"/>
      <c r="F29" s="815" t="s">
        <v>537</v>
      </c>
      <c r="G29" s="848"/>
      <c r="H29" s="849"/>
    </row>
    <row r="30" spans="2:11" ht="37.5" customHeight="1">
      <c r="B30" s="802"/>
      <c r="C30" s="887" t="s">
        <v>7</v>
      </c>
      <c r="D30" s="888"/>
      <c r="E30" s="889"/>
      <c r="F30" s="862" t="s">
        <v>547</v>
      </c>
      <c r="G30" s="863"/>
      <c r="H30" s="864"/>
      <c r="I30" s="14" t="s">
        <v>473</v>
      </c>
    </row>
    <row r="31" spans="2:11" ht="27" customHeight="1">
      <c r="B31" s="802"/>
      <c r="C31" s="804" t="s">
        <v>17</v>
      </c>
      <c r="D31" s="805"/>
      <c r="E31" s="806"/>
      <c r="F31" s="748" t="s">
        <v>27</v>
      </c>
      <c r="G31" s="749"/>
      <c r="H31" s="750"/>
      <c r="I31" s="206"/>
      <c r="J31" s="12" t="s">
        <v>51</v>
      </c>
      <c r="K31" s="206"/>
    </row>
    <row r="32" spans="2:11" ht="27" customHeight="1">
      <c r="B32" s="803"/>
      <c r="C32" s="712" t="s">
        <v>18</v>
      </c>
      <c r="D32" s="713"/>
      <c r="E32" s="714"/>
      <c r="F32" s="815" t="s">
        <v>19</v>
      </c>
      <c r="G32" s="848"/>
      <c r="H32" s="849"/>
      <c r="I32" s="206"/>
      <c r="J32" s="567"/>
      <c r="K32" s="206"/>
    </row>
    <row r="33" spans="2:11" ht="13.5" customHeight="1">
      <c r="B33" s="780" t="s">
        <v>12</v>
      </c>
      <c r="C33" s="781"/>
      <c r="D33" s="781"/>
      <c r="E33" s="782"/>
      <c r="F33" s="853" t="s">
        <v>20</v>
      </c>
      <c r="G33" s="854"/>
      <c r="H33" s="855"/>
      <c r="I33" s="206"/>
      <c r="J33" s="206"/>
      <c r="K33" s="206"/>
    </row>
    <row r="34" spans="2:11" ht="13.5" customHeight="1">
      <c r="B34" s="783"/>
      <c r="C34" s="784"/>
      <c r="D34" s="784"/>
      <c r="E34" s="785"/>
      <c r="F34" s="856" t="s">
        <v>21</v>
      </c>
      <c r="G34" s="857"/>
      <c r="H34" s="858"/>
      <c r="I34" s="206"/>
      <c r="J34" s="206"/>
      <c r="K34" s="206"/>
    </row>
    <row r="35" spans="2:11" ht="5.25" customHeight="1">
      <c r="B35" s="786"/>
      <c r="C35" s="787"/>
      <c r="D35" s="787"/>
      <c r="E35" s="788"/>
      <c r="F35" s="859"/>
      <c r="G35" s="860"/>
      <c r="H35" s="861"/>
      <c r="I35" s="206"/>
      <c r="J35" s="206"/>
      <c r="K35" s="206"/>
    </row>
    <row r="36" spans="2:11" ht="24.75" customHeight="1">
      <c r="B36" s="807" t="s">
        <v>14</v>
      </c>
      <c r="C36" s="804" t="s">
        <v>13</v>
      </c>
      <c r="D36" s="806"/>
      <c r="E36" s="824" t="s">
        <v>672</v>
      </c>
      <c r="F36" s="825"/>
      <c r="G36" s="510" t="s">
        <v>545</v>
      </c>
      <c r="H36" s="24" t="s">
        <v>673</v>
      </c>
      <c r="I36" s="206"/>
      <c r="J36" s="206"/>
      <c r="K36" s="206"/>
    </row>
    <row r="37" spans="2:11" ht="24.75" customHeight="1">
      <c r="B37" s="722"/>
      <c r="C37" s="728" t="s">
        <v>544</v>
      </c>
      <c r="D37" s="823"/>
      <c r="E37" s="730" t="s">
        <v>664</v>
      </c>
      <c r="F37" s="731"/>
      <c r="G37" s="407" t="s">
        <v>16</v>
      </c>
      <c r="H37" s="408" t="s">
        <v>665</v>
      </c>
      <c r="I37" s="206"/>
      <c r="J37" s="206"/>
      <c r="K37" s="206"/>
    </row>
    <row r="38" spans="2:11" ht="24.75" customHeight="1">
      <c r="B38" s="722"/>
      <c r="C38" s="737" t="s">
        <v>15</v>
      </c>
      <c r="D38" s="747"/>
      <c r="E38" s="820" t="s">
        <v>543</v>
      </c>
      <c r="F38" s="821"/>
      <c r="G38" s="260" t="s">
        <v>449</v>
      </c>
      <c r="H38" s="261" t="s">
        <v>450</v>
      </c>
      <c r="I38" s="206"/>
      <c r="J38" s="206"/>
      <c r="K38" s="206"/>
    </row>
    <row r="39" spans="2:11" ht="24.75" customHeight="1" thickBot="1">
      <c r="B39" s="723"/>
      <c r="C39" s="840" t="s">
        <v>11</v>
      </c>
      <c r="D39" s="841"/>
      <c r="E39" s="769" t="s">
        <v>542</v>
      </c>
      <c r="F39" s="770"/>
      <c r="G39" s="770"/>
      <c r="H39" s="771"/>
      <c r="I39" s="206"/>
      <c r="J39" s="206"/>
      <c r="K39" s="206"/>
    </row>
    <row r="40" spans="2:11" ht="8.25" customHeight="1" thickBot="1">
      <c r="B40" s="30"/>
      <c r="C40" s="31"/>
      <c r="D40" s="31"/>
      <c r="E40" s="18"/>
      <c r="F40" s="18"/>
      <c r="G40" s="18"/>
      <c r="H40" s="18"/>
      <c r="I40" s="206"/>
      <c r="J40" s="206"/>
      <c r="K40" s="206"/>
    </row>
    <row r="41" spans="2:11" ht="31.5" customHeight="1" thickBot="1">
      <c r="B41" s="761" t="s">
        <v>35</v>
      </c>
      <c r="C41" s="762"/>
      <c r="D41" s="762"/>
      <c r="E41" s="733"/>
      <c r="F41" s="884" t="s">
        <v>36</v>
      </c>
      <c r="G41" s="885"/>
      <c r="H41" s="886"/>
      <c r="I41" s="14" t="s">
        <v>554</v>
      </c>
      <c r="J41" s="14"/>
      <c r="K41" s="14"/>
    </row>
    <row r="42" spans="2:11" ht="9.75" customHeight="1" thickBot="1">
      <c r="B42" s="8"/>
      <c r="C42" s="3"/>
      <c r="D42" s="3"/>
      <c r="E42" s="3"/>
      <c r="F42" s="9"/>
      <c r="G42" s="9"/>
      <c r="H42" s="9"/>
      <c r="I42" s="14"/>
      <c r="J42" s="14"/>
      <c r="K42" s="14"/>
    </row>
    <row r="43" spans="2:11" ht="20.25" customHeight="1">
      <c r="B43" s="808" t="s">
        <v>25</v>
      </c>
      <c r="C43" s="838" t="s">
        <v>48</v>
      </c>
      <c r="D43" s="724" t="s">
        <v>9</v>
      </c>
      <c r="E43" s="725"/>
      <c r="F43" s="811" t="s">
        <v>574</v>
      </c>
      <c r="G43" s="812"/>
      <c r="H43" s="813"/>
      <c r="I43" s="14"/>
      <c r="J43" s="14"/>
      <c r="K43" s="14"/>
    </row>
    <row r="44" spans="2:11" ht="20.25" customHeight="1">
      <c r="B44" s="809"/>
      <c r="C44" s="833"/>
      <c r="D44" s="737" t="s">
        <v>2</v>
      </c>
      <c r="E44" s="747"/>
      <c r="F44" s="815" t="s">
        <v>675</v>
      </c>
      <c r="G44" s="848"/>
      <c r="H44" s="849"/>
      <c r="I44" s="14"/>
      <c r="J44" s="14"/>
      <c r="K44" s="14"/>
    </row>
    <row r="45" spans="2:11" ht="20.25" customHeight="1">
      <c r="B45" s="809"/>
      <c r="C45" s="833"/>
      <c r="D45" s="737" t="s">
        <v>5</v>
      </c>
      <c r="E45" s="747"/>
      <c r="F45" s="814" t="s">
        <v>546</v>
      </c>
      <c r="G45" s="815"/>
      <c r="H45" s="816"/>
      <c r="I45" s="14"/>
      <c r="J45" s="14"/>
      <c r="K45" s="14"/>
    </row>
    <row r="46" spans="2:11" ht="20.25" customHeight="1">
      <c r="B46" s="809"/>
      <c r="C46" s="833"/>
      <c r="D46" s="737" t="s">
        <v>10</v>
      </c>
      <c r="E46" s="747"/>
      <c r="F46" s="814" t="s">
        <v>33</v>
      </c>
      <c r="G46" s="815"/>
      <c r="H46" s="816"/>
      <c r="I46" s="14" t="s">
        <v>31</v>
      </c>
      <c r="J46" s="14"/>
      <c r="K46" s="14"/>
    </row>
    <row r="47" spans="2:11" ht="17.25" customHeight="1">
      <c r="B47" s="809"/>
      <c r="C47" s="833"/>
      <c r="D47" s="743" t="s">
        <v>49</v>
      </c>
      <c r="E47" s="817"/>
      <c r="F47" s="826" t="s">
        <v>650</v>
      </c>
      <c r="G47" s="827"/>
      <c r="H47" s="828"/>
      <c r="I47" s="14"/>
      <c r="J47" s="14"/>
      <c r="K47" s="14"/>
    </row>
    <row r="48" spans="2:11" ht="15" customHeight="1">
      <c r="B48" s="809"/>
      <c r="C48" s="833"/>
      <c r="D48" s="798"/>
      <c r="E48" s="800"/>
      <c r="F48" s="826"/>
      <c r="G48" s="827"/>
      <c r="H48" s="828"/>
      <c r="I48" s="570" t="s">
        <v>473</v>
      </c>
      <c r="J48" s="14"/>
      <c r="K48" s="14"/>
    </row>
    <row r="49" spans="2:11" ht="17.25" customHeight="1">
      <c r="B49" s="809"/>
      <c r="C49" s="839"/>
      <c r="D49" s="712" t="s">
        <v>534</v>
      </c>
      <c r="E49" s="829"/>
      <c r="F49" s="830" t="s">
        <v>548</v>
      </c>
      <c r="G49" s="715"/>
      <c r="H49" s="831"/>
      <c r="I49" s="14"/>
      <c r="J49" s="14"/>
      <c r="K49" s="14"/>
    </row>
    <row r="50" spans="2:11" ht="12.75" customHeight="1">
      <c r="B50" s="809"/>
      <c r="C50" s="832" t="s">
        <v>50</v>
      </c>
      <c r="D50" s="835" t="s">
        <v>26</v>
      </c>
      <c r="E50" s="835"/>
      <c r="F50" s="835"/>
      <c r="G50" s="25" t="s">
        <v>23</v>
      </c>
      <c r="H50" s="26" t="s">
        <v>24</v>
      </c>
      <c r="I50" s="14"/>
      <c r="J50" s="14"/>
      <c r="K50" s="14"/>
    </row>
    <row r="51" spans="2:11" ht="10.5" customHeight="1">
      <c r="B51" s="809"/>
      <c r="C51" s="833"/>
      <c r="D51" s="814" t="s">
        <v>578</v>
      </c>
      <c r="E51" s="814"/>
      <c r="F51" s="814"/>
      <c r="G51" s="818" t="s">
        <v>579</v>
      </c>
      <c r="H51" s="816" t="s">
        <v>676</v>
      </c>
      <c r="I51" s="890" t="s">
        <v>500</v>
      </c>
      <c r="J51" s="891"/>
      <c r="K51" s="891"/>
    </row>
    <row r="52" spans="2:11" ht="7.5" customHeight="1" thickBot="1">
      <c r="B52" s="810"/>
      <c r="C52" s="834"/>
      <c r="D52" s="836"/>
      <c r="E52" s="836"/>
      <c r="F52" s="836"/>
      <c r="G52" s="819"/>
      <c r="H52" s="837"/>
      <c r="I52" s="890"/>
      <c r="J52" s="891"/>
      <c r="K52" s="891"/>
    </row>
    <row r="53" spans="2:11" ht="21.75" customHeight="1">
      <c r="C53" s="822"/>
      <c r="D53" s="822"/>
      <c r="E53" s="822"/>
      <c r="F53" s="822"/>
      <c r="G53" s="822"/>
      <c r="H53" s="822"/>
    </row>
  </sheetData>
  <mergeCells count="69">
    <mergeCell ref="I51:K52"/>
    <mergeCell ref="B16:E16"/>
    <mergeCell ref="F16:H16"/>
    <mergeCell ref="B4:H4"/>
    <mergeCell ref="B8:E13"/>
    <mergeCell ref="F8:H13"/>
    <mergeCell ref="B15:E15"/>
    <mergeCell ref="F15:H15"/>
    <mergeCell ref="B17:E20"/>
    <mergeCell ref="F17:H20"/>
    <mergeCell ref="B22:B32"/>
    <mergeCell ref="C22:E22"/>
    <mergeCell ref="F22:H22"/>
    <mergeCell ref="C23:E23"/>
    <mergeCell ref="F23:H23"/>
    <mergeCell ref="C24:E24"/>
    <mergeCell ref="F24:H24"/>
    <mergeCell ref="C25:E25"/>
    <mergeCell ref="G25:H25"/>
    <mergeCell ref="C26:E26"/>
    <mergeCell ref="F26:H26"/>
    <mergeCell ref="C27:E27"/>
    <mergeCell ref="F27:H27"/>
    <mergeCell ref="C29:E29"/>
    <mergeCell ref="F29:H29"/>
    <mergeCell ref="C30:E30"/>
    <mergeCell ref="F30:H30"/>
    <mergeCell ref="C28:E28"/>
    <mergeCell ref="F28:H28"/>
    <mergeCell ref="C53:H53"/>
    <mergeCell ref="D46:E46"/>
    <mergeCell ref="F46:H46"/>
    <mergeCell ref="D47:E48"/>
    <mergeCell ref="F47:H48"/>
    <mergeCell ref="D49:E49"/>
    <mergeCell ref="F49:H49"/>
    <mergeCell ref="C43:C49"/>
    <mergeCell ref="D43:E43"/>
    <mergeCell ref="F43:H43"/>
    <mergeCell ref="D44:E44"/>
    <mergeCell ref="F44:H44"/>
    <mergeCell ref="D45:E45"/>
    <mergeCell ref="C50:C52"/>
    <mergeCell ref="D50:F50"/>
    <mergeCell ref="D51:F52"/>
    <mergeCell ref="B3:H3"/>
    <mergeCell ref="B41:E41"/>
    <mergeCell ref="F41:H41"/>
    <mergeCell ref="C39:D39"/>
    <mergeCell ref="E39:H39"/>
    <mergeCell ref="B33:E35"/>
    <mergeCell ref="F33:H33"/>
    <mergeCell ref="F34:H34"/>
    <mergeCell ref="F35:H35"/>
    <mergeCell ref="C37:D37"/>
    <mergeCell ref="C38:D38"/>
    <mergeCell ref="F32:H32"/>
    <mergeCell ref="C31:E31"/>
    <mergeCell ref="C32:E32"/>
    <mergeCell ref="C36:D36"/>
    <mergeCell ref="E36:F36"/>
    <mergeCell ref="F31:H31"/>
    <mergeCell ref="G51:G52"/>
    <mergeCell ref="H51:H52"/>
    <mergeCell ref="B36:B39"/>
    <mergeCell ref="F45:H45"/>
    <mergeCell ref="B43:B52"/>
    <mergeCell ref="E38:F38"/>
    <mergeCell ref="E37:F37"/>
  </mergeCells>
  <phoneticPr fontId="2"/>
  <pageMargins left="0.70866141732283472" right="0.70866141732283472" top="0.74803149606299213" bottom="0.74803149606299213" header="0.31496062992125984" footer="0.31496062992125984"/>
  <pageSetup paperSize="9" scale="8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00FF"/>
  </sheetPr>
  <dimension ref="B1:L26"/>
  <sheetViews>
    <sheetView view="pageBreakPreview" zoomScale="75" zoomScaleNormal="75" zoomScaleSheetLayoutView="75" workbookViewId="0">
      <selection activeCell="G13" sqref="G13"/>
    </sheetView>
  </sheetViews>
  <sheetFormatPr defaultRowHeight="13.5"/>
  <cols>
    <col min="1" max="1" width="3.125" customWidth="1"/>
    <col min="2" max="2" width="31" style="189" customWidth="1"/>
    <col min="3" max="3" width="34" style="233" customWidth="1"/>
    <col min="4" max="5" width="22.5" style="190" customWidth="1"/>
    <col min="6" max="6" width="19.375" style="190" customWidth="1"/>
    <col min="7" max="7" width="4.375" customWidth="1"/>
  </cols>
  <sheetData>
    <row r="1" spans="2:12" ht="17.25">
      <c r="B1" s="208" t="s">
        <v>277</v>
      </c>
      <c r="C1" s="208"/>
      <c r="D1" s="209"/>
      <c r="E1" s="124"/>
      <c r="F1" s="210" t="s">
        <v>272</v>
      </c>
      <c r="G1" s="210"/>
    </row>
    <row r="2" spans="2:12" ht="17.25">
      <c r="B2" s="208"/>
      <c r="C2" s="208"/>
      <c r="D2" s="209"/>
      <c r="E2" s="209"/>
      <c r="F2" s="209"/>
    </row>
    <row r="3" spans="2:12" s="1" customFormat="1" ht="24" customHeight="1">
      <c r="B3" s="907" t="s">
        <v>276</v>
      </c>
      <c r="C3" s="907"/>
      <c r="D3" s="218"/>
      <c r="E3" s="218"/>
    </row>
    <row r="4" spans="2:12" s="1" customFormat="1" ht="24" customHeight="1">
      <c r="B4" s="59"/>
      <c r="C4" s="218"/>
      <c r="D4" s="211"/>
      <c r="E4" s="211"/>
      <c r="F4" s="212"/>
    </row>
    <row r="5" spans="2:12" ht="48.75" customHeight="1">
      <c r="B5" s="908" t="s">
        <v>266</v>
      </c>
      <c r="C5" s="908"/>
      <c r="D5" s="908"/>
      <c r="E5" s="908"/>
      <c r="F5" s="908"/>
      <c r="G5" s="122"/>
    </row>
    <row r="6" spans="2:12" ht="25.5" customHeight="1">
      <c r="B6" s="909" t="s">
        <v>267</v>
      </c>
      <c r="C6" s="909"/>
      <c r="D6" s="223"/>
      <c r="G6" s="122"/>
    </row>
    <row r="7" spans="2:12" ht="25.5" customHeight="1">
      <c r="B7" s="909" t="s">
        <v>268</v>
      </c>
      <c r="C7" s="909"/>
      <c r="D7" s="223"/>
      <c r="G7" s="122"/>
    </row>
    <row r="8" spans="2:12" ht="39" customHeight="1" thickBot="1">
      <c r="B8" s="910"/>
      <c r="C8" s="910"/>
      <c r="D8" s="910"/>
      <c r="E8" s="910"/>
      <c r="F8" s="910"/>
    </row>
    <row r="9" spans="2:12" ht="39" customHeight="1" thickBot="1">
      <c r="B9" s="225" t="s">
        <v>269</v>
      </c>
      <c r="C9" s="903" t="s">
        <v>270</v>
      </c>
      <c r="D9" s="904"/>
      <c r="E9" s="904"/>
      <c r="F9" s="905"/>
    </row>
    <row r="10" spans="2:12" ht="47.25" customHeight="1" thickBot="1">
      <c r="B10" s="224"/>
      <c r="C10" s="229"/>
      <c r="D10" s="224"/>
      <c r="E10" s="224"/>
      <c r="F10" s="224"/>
    </row>
    <row r="11" spans="2:12" ht="46.5" customHeight="1">
      <c r="B11" s="214" t="s">
        <v>259</v>
      </c>
      <c r="C11" s="215" t="s">
        <v>278</v>
      </c>
      <c r="D11" s="215" t="s">
        <v>262</v>
      </c>
      <c r="E11" s="215" t="s">
        <v>263</v>
      </c>
      <c r="F11" s="216" t="s">
        <v>257</v>
      </c>
      <c r="I11" s="220"/>
      <c r="J11" s="220"/>
      <c r="K11" s="220"/>
      <c r="L11" s="220"/>
    </row>
    <row r="12" spans="2:12" ht="84.75" customHeight="1">
      <c r="B12" s="242" t="s">
        <v>253</v>
      </c>
      <c r="C12" s="243" t="s">
        <v>319</v>
      </c>
      <c r="D12" s="237" t="s">
        <v>258</v>
      </c>
      <c r="E12" s="237"/>
      <c r="F12" s="244" t="s">
        <v>260</v>
      </c>
      <c r="I12" s="220"/>
      <c r="J12" s="240"/>
      <c r="K12" s="220"/>
      <c r="L12" s="220"/>
    </row>
    <row r="13" spans="2:12" ht="84.75" customHeight="1">
      <c r="B13" s="242" t="s">
        <v>254</v>
      </c>
      <c r="C13" s="245" t="s">
        <v>580</v>
      </c>
      <c r="D13" s="241"/>
      <c r="E13" s="238"/>
      <c r="F13" s="244" t="s">
        <v>260</v>
      </c>
      <c r="I13" s="220"/>
      <c r="J13" s="221"/>
      <c r="K13" s="221"/>
      <c r="L13" s="220"/>
    </row>
    <row r="14" spans="2:12" ht="84.75" customHeight="1">
      <c r="B14" s="242" t="s">
        <v>255</v>
      </c>
      <c r="C14" s="245" t="s">
        <v>580</v>
      </c>
      <c r="D14" s="241"/>
      <c r="E14" s="238"/>
      <c r="F14" s="244" t="s">
        <v>260</v>
      </c>
      <c r="I14" s="220"/>
      <c r="J14" s="221"/>
      <c r="K14" s="221"/>
      <c r="L14" s="220"/>
    </row>
    <row r="15" spans="2:12" ht="84.75" customHeight="1">
      <c r="B15" s="242" t="s">
        <v>256</v>
      </c>
      <c r="C15" s="245" t="s">
        <v>580</v>
      </c>
      <c r="D15" s="241"/>
      <c r="E15" s="238"/>
      <c r="F15" s="244" t="s">
        <v>261</v>
      </c>
      <c r="I15" s="906" t="s">
        <v>274</v>
      </c>
      <c r="J15" s="906"/>
      <c r="K15" s="906"/>
      <c r="L15" s="906"/>
    </row>
    <row r="16" spans="2:12" ht="84.75" customHeight="1">
      <c r="B16" s="246" t="s">
        <v>264</v>
      </c>
      <c r="C16" s="247" t="s">
        <v>580</v>
      </c>
      <c r="D16" s="241"/>
      <c r="E16" s="239"/>
      <c r="F16" s="248" t="s">
        <v>265</v>
      </c>
      <c r="I16" s="906" t="s">
        <v>275</v>
      </c>
      <c r="J16" s="906"/>
      <c r="K16" s="906"/>
      <c r="L16" s="906"/>
    </row>
    <row r="17" spans="2:12" ht="84.75" customHeight="1">
      <c r="B17" s="217" t="s">
        <v>271</v>
      </c>
      <c r="C17" s="230"/>
      <c r="D17" s="222"/>
      <c r="E17" s="222">
        <f>SUM(E13:E16)</f>
        <v>0</v>
      </c>
      <c r="F17" s="219"/>
      <c r="I17" s="906"/>
      <c r="J17" s="906"/>
      <c r="K17" s="906"/>
      <c r="L17" s="906"/>
    </row>
    <row r="18" spans="2:12" ht="84.75" customHeight="1" thickBot="1">
      <c r="B18" s="226" t="s">
        <v>273</v>
      </c>
      <c r="C18" s="231"/>
      <c r="D18" s="228"/>
      <c r="E18" s="235" t="str">
        <f>IF(AND(E17&gt;=14,E17&lt;=378),1,IF(AND(E17&gt;=379,E17&lt;=743),2,IF(E17&gt;=744,3,"対象外")))</f>
        <v>対象外</v>
      </c>
      <c r="F18" s="227"/>
      <c r="I18" s="220"/>
      <c r="J18" s="221"/>
      <c r="K18" s="221"/>
    </row>
    <row r="19" spans="2:12" ht="17.25">
      <c r="B19" s="209"/>
      <c r="C19" s="208"/>
      <c r="D19" s="209"/>
      <c r="E19" s="209"/>
      <c r="F19" s="209"/>
    </row>
    <row r="20" spans="2:12" ht="17.25">
      <c r="B20" s="124" t="s">
        <v>280</v>
      </c>
      <c r="C20" s="208"/>
      <c r="D20" s="209"/>
      <c r="E20" s="209"/>
      <c r="F20" s="209"/>
    </row>
    <row r="21" spans="2:12">
      <c r="B21"/>
      <c r="C21" s="232"/>
      <c r="D21"/>
      <c r="E21"/>
      <c r="F21"/>
    </row>
    <row r="22" spans="2:12">
      <c r="B22"/>
      <c r="C22" s="232"/>
      <c r="D22"/>
      <c r="E22"/>
      <c r="F22"/>
    </row>
    <row r="23" spans="2:12">
      <c r="B23"/>
      <c r="C23" s="232"/>
      <c r="D23"/>
      <c r="E23"/>
      <c r="F23"/>
    </row>
    <row r="24" spans="2:12">
      <c r="B24"/>
      <c r="C24" s="232"/>
      <c r="D24"/>
      <c r="E24"/>
      <c r="F24"/>
    </row>
    <row r="25" spans="2:12" ht="15.75" customHeight="1">
      <c r="B25"/>
      <c r="C25" s="232"/>
      <c r="D25"/>
      <c r="E25" s="236"/>
      <c r="F25"/>
    </row>
    <row r="26" spans="2:12">
      <c r="B26"/>
      <c r="C26" s="232"/>
      <c r="D26"/>
      <c r="E26"/>
      <c r="F26"/>
    </row>
  </sheetData>
  <sheetProtection sheet="1" objects="1" scenarios="1"/>
  <mergeCells count="8">
    <mergeCell ref="C9:F9"/>
    <mergeCell ref="I15:L15"/>
    <mergeCell ref="I16:L17"/>
    <mergeCell ref="B3:C3"/>
    <mergeCell ref="B5:F5"/>
    <mergeCell ref="B7:C7"/>
    <mergeCell ref="B6:C6"/>
    <mergeCell ref="B8:F8"/>
  </mergeCells>
  <phoneticPr fontId="2"/>
  <pageMargins left="0.86614173228346458" right="0.15748031496062992" top="0.74803149606299213" bottom="0.74803149606299213" header="0.31496062992125984" footer="0.31496062992125984"/>
  <pageSetup paperSize="9" scale="63" orientation="portrait" r:id="rId1"/>
  <headerFooter differentOddEven="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A1:I41"/>
  <sheetViews>
    <sheetView view="pageBreakPreview" zoomScaleNormal="100" zoomScaleSheetLayoutView="100" workbookViewId="0">
      <selection activeCell="J17" sqref="J17"/>
    </sheetView>
  </sheetViews>
  <sheetFormatPr defaultRowHeight="13.5"/>
  <cols>
    <col min="1" max="1" width="9.625" customWidth="1"/>
    <col min="2" max="4" width="17" customWidth="1"/>
    <col min="5" max="5" width="32" customWidth="1"/>
    <col min="6" max="6" width="9.25" customWidth="1"/>
    <col min="7" max="7" width="8.625" customWidth="1"/>
    <col min="8" max="8" width="4" customWidth="1"/>
    <col min="9" max="9" width="25.25" style="11" customWidth="1"/>
    <col min="10" max="10" width="25.25" customWidth="1"/>
  </cols>
  <sheetData>
    <row r="1" spans="1:7" ht="9" customHeight="1"/>
    <row r="2" spans="1:7" ht="21.75" customHeight="1">
      <c r="A2" s="416" t="s">
        <v>613</v>
      </c>
      <c r="B2" s="416"/>
      <c r="C2" s="417"/>
      <c r="D2" s="59"/>
      <c r="E2" s="418" t="s">
        <v>8</v>
      </c>
      <c r="F2" s="419"/>
      <c r="G2" s="419"/>
    </row>
    <row r="3" spans="1:7">
      <c r="A3" s="416"/>
      <c r="B3" s="416"/>
      <c r="C3" s="417"/>
      <c r="D3" s="417"/>
      <c r="E3" s="417"/>
    </row>
    <row r="4" spans="1:7">
      <c r="A4" s="59"/>
      <c r="B4" s="64"/>
      <c r="C4" s="420"/>
      <c r="D4" s="420"/>
      <c r="E4" s="421"/>
      <c r="G4" t="s">
        <v>459</v>
      </c>
    </row>
    <row r="5" spans="1:7" ht="22.5" customHeight="1">
      <c r="A5" s="919" t="s">
        <v>614</v>
      </c>
      <c r="B5" s="919"/>
      <c r="C5" s="919"/>
      <c r="D5" s="919"/>
      <c r="E5" s="919"/>
      <c r="G5" t="s">
        <v>616</v>
      </c>
    </row>
    <row r="6" spans="1:7" ht="22.5" customHeight="1">
      <c r="A6" s="543"/>
      <c r="B6" s="543"/>
      <c r="C6" s="543"/>
      <c r="D6" s="543"/>
      <c r="E6" s="543"/>
    </row>
    <row r="7" spans="1:7" ht="14.25">
      <c r="A7" s="920" t="s">
        <v>460</v>
      </c>
      <c r="B7" s="920"/>
      <c r="C7" s="423"/>
      <c r="D7" s="424"/>
      <c r="E7" s="424"/>
    </row>
    <row r="8" spans="1:7" ht="14.25">
      <c r="A8" s="920" t="s">
        <v>268</v>
      </c>
      <c r="B8" s="920"/>
      <c r="C8" s="423"/>
      <c r="D8" s="424"/>
      <c r="E8" s="424"/>
    </row>
    <row r="9" spans="1:7" ht="14.25">
      <c r="A9" s="425"/>
      <c r="B9" s="425"/>
      <c r="C9" s="425"/>
      <c r="D9" s="425"/>
      <c r="E9" s="425"/>
    </row>
    <row r="10" spans="1:7" ht="57.75" customHeight="1">
      <c r="A10" s="422" t="s">
        <v>458</v>
      </c>
      <c r="B10" s="917" t="s">
        <v>615</v>
      </c>
      <c r="C10" s="915"/>
      <c r="D10" s="915"/>
      <c r="E10" s="916"/>
    </row>
    <row r="11" spans="1:7" ht="57.75" customHeight="1">
      <c r="A11" s="422" t="s">
        <v>458</v>
      </c>
      <c r="B11" s="911" t="s">
        <v>618</v>
      </c>
      <c r="C11" s="912"/>
      <c r="D11" s="912"/>
      <c r="E11" s="913"/>
    </row>
    <row r="12" spans="1:7" ht="57.75" customHeight="1">
      <c r="A12" s="422" t="s">
        <v>458</v>
      </c>
      <c r="B12" s="911" t="s">
        <v>621</v>
      </c>
      <c r="C12" s="912"/>
      <c r="D12" s="912"/>
      <c r="E12" s="913"/>
    </row>
    <row r="13" spans="1:7" ht="57.75" customHeight="1">
      <c r="A13" s="422" t="s">
        <v>458</v>
      </c>
      <c r="B13" s="911" t="s">
        <v>619</v>
      </c>
      <c r="C13" s="912"/>
      <c r="D13" s="912"/>
      <c r="E13" s="913"/>
    </row>
    <row r="14" spans="1:7" ht="57.75" customHeight="1">
      <c r="A14" s="422" t="s">
        <v>458</v>
      </c>
      <c r="B14" s="911" t="s">
        <v>620</v>
      </c>
      <c r="C14" s="912"/>
      <c r="D14" s="912"/>
      <c r="E14" s="913"/>
    </row>
    <row r="15" spans="1:7" ht="57.75" customHeight="1">
      <c r="A15" s="422" t="s">
        <v>458</v>
      </c>
      <c r="B15" s="911" t="s">
        <v>622</v>
      </c>
      <c r="C15" s="912"/>
      <c r="D15" s="912"/>
      <c r="E15" s="913"/>
    </row>
    <row r="16" spans="1:7" ht="57.75" customHeight="1">
      <c r="A16" s="422" t="s">
        <v>458</v>
      </c>
      <c r="B16" s="911" t="s">
        <v>623</v>
      </c>
      <c r="C16" s="912"/>
      <c r="D16" s="912"/>
      <c r="E16" s="913"/>
    </row>
    <row r="17" spans="1:7" ht="57.75" customHeight="1">
      <c r="A17" s="422" t="s">
        <v>458</v>
      </c>
      <c r="B17" s="917" t="s">
        <v>586</v>
      </c>
      <c r="C17" s="915"/>
      <c r="D17" s="915"/>
      <c r="E17" s="916"/>
    </row>
    <row r="18" spans="1:7" ht="58.5" customHeight="1">
      <c r="A18" s="918" t="s">
        <v>468</v>
      </c>
      <c r="B18" s="918"/>
      <c r="C18" s="918"/>
      <c r="D18" s="918"/>
      <c r="E18" s="918"/>
    </row>
    <row r="19" spans="1:7" ht="9" customHeight="1"/>
    <row r="20" spans="1:7" ht="21.75" customHeight="1">
      <c r="A20" s="416" t="s">
        <v>613</v>
      </c>
      <c r="B20" s="416"/>
      <c r="C20" s="417"/>
      <c r="D20" s="59"/>
      <c r="E20" s="418" t="s">
        <v>8</v>
      </c>
      <c r="F20" s="419"/>
      <c r="G20" s="419"/>
    </row>
    <row r="21" spans="1:7">
      <c r="A21" s="416"/>
      <c r="B21" s="416"/>
      <c r="C21" s="417"/>
      <c r="D21" s="417"/>
      <c r="E21" s="417"/>
    </row>
    <row r="22" spans="1:7">
      <c r="A22" s="59"/>
      <c r="B22" s="64"/>
      <c r="C22" s="420"/>
      <c r="D22" s="420"/>
      <c r="E22" s="421"/>
    </row>
    <row r="23" spans="1:7" ht="22.5" customHeight="1">
      <c r="A23" s="919" t="s">
        <v>617</v>
      </c>
      <c r="B23" s="919"/>
      <c r="C23" s="919"/>
      <c r="D23" s="919"/>
      <c r="E23" s="919"/>
    </row>
    <row r="24" spans="1:7" ht="22.5" customHeight="1">
      <c r="A24" s="543"/>
      <c r="B24" s="543"/>
      <c r="C24" s="543"/>
      <c r="D24" s="543"/>
      <c r="E24" s="543"/>
    </row>
    <row r="25" spans="1:7" ht="14.25">
      <c r="A25" s="920" t="s">
        <v>460</v>
      </c>
      <c r="B25" s="920"/>
      <c r="C25" s="423"/>
      <c r="D25" s="424"/>
      <c r="E25" s="424"/>
    </row>
    <row r="26" spans="1:7" ht="14.25">
      <c r="A26" s="920" t="s">
        <v>268</v>
      </c>
      <c r="B26" s="920"/>
      <c r="C26" s="423"/>
      <c r="D26" s="424"/>
      <c r="E26" s="424"/>
    </row>
    <row r="27" spans="1:7" ht="14.25">
      <c r="A27" s="425"/>
      <c r="B27" s="425"/>
      <c r="C27" s="425"/>
      <c r="D27" s="425"/>
      <c r="E27" s="425"/>
    </row>
    <row r="28" spans="1:7" ht="57.75" customHeight="1">
      <c r="A28" s="422" t="s">
        <v>458</v>
      </c>
      <c r="B28" s="917" t="s">
        <v>624</v>
      </c>
      <c r="C28" s="915"/>
      <c r="D28" s="915"/>
      <c r="E28" s="916"/>
    </row>
    <row r="29" spans="1:7" ht="57.75" customHeight="1">
      <c r="A29" s="422" t="s">
        <v>458</v>
      </c>
      <c r="B29" s="911" t="s">
        <v>618</v>
      </c>
      <c r="C29" s="912"/>
      <c r="D29" s="912"/>
      <c r="E29" s="913"/>
    </row>
    <row r="30" spans="1:7" ht="57.75" customHeight="1">
      <c r="A30" s="422" t="s">
        <v>458</v>
      </c>
      <c r="B30" s="914" t="s">
        <v>625</v>
      </c>
      <c r="C30" s="915"/>
      <c r="D30" s="915"/>
      <c r="E30" s="916"/>
    </row>
    <row r="31" spans="1:7" ht="57.75" customHeight="1">
      <c r="A31" s="422" t="s">
        <v>458</v>
      </c>
      <c r="B31" s="911" t="s">
        <v>619</v>
      </c>
      <c r="C31" s="912"/>
      <c r="D31" s="912"/>
      <c r="E31" s="913"/>
    </row>
    <row r="32" spans="1:7" ht="57.75" customHeight="1">
      <c r="A32" s="422" t="s">
        <v>458</v>
      </c>
      <c r="B32" s="914" t="s">
        <v>626</v>
      </c>
      <c r="C32" s="915"/>
      <c r="D32" s="915"/>
      <c r="E32" s="916"/>
    </row>
    <row r="33" spans="1:5" ht="57.75" customHeight="1">
      <c r="A33" s="422" t="s">
        <v>458</v>
      </c>
      <c r="B33" s="917" t="s">
        <v>627</v>
      </c>
      <c r="C33" s="915"/>
      <c r="D33" s="915"/>
      <c r="E33" s="916"/>
    </row>
    <row r="34" spans="1:5" ht="58.5" customHeight="1">
      <c r="A34" s="918" t="s">
        <v>468</v>
      </c>
      <c r="B34" s="918"/>
      <c r="C34" s="918"/>
      <c r="D34" s="918"/>
      <c r="E34" s="918"/>
    </row>
    <row r="35" spans="1:5" ht="37.5" customHeight="1"/>
    <row r="36" spans="1:5" ht="37.5" customHeight="1"/>
    <row r="37" spans="1:5" ht="37.5" customHeight="1"/>
    <row r="38" spans="1:5" ht="37.5" customHeight="1"/>
    <row r="39" spans="1:5" ht="37.5" customHeight="1"/>
    <row r="40" spans="1:5" ht="37.5" customHeight="1"/>
    <row r="41" spans="1:5" ht="37.5" customHeight="1"/>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ageMargins left="0.70866141732283472" right="0.70866141732283472" top="0.74803149606299213" bottom="0.74803149606299213" header="0.31496062992125984" footer="0.31496062992125984"/>
  <pageSetup paperSize="9" scale="91" orientation="portrait" r:id="rId1"/>
  <rowBreaks count="1" manualBreakCount="1">
    <brk id="18" max="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pageSetUpPr fitToPage="1"/>
  </sheetPr>
  <dimension ref="B1:AO24"/>
  <sheetViews>
    <sheetView view="pageBreakPreview" topLeftCell="J4" zoomScaleNormal="85" zoomScaleSheetLayoutView="100" workbookViewId="0">
      <selection activeCell="J29" sqref="J29"/>
    </sheetView>
  </sheetViews>
  <sheetFormatPr defaultRowHeight="13.5"/>
  <cols>
    <col min="1" max="1" width="2.125" customWidth="1"/>
    <col min="2" max="4" width="6" customWidth="1"/>
    <col min="5" max="40" width="4.375" customWidth="1"/>
  </cols>
  <sheetData>
    <row r="1" spans="2:41" ht="17.25">
      <c r="B1" s="40" t="s">
        <v>65</v>
      </c>
      <c r="AN1" s="41" t="s">
        <v>66</v>
      </c>
    </row>
    <row r="2" spans="2:41" ht="22.5" customHeight="1" thickBot="1"/>
    <row r="3" spans="2:41" ht="28.5" customHeight="1">
      <c r="B3" s="932" t="s">
        <v>67</v>
      </c>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3"/>
      <c r="AC3" s="933"/>
      <c r="AD3" s="933"/>
      <c r="AE3" s="933"/>
      <c r="AF3" s="933"/>
      <c r="AG3" s="933"/>
      <c r="AH3" s="933"/>
      <c r="AI3" s="933"/>
      <c r="AJ3" s="933"/>
      <c r="AK3" s="933"/>
      <c r="AL3" s="933"/>
      <c r="AM3" s="933"/>
      <c r="AN3" s="934"/>
    </row>
    <row r="4" spans="2:41" ht="20.25" customHeight="1">
      <c r="B4" s="42" t="s">
        <v>68</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row>
    <row r="5" spans="2:41" ht="20.25" customHeight="1" thickBot="1">
      <c r="B5" s="42" t="s">
        <v>69</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4"/>
    </row>
    <row r="6" spans="2:41" ht="30.75" customHeight="1">
      <c r="B6" s="935" t="s">
        <v>234</v>
      </c>
      <c r="C6" s="937" t="s">
        <v>70</v>
      </c>
      <c r="D6" s="939" t="s">
        <v>71</v>
      </c>
      <c r="E6" s="941" t="s">
        <v>298</v>
      </c>
      <c r="F6" s="921"/>
      <c r="G6" s="921"/>
      <c r="H6" s="921" t="s">
        <v>297</v>
      </c>
      <c r="I6" s="921"/>
      <c r="J6" s="921"/>
      <c r="K6" s="921" t="s">
        <v>297</v>
      </c>
      <c r="L6" s="921"/>
      <c r="M6" s="921"/>
      <c r="N6" s="921" t="s">
        <v>297</v>
      </c>
      <c r="O6" s="921"/>
      <c r="P6" s="921"/>
      <c r="Q6" s="921" t="s">
        <v>297</v>
      </c>
      <c r="R6" s="921"/>
      <c r="S6" s="921"/>
      <c r="T6" s="921" t="s">
        <v>297</v>
      </c>
      <c r="U6" s="921"/>
      <c r="V6" s="921"/>
      <c r="W6" s="921" t="s">
        <v>297</v>
      </c>
      <c r="X6" s="921"/>
      <c r="Y6" s="921"/>
      <c r="Z6" s="921" t="s">
        <v>297</v>
      </c>
      <c r="AA6" s="921"/>
      <c r="AB6" s="921"/>
      <c r="AC6" s="921" t="s">
        <v>297</v>
      </c>
      <c r="AD6" s="921"/>
      <c r="AE6" s="921"/>
      <c r="AF6" s="921" t="s">
        <v>297</v>
      </c>
      <c r="AG6" s="921"/>
      <c r="AH6" s="921"/>
      <c r="AI6" s="921" t="s">
        <v>297</v>
      </c>
      <c r="AJ6" s="921"/>
      <c r="AK6" s="921"/>
      <c r="AL6" s="921" t="s">
        <v>297</v>
      </c>
      <c r="AM6" s="921"/>
      <c r="AN6" s="931"/>
    </row>
    <row r="7" spans="2:41" ht="26.25" customHeight="1" thickBot="1">
      <c r="B7" s="936"/>
      <c r="C7" s="938"/>
      <c r="D7" s="940"/>
      <c r="E7" s="928" t="s">
        <v>72</v>
      </c>
      <c r="F7" s="926"/>
      <c r="G7" s="926"/>
      <c r="H7" s="926" t="s">
        <v>72</v>
      </c>
      <c r="I7" s="926"/>
      <c r="J7" s="926"/>
      <c r="K7" s="926" t="s">
        <v>72</v>
      </c>
      <c r="L7" s="926"/>
      <c r="M7" s="926"/>
      <c r="N7" s="926" t="s">
        <v>72</v>
      </c>
      <c r="O7" s="926"/>
      <c r="P7" s="926"/>
      <c r="Q7" s="926" t="s">
        <v>72</v>
      </c>
      <c r="R7" s="926"/>
      <c r="S7" s="926"/>
      <c r="T7" s="926" t="s">
        <v>72</v>
      </c>
      <c r="U7" s="926"/>
      <c r="V7" s="926"/>
      <c r="W7" s="926" t="s">
        <v>72</v>
      </c>
      <c r="X7" s="926"/>
      <c r="Y7" s="926"/>
      <c r="Z7" s="926" t="s">
        <v>72</v>
      </c>
      <c r="AA7" s="926"/>
      <c r="AB7" s="926"/>
      <c r="AC7" s="926" t="s">
        <v>72</v>
      </c>
      <c r="AD7" s="926"/>
      <c r="AE7" s="926"/>
      <c r="AF7" s="926" t="s">
        <v>72</v>
      </c>
      <c r="AG7" s="926"/>
      <c r="AH7" s="926"/>
      <c r="AI7" s="926" t="s">
        <v>72</v>
      </c>
      <c r="AJ7" s="926"/>
      <c r="AK7" s="926"/>
      <c r="AL7" s="926" t="s">
        <v>72</v>
      </c>
      <c r="AM7" s="926"/>
      <c r="AN7" s="927"/>
    </row>
    <row r="8" spans="2:41" ht="53.25" customHeight="1">
      <c r="B8" s="45"/>
      <c r="C8" s="46"/>
      <c r="D8" s="47"/>
      <c r="E8" s="48"/>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7"/>
    </row>
    <row r="9" spans="2:41" ht="53.25" customHeight="1">
      <c r="B9" s="49"/>
      <c r="C9" s="50"/>
      <c r="D9" s="51"/>
      <c r="E9" s="52"/>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1"/>
    </row>
    <row r="10" spans="2:41" ht="53.25" customHeight="1">
      <c r="B10" s="49"/>
      <c r="C10" s="50"/>
      <c r="D10" s="51"/>
      <c r="E10" s="52"/>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1"/>
    </row>
    <row r="11" spans="2:41" ht="53.25" customHeight="1">
      <c r="B11" s="49"/>
      <c r="C11" s="50"/>
      <c r="D11" s="51"/>
      <c r="E11" s="52"/>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1"/>
    </row>
    <row r="12" spans="2:41" ht="53.25" customHeight="1" thickBot="1">
      <c r="B12" s="53"/>
      <c r="C12" s="54"/>
      <c r="D12" s="55"/>
      <c r="E12" s="56"/>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5"/>
    </row>
    <row r="13" spans="2:41" ht="131.25" customHeight="1" thickBot="1">
      <c r="B13" s="922" t="s">
        <v>73</v>
      </c>
      <c r="C13" s="923"/>
      <c r="D13" s="923"/>
      <c r="E13" s="923"/>
      <c r="F13" s="923"/>
      <c r="G13" s="923"/>
      <c r="H13" s="923"/>
      <c r="I13" s="923"/>
      <c r="J13" s="923"/>
      <c r="K13" s="923"/>
      <c r="L13" s="923"/>
      <c r="M13" s="923"/>
      <c r="N13" s="923"/>
      <c r="O13" s="923"/>
      <c r="P13" s="923"/>
      <c r="Q13" s="923"/>
      <c r="R13" s="923"/>
      <c r="S13" s="923"/>
      <c r="T13" s="923"/>
      <c r="U13" s="923"/>
      <c r="V13" s="923"/>
      <c r="W13" s="923"/>
      <c r="X13" s="923"/>
      <c r="Y13" s="923"/>
      <c r="Z13" s="923"/>
      <c r="AA13" s="923"/>
      <c r="AB13" s="923"/>
      <c r="AC13" s="923"/>
      <c r="AD13" s="923"/>
      <c r="AE13" s="923"/>
      <c r="AF13" s="923"/>
      <c r="AG13" s="923"/>
      <c r="AH13" s="923"/>
      <c r="AI13" s="923"/>
      <c r="AJ13" s="923"/>
      <c r="AK13" s="923"/>
      <c r="AL13" s="923"/>
      <c r="AM13" s="923"/>
      <c r="AN13" s="924"/>
    </row>
    <row r="14" spans="2:41" s="21" customFormat="1" ht="13.5" customHeight="1">
      <c r="B14" s="925" t="s">
        <v>644</v>
      </c>
      <c r="C14" s="925"/>
      <c r="D14" s="925"/>
      <c r="E14" s="925"/>
      <c r="F14" s="925"/>
      <c r="G14" s="925"/>
      <c r="H14" s="925"/>
      <c r="I14" s="925"/>
      <c r="J14" s="925"/>
      <c r="K14" s="925"/>
      <c r="L14" s="925"/>
      <c r="M14" s="925"/>
      <c r="N14" s="925"/>
      <c r="O14" s="925"/>
      <c r="P14" s="925"/>
      <c r="Q14" s="925"/>
      <c r="R14" s="925"/>
      <c r="S14" s="925"/>
      <c r="T14" s="925"/>
      <c r="U14" s="925"/>
      <c r="V14" s="925"/>
      <c r="W14" s="925"/>
      <c r="X14" s="925"/>
      <c r="Y14" s="925"/>
      <c r="Z14" s="925"/>
      <c r="AA14" s="925"/>
      <c r="AB14" s="925"/>
      <c r="AC14" s="925"/>
      <c r="AD14" s="925"/>
      <c r="AE14" s="925"/>
      <c r="AF14" s="925"/>
      <c r="AG14" s="925"/>
      <c r="AH14" s="925"/>
      <c r="AI14" s="925"/>
      <c r="AJ14" s="925"/>
      <c r="AK14" s="925"/>
      <c r="AL14" s="925"/>
      <c r="AM14" s="925"/>
      <c r="AN14" s="925"/>
      <c r="AO14" s="21" t="s">
        <v>645</v>
      </c>
    </row>
    <row r="15" spans="2:41" s="21" customFormat="1">
      <c r="B15" s="929" t="s">
        <v>434</v>
      </c>
      <c r="C15" s="930"/>
      <c r="D15" s="930"/>
      <c r="E15" s="930"/>
      <c r="F15" s="930"/>
      <c r="G15" s="930"/>
      <c r="H15" s="930"/>
      <c r="I15" s="930"/>
      <c r="J15" s="930"/>
      <c r="K15" s="930"/>
      <c r="L15" s="930"/>
      <c r="M15" s="930"/>
      <c r="N15" s="930"/>
      <c r="O15" s="930"/>
      <c r="P15" s="930"/>
      <c r="Q15" s="930"/>
      <c r="R15" s="930"/>
      <c r="S15" s="930"/>
      <c r="T15" s="930"/>
      <c r="U15" s="930"/>
      <c r="V15" s="930"/>
      <c r="W15" s="930"/>
      <c r="X15" s="930"/>
      <c r="Y15" s="930"/>
      <c r="Z15" s="930"/>
      <c r="AA15" s="930"/>
      <c r="AB15" s="930"/>
      <c r="AC15" s="930"/>
      <c r="AD15" s="930"/>
      <c r="AE15" s="930"/>
      <c r="AF15" s="930"/>
      <c r="AG15" s="930"/>
      <c r="AH15" s="930"/>
      <c r="AI15" s="930"/>
      <c r="AJ15" s="930"/>
      <c r="AK15" s="930"/>
      <c r="AL15" s="930"/>
      <c r="AM15" s="930"/>
      <c r="AN15" s="930"/>
    </row>
    <row r="24" spans="7:7">
      <c r="G24" s="8"/>
    </row>
  </sheetData>
  <mergeCells count="31">
    <mergeCell ref="B15:AN15"/>
    <mergeCell ref="AL6:AN6"/>
    <mergeCell ref="B3:AN3"/>
    <mergeCell ref="B6:B7"/>
    <mergeCell ref="C6:C7"/>
    <mergeCell ref="D6:D7"/>
    <mergeCell ref="E6:G6"/>
    <mergeCell ref="H6:J6"/>
    <mergeCell ref="K6:M6"/>
    <mergeCell ref="N6:P6"/>
    <mergeCell ref="Q6:S6"/>
    <mergeCell ref="T6:V6"/>
    <mergeCell ref="W6:Y6"/>
    <mergeCell ref="Z6:AB6"/>
    <mergeCell ref="AC6:AE6"/>
    <mergeCell ref="AF6:AH6"/>
    <mergeCell ref="AI6:AK6"/>
    <mergeCell ref="B13:AN13"/>
    <mergeCell ref="B14:AN14"/>
    <mergeCell ref="W7:Y7"/>
    <mergeCell ref="Z7:AB7"/>
    <mergeCell ref="AC7:AE7"/>
    <mergeCell ref="AF7:AH7"/>
    <mergeCell ref="AI7:AK7"/>
    <mergeCell ref="AL7:AN7"/>
    <mergeCell ref="E7:G7"/>
    <mergeCell ref="H7:J7"/>
    <mergeCell ref="K7:M7"/>
    <mergeCell ref="N7:P7"/>
    <mergeCell ref="Q7:S7"/>
    <mergeCell ref="T7:V7"/>
  </mergeCells>
  <phoneticPr fontId="2"/>
  <pageMargins left="0.70866141732283472" right="0.70866141732283472" top="0.74803149606299213" bottom="0.74803149606299213" header="0.31496062992125984" footer="0.31496062992125984"/>
  <pageSetup paperSize="9" scale="74" firstPageNumber="5" orientation="landscape" useFirstPageNumber="1"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5"/>
  <sheetViews>
    <sheetView view="pageBreakPreview" zoomScaleNormal="70" zoomScaleSheetLayoutView="100" workbookViewId="0">
      <selection activeCell="B13" sqref="B13:E13"/>
    </sheetView>
  </sheetViews>
  <sheetFormatPr defaultColWidth="9" defaultRowHeight="14.25"/>
  <cols>
    <col min="1" max="1" width="12.5" style="378" customWidth="1"/>
    <col min="2" max="2" width="3.875" style="378" customWidth="1"/>
    <col min="3" max="3" width="59.25" style="378" customWidth="1"/>
    <col min="4" max="4" width="8.75" style="378" customWidth="1"/>
    <col min="5" max="5" width="8.125" style="378" customWidth="1"/>
    <col min="6" max="6" width="24.25" style="395" customWidth="1"/>
    <col min="7" max="7" width="5.625" style="377" customWidth="1"/>
    <col min="8" max="8" width="9" style="377"/>
    <col min="9" max="9" width="24.75" style="378" customWidth="1"/>
    <col min="10" max="11" width="9" style="378"/>
    <col min="12" max="12" width="21.5" style="378" customWidth="1"/>
    <col min="13" max="14" width="9" style="378"/>
    <col min="15" max="15" width="36" style="378" customWidth="1"/>
    <col min="16" max="17" width="9" style="378"/>
    <col min="18" max="18" width="17.625" style="378" customWidth="1"/>
    <col min="19" max="16384" width="9" style="378"/>
  </cols>
  <sheetData>
    <row r="1" spans="1:18" ht="15" customHeight="1">
      <c r="A1" s="374" t="s">
        <v>74</v>
      </c>
      <c r="B1" s="374"/>
      <c r="C1" s="375"/>
      <c r="D1" s="375"/>
      <c r="E1" s="375" t="s">
        <v>310</v>
      </c>
      <c r="F1" s="376"/>
    </row>
    <row r="2" spans="1:18" ht="15" customHeight="1">
      <c r="D2" s="379"/>
      <c r="E2" s="379"/>
      <c r="F2" s="376"/>
      <c r="G2" s="380"/>
      <c r="H2" s="381"/>
      <c r="I2" s="382"/>
    </row>
    <row r="3" spans="1:18" ht="27" customHeight="1">
      <c r="A3" s="958" t="s">
        <v>410</v>
      </c>
      <c r="B3" s="958"/>
      <c r="C3" s="958"/>
      <c r="D3" s="958"/>
      <c r="E3" s="958"/>
      <c r="F3" s="383"/>
    </row>
    <row r="4" spans="1:18" ht="15" customHeight="1">
      <c r="A4" s="384"/>
      <c r="B4" s="384"/>
      <c r="C4" s="384"/>
      <c r="D4" s="384"/>
      <c r="E4" s="384"/>
      <c r="F4" s="376"/>
    </row>
    <row r="5" spans="1:18" ht="21" customHeight="1">
      <c r="A5" s="385" t="s">
        <v>68</v>
      </c>
      <c r="B5" s="959"/>
      <c r="C5" s="959"/>
      <c r="D5" s="959"/>
      <c r="E5" s="959"/>
      <c r="F5" s="386"/>
    </row>
    <row r="6" spans="1:18" ht="21" customHeight="1">
      <c r="A6" s="385" t="s">
        <v>69</v>
      </c>
      <c r="B6" s="960"/>
      <c r="C6" s="960"/>
      <c r="D6" s="960"/>
      <c r="E6" s="960"/>
      <c r="F6" s="386"/>
    </row>
    <row r="7" spans="1:18" ht="15" customHeight="1" thickBot="1">
      <c r="A7" s="379"/>
      <c r="B7" s="379"/>
      <c r="C7" s="387"/>
      <c r="D7" s="387"/>
      <c r="E7" s="387"/>
      <c r="F7" s="388"/>
    </row>
    <row r="8" spans="1:18" ht="38.25" customHeight="1" thickBot="1">
      <c r="A8" s="398" t="s">
        <v>419</v>
      </c>
      <c r="B8" s="961" t="s">
        <v>424</v>
      </c>
      <c r="C8" s="962"/>
      <c r="D8" s="962"/>
      <c r="E8" s="963"/>
      <c r="F8" s="388"/>
    </row>
    <row r="9" spans="1:18" ht="15" thickBot="1">
      <c r="A9" s="379"/>
      <c r="B9" s="379"/>
      <c r="C9" s="379"/>
      <c r="D9" s="379"/>
      <c r="E9" s="379"/>
      <c r="F9" s="376"/>
    </row>
    <row r="10" spans="1:18" ht="22.5" customHeight="1" thickBot="1">
      <c r="A10" s="389" t="s">
        <v>309</v>
      </c>
      <c r="B10" s="964" t="s">
        <v>75</v>
      </c>
      <c r="C10" s="965"/>
      <c r="D10" s="965"/>
      <c r="E10" s="966"/>
      <c r="F10" s="388"/>
    </row>
    <row r="11" spans="1:18" ht="69.95" customHeight="1" thickTop="1">
      <c r="A11" s="399" t="s">
        <v>420</v>
      </c>
      <c r="B11" s="948" t="s">
        <v>425</v>
      </c>
      <c r="C11" s="949"/>
      <c r="D11" s="949"/>
      <c r="E11" s="950"/>
      <c r="F11" s="388"/>
    </row>
    <row r="12" spans="1:18" ht="30" customHeight="1">
      <c r="A12" s="951" t="s">
        <v>311</v>
      </c>
      <c r="B12" s="263" t="s">
        <v>308</v>
      </c>
      <c r="C12" s="369" t="s">
        <v>404</v>
      </c>
      <c r="D12" s="371">
        <f>LEN(B13)</f>
        <v>200</v>
      </c>
      <c r="E12" s="264" t="s">
        <v>303</v>
      </c>
      <c r="F12" s="376"/>
    </row>
    <row r="13" spans="1:18" ht="105" customHeight="1">
      <c r="A13" s="951"/>
      <c r="B13" s="945" t="s">
        <v>414</v>
      </c>
      <c r="C13" s="946"/>
      <c r="D13" s="946"/>
      <c r="E13" s="947"/>
      <c r="F13" s="390" t="s">
        <v>435</v>
      </c>
      <c r="G13" s="391"/>
      <c r="H13" s="391"/>
      <c r="N13" s="392" t="s">
        <v>413</v>
      </c>
      <c r="O13" s="942" t="s">
        <v>411</v>
      </c>
      <c r="P13" s="943"/>
      <c r="Q13" s="943"/>
      <c r="R13" s="944"/>
    </row>
    <row r="14" spans="1:18" ht="30" customHeight="1">
      <c r="A14" s="951"/>
      <c r="B14" s="263" t="s">
        <v>307</v>
      </c>
      <c r="C14" s="370" t="s">
        <v>406</v>
      </c>
      <c r="D14" s="371">
        <f>LEN(B15)</f>
        <v>120</v>
      </c>
      <c r="E14" s="264" t="s">
        <v>303</v>
      </c>
      <c r="F14" s="383"/>
      <c r="G14" s="391"/>
      <c r="H14" s="391"/>
    </row>
    <row r="15" spans="1:18" ht="67.5" customHeight="1">
      <c r="A15" s="951"/>
      <c r="B15" s="945" t="s">
        <v>421</v>
      </c>
      <c r="C15" s="946"/>
      <c r="D15" s="946"/>
      <c r="E15" s="947"/>
      <c r="F15" s="390" t="s">
        <v>412</v>
      </c>
      <c r="G15" s="391"/>
      <c r="H15" s="391"/>
      <c r="O15" s="945" t="s">
        <v>405</v>
      </c>
      <c r="P15" s="946"/>
      <c r="Q15" s="946"/>
      <c r="R15" s="947"/>
    </row>
    <row r="16" spans="1:18" ht="30" customHeight="1">
      <c r="A16" s="951"/>
      <c r="B16" s="263" t="s">
        <v>306</v>
      </c>
      <c r="C16" s="369" t="s">
        <v>407</v>
      </c>
      <c r="D16" s="371">
        <f>LEN(B17)</f>
        <v>100</v>
      </c>
      <c r="E16" s="264" t="s">
        <v>303</v>
      </c>
      <c r="F16" s="383"/>
      <c r="G16" s="391"/>
      <c r="H16" s="391"/>
    </row>
    <row r="17" spans="1:11" ht="67.5" customHeight="1">
      <c r="A17" s="951"/>
      <c r="B17" s="955" t="s">
        <v>423</v>
      </c>
      <c r="C17" s="956"/>
      <c r="D17" s="956"/>
      <c r="E17" s="957"/>
      <c r="F17" s="390" t="s">
        <v>412</v>
      </c>
      <c r="G17" s="391"/>
      <c r="H17" s="391"/>
    </row>
    <row r="18" spans="1:11" ht="30" customHeight="1">
      <c r="A18" s="951"/>
      <c r="B18" s="263" t="s">
        <v>305</v>
      </c>
      <c r="C18" s="369" t="s">
        <v>408</v>
      </c>
      <c r="D18" s="371">
        <f>LEN(B19)</f>
        <v>80</v>
      </c>
      <c r="E18" s="264" t="s">
        <v>303</v>
      </c>
      <c r="F18" s="383"/>
      <c r="G18" s="391"/>
      <c r="H18" s="391"/>
    </row>
    <row r="19" spans="1:11" ht="67.5" customHeight="1">
      <c r="A19" s="951"/>
      <c r="B19" s="945" t="s">
        <v>422</v>
      </c>
      <c r="C19" s="946"/>
      <c r="D19" s="946"/>
      <c r="E19" s="947"/>
      <c r="F19" s="390" t="s">
        <v>412</v>
      </c>
      <c r="G19" s="391"/>
      <c r="H19" s="391"/>
    </row>
    <row r="20" spans="1:11" ht="30" customHeight="1">
      <c r="A20" s="951"/>
      <c r="B20" s="265" t="s">
        <v>304</v>
      </c>
      <c r="C20" s="369" t="s">
        <v>409</v>
      </c>
      <c r="D20" s="372">
        <f>LEN(B21)</f>
        <v>130</v>
      </c>
      <c r="E20" s="264" t="s">
        <v>303</v>
      </c>
      <c r="F20" s="383"/>
      <c r="G20" s="391"/>
      <c r="H20" s="391"/>
      <c r="K20" s="392"/>
    </row>
    <row r="21" spans="1:11" ht="67.5" customHeight="1">
      <c r="A21" s="951"/>
      <c r="B21" s="945" t="s">
        <v>415</v>
      </c>
      <c r="C21" s="946"/>
      <c r="D21" s="946"/>
      <c r="E21" s="947"/>
      <c r="F21" s="390" t="s">
        <v>412</v>
      </c>
      <c r="G21" s="393"/>
      <c r="H21" s="391"/>
    </row>
    <row r="22" spans="1:11" ht="22.5" customHeight="1" thickBot="1">
      <c r="A22" s="952"/>
      <c r="B22" s="953" t="str">
        <f>"【全体総文字数"</f>
        <v>【全体総文字数</v>
      </c>
      <c r="C22" s="954"/>
      <c r="D22" s="373">
        <f>SUM($D$12,$D$14,$D$16,$D$18,$D$20)</f>
        <v>630</v>
      </c>
      <c r="E22" s="266" t="s">
        <v>302</v>
      </c>
      <c r="F22" s="394"/>
      <c r="G22" s="391"/>
      <c r="H22" s="391"/>
    </row>
    <row r="23" spans="1:11">
      <c r="A23" s="400" t="s">
        <v>418</v>
      </c>
    </row>
    <row r="24" spans="1:11">
      <c r="A24" s="401" t="s">
        <v>417</v>
      </c>
      <c r="B24" s="397"/>
      <c r="C24" s="397"/>
      <c r="D24" s="397"/>
      <c r="E24" s="397"/>
    </row>
    <row r="25" spans="1:11">
      <c r="A25" s="401" t="s">
        <v>416</v>
      </c>
      <c r="B25" s="396"/>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A3:E3"/>
    <mergeCell ref="B5:E5"/>
    <mergeCell ref="B6:E6"/>
    <mergeCell ref="B8:E8"/>
    <mergeCell ref="B10:E10"/>
    <mergeCell ref="A12:A22"/>
    <mergeCell ref="B22:C22"/>
    <mergeCell ref="B17:E17"/>
    <mergeCell ref="B19:E19"/>
    <mergeCell ref="B21:E21"/>
    <mergeCell ref="O13:R13"/>
    <mergeCell ref="O15:R15"/>
    <mergeCell ref="B11:E11"/>
    <mergeCell ref="B13:E13"/>
    <mergeCell ref="B15:E15"/>
  </mergeCells>
  <phoneticPr fontId="2"/>
  <printOptions horizontalCentered="1"/>
  <pageMargins left="0.59055118110236227" right="0.19685039370078741" top="0.39370078740157483" bottom="0.19685039370078741" header="0.39370078740157483" footer="0.19685039370078741"/>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5"/>
  <sheetViews>
    <sheetView view="pageBreakPreview" zoomScaleNormal="70" zoomScaleSheetLayoutView="100" workbookViewId="0">
      <selection activeCell="J29" sqref="J29"/>
    </sheetView>
  </sheetViews>
  <sheetFormatPr defaultColWidth="9" defaultRowHeight="14.25"/>
  <cols>
    <col min="1" max="1" width="12.5" style="378" customWidth="1"/>
    <col min="2" max="2" width="3.875" style="378" customWidth="1"/>
    <col min="3" max="3" width="59.25" style="378" customWidth="1"/>
    <col min="4" max="4" width="8.75" style="378" customWidth="1"/>
    <col min="5" max="5" width="8.125" style="378" customWidth="1"/>
    <col min="6" max="6" width="24.25" style="395" customWidth="1"/>
    <col min="7" max="7" width="5.625" style="377" customWidth="1"/>
    <col min="8" max="8" width="9" style="377"/>
    <col min="9" max="9" width="24.75" style="378" customWidth="1"/>
    <col min="10" max="11" width="9" style="378"/>
    <col min="12" max="12" width="21.5" style="378" customWidth="1"/>
    <col min="13" max="14" width="9" style="378"/>
    <col min="15" max="15" width="36" style="378" customWidth="1"/>
    <col min="16" max="17" width="9" style="378"/>
    <col min="18" max="18" width="17.625" style="378" customWidth="1"/>
    <col min="19" max="16384" width="9" style="378"/>
  </cols>
  <sheetData>
    <row r="1" spans="1:18" ht="15" customHeight="1">
      <c r="A1" s="374" t="s">
        <v>436</v>
      </c>
      <c r="B1" s="374"/>
      <c r="C1" s="375"/>
      <c r="D1" s="375"/>
      <c r="E1" s="375" t="s">
        <v>310</v>
      </c>
      <c r="F1" s="376"/>
    </row>
    <row r="2" spans="1:18" ht="15" customHeight="1">
      <c r="D2" s="379"/>
      <c r="E2" s="379"/>
      <c r="F2" s="376"/>
      <c r="G2" s="380"/>
      <c r="H2" s="381"/>
      <c r="I2" s="382"/>
    </row>
    <row r="3" spans="1:18" ht="27" customHeight="1">
      <c r="A3" s="958" t="s">
        <v>426</v>
      </c>
      <c r="B3" s="958"/>
      <c r="C3" s="958"/>
      <c r="D3" s="958"/>
      <c r="E3" s="958"/>
      <c r="F3" s="383"/>
    </row>
    <row r="4" spans="1:18" ht="15" customHeight="1">
      <c r="A4" s="384"/>
      <c r="B4" s="384"/>
      <c r="C4" s="384"/>
      <c r="D4" s="384"/>
      <c r="E4" s="384"/>
      <c r="F4" s="376"/>
    </row>
    <row r="5" spans="1:18" ht="21" customHeight="1">
      <c r="A5" s="385" t="s">
        <v>68</v>
      </c>
      <c r="B5" s="959"/>
      <c r="C5" s="959"/>
      <c r="D5" s="959"/>
      <c r="E5" s="959"/>
      <c r="F5" s="386"/>
    </row>
    <row r="6" spans="1:18" ht="21" customHeight="1">
      <c r="A6" s="385" t="s">
        <v>69</v>
      </c>
      <c r="B6" s="960"/>
      <c r="C6" s="960"/>
      <c r="D6" s="960"/>
      <c r="E6" s="960"/>
      <c r="F6" s="386"/>
    </row>
    <row r="7" spans="1:18" ht="15" customHeight="1" thickBot="1">
      <c r="A7" s="379"/>
      <c r="B7" s="379"/>
      <c r="C7" s="387"/>
      <c r="D7" s="387"/>
      <c r="E7" s="387"/>
      <c r="F7" s="388"/>
    </row>
    <row r="8" spans="1:18" ht="38.25" customHeight="1" thickBot="1">
      <c r="A8" s="398" t="s">
        <v>427</v>
      </c>
      <c r="B8" s="961" t="s">
        <v>424</v>
      </c>
      <c r="C8" s="962"/>
      <c r="D8" s="962"/>
      <c r="E8" s="963"/>
      <c r="F8" s="388"/>
    </row>
    <row r="9" spans="1:18" ht="15" thickBot="1">
      <c r="A9" s="379"/>
      <c r="B9" s="379"/>
      <c r="C9" s="379"/>
      <c r="D9" s="379"/>
      <c r="E9" s="379"/>
      <c r="F9" s="376"/>
    </row>
    <row r="10" spans="1:18" ht="22.5" customHeight="1" thickBot="1">
      <c r="A10" s="389" t="s">
        <v>76</v>
      </c>
      <c r="B10" s="964" t="s">
        <v>75</v>
      </c>
      <c r="C10" s="965"/>
      <c r="D10" s="965"/>
      <c r="E10" s="966"/>
      <c r="F10" s="388"/>
    </row>
    <row r="11" spans="1:18" ht="69.95" customHeight="1" thickTop="1">
      <c r="A11" s="399" t="s">
        <v>428</v>
      </c>
      <c r="B11" s="948" t="s">
        <v>425</v>
      </c>
      <c r="C11" s="949"/>
      <c r="D11" s="949"/>
      <c r="E11" s="950"/>
      <c r="F11" s="388"/>
    </row>
    <row r="12" spans="1:18" ht="30" customHeight="1">
      <c r="A12" s="951" t="s">
        <v>311</v>
      </c>
      <c r="B12" s="263" t="s">
        <v>308</v>
      </c>
      <c r="C12" s="369" t="s">
        <v>404</v>
      </c>
      <c r="D12" s="371">
        <f>LEN(B13)</f>
        <v>200</v>
      </c>
      <c r="E12" s="264" t="s">
        <v>303</v>
      </c>
      <c r="F12" s="376"/>
    </row>
    <row r="13" spans="1:18" ht="105" customHeight="1">
      <c r="A13" s="951"/>
      <c r="B13" s="945" t="s">
        <v>414</v>
      </c>
      <c r="C13" s="946"/>
      <c r="D13" s="946"/>
      <c r="E13" s="947"/>
      <c r="F13" s="390" t="s">
        <v>435</v>
      </c>
      <c r="G13" s="391"/>
      <c r="H13" s="391"/>
      <c r="N13" s="392" t="s">
        <v>413</v>
      </c>
      <c r="O13" s="942" t="s">
        <v>411</v>
      </c>
      <c r="P13" s="943"/>
      <c r="Q13" s="943"/>
      <c r="R13" s="944"/>
    </row>
    <row r="14" spans="1:18" ht="30" customHeight="1">
      <c r="A14" s="951"/>
      <c r="B14" s="263" t="s">
        <v>307</v>
      </c>
      <c r="C14" s="370" t="s">
        <v>406</v>
      </c>
      <c r="D14" s="371">
        <f>LEN(B15)</f>
        <v>120</v>
      </c>
      <c r="E14" s="264" t="s">
        <v>303</v>
      </c>
      <c r="F14" s="383"/>
      <c r="G14" s="391"/>
      <c r="H14" s="391"/>
    </row>
    <row r="15" spans="1:18" ht="67.5" customHeight="1">
      <c r="A15" s="951"/>
      <c r="B15" s="945" t="s">
        <v>421</v>
      </c>
      <c r="C15" s="946"/>
      <c r="D15" s="946"/>
      <c r="E15" s="947"/>
      <c r="F15" s="390" t="s">
        <v>412</v>
      </c>
      <c r="G15" s="391"/>
      <c r="H15" s="391"/>
      <c r="O15" s="945" t="s">
        <v>405</v>
      </c>
      <c r="P15" s="946"/>
      <c r="Q15" s="946"/>
      <c r="R15" s="947"/>
    </row>
    <row r="16" spans="1:18" ht="30" customHeight="1">
      <c r="A16" s="951"/>
      <c r="B16" s="263" t="s">
        <v>306</v>
      </c>
      <c r="C16" s="369" t="s">
        <v>407</v>
      </c>
      <c r="D16" s="371">
        <f>LEN(B17)</f>
        <v>100</v>
      </c>
      <c r="E16" s="264" t="s">
        <v>303</v>
      </c>
      <c r="F16" s="383"/>
      <c r="G16" s="391"/>
      <c r="H16" s="391"/>
    </row>
    <row r="17" spans="1:11" ht="67.5" customHeight="1">
      <c r="A17" s="951"/>
      <c r="B17" s="955" t="s">
        <v>423</v>
      </c>
      <c r="C17" s="956"/>
      <c r="D17" s="956"/>
      <c r="E17" s="957"/>
      <c r="F17" s="390" t="s">
        <v>412</v>
      </c>
      <c r="G17" s="391"/>
      <c r="H17" s="391"/>
    </row>
    <row r="18" spans="1:11" ht="30" customHeight="1">
      <c r="A18" s="951"/>
      <c r="B18" s="263" t="s">
        <v>305</v>
      </c>
      <c r="C18" s="369" t="s">
        <v>408</v>
      </c>
      <c r="D18" s="371">
        <f>LEN(B19)</f>
        <v>80</v>
      </c>
      <c r="E18" s="264" t="s">
        <v>303</v>
      </c>
      <c r="F18" s="383"/>
      <c r="G18" s="391"/>
      <c r="H18" s="391"/>
    </row>
    <row r="19" spans="1:11" ht="67.5" customHeight="1">
      <c r="A19" s="951"/>
      <c r="B19" s="945" t="s">
        <v>422</v>
      </c>
      <c r="C19" s="946"/>
      <c r="D19" s="946"/>
      <c r="E19" s="947"/>
      <c r="F19" s="390" t="s">
        <v>412</v>
      </c>
      <c r="G19" s="391"/>
      <c r="H19" s="391"/>
    </row>
    <row r="20" spans="1:11" ht="30" customHeight="1">
      <c r="A20" s="951"/>
      <c r="B20" s="265" t="s">
        <v>304</v>
      </c>
      <c r="C20" s="369" t="s">
        <v>409</v>
      </c>
      <c r="D20" s="372">
        <f>LEN(B21)</f>
        <v>130</v>
      </c>
      <c r="E20" s="264" t="s">
        <v>303</v>
      </c>
      <c r="F20" s="383"/>
      <c r="G20" s="391"/>
      <c r="H20" s="391"/>
      <c r="K20" s="392"/>
    </row>
    <row r="21" spans="1:11" ht="67.5" customHeight="1">
      <c r="A21" s="951"/>
      <c r="B21" s="945" t="s">
        <v>415</v>
      </c>
      <c r="C21" s="946"/>
      <c r="D21" s="946"/>
      <c r="E21" s="947"/>
      <c r="F21" s="390" t="s">
        <v>412</v>
      </c>
      <c r="G21" s="393"/>
      <c r="H21" s="391"/>
    </row>
    <row r="22" spans="1:11" ht="22.5" customHeight="1" thickBot="1">
      <c r="A22" s="952"/>
      <c r="B22" s="953" t="str">
        <f>"【全体総文字数"</f>
        <v>【全体総文字数</v>
      </c>
      <c r="C22" s="954"/>
      <c r="D22" s="373">
        <f>SUM($D$12,$D$14,$D$16,$D$18,$D$20)</f>
        <v>630</v>
      </c>
      <c r="E22" s="266" t="s">
        <v>302</v>
      </c>
      <c r="F22" s="394"/>
      <c r="G22" s="391"/>
      <c r="H22" s="391"/>
    </row>
    <row r="23" spans="1:11">
      <c r="A23" s="400" t="s">
        <v>418</v>
      </c>
    </row>
    <row r="24" spans="1:11">
      <c r="A24" s="401" t="s">
        <v>429</v>
      </c>
      <c r="B24" s="397"/>
      <c r="C24" s="397"/>
      <c r="D24" s="397"/>
      <c r="E24" s="397"/>
    </row>
    <row r="25" spans="1:11">
      <c r="A25" s="401" t="s">
        <v>416</v>
      </c>
      <c r="B25" s="396"/>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B11:E11"/>
    <mergeCell ref="A3:E3"/>
    <mergeCell ref="B5:E5"/>
    <mergeCell ref="B6:E6"/>
    <mergeCell ref="B8:E8"/>
    <mergeCell ref="B10:E10"/>
    <mergeCell ref="A12:A22"/>
    <mergeCell ref="B13:E13"/>
    <mergeCell ref="O13:R13"/>
    <mergeCell ref="B15:E15"/>
    <mergeCell ref="O15:R15"/>
    <mergeCell ref="B17:E17"/>
    <mergeCell ref="B19:E19"/>
    <mergeCell ref="B21:E21"/>
    <mergeCell ref="B22:C22"/>
  </mergeCells>
  <phoneticPr fontId="2"/>
  <printOptions horizontalCentered="1"/>
  <pageMargins left="0.59055118110236227" right="0.19685039370078741" top="0.39370078740157483" bottom="0.19685039370078741" header="0.39370078740157483" footer="0.19685039370078741"/>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5"/>
  <sheetViews>
    <sheetView view="pageBreakPreview" zoomScaleNormal="70" zoomScaleSheetLayoutView="100" workbookViewId="0">
      <selection activeCell="J29" sqref="J29"/>
    </sheetView>
  </sheetViews>
  <sheetFormatPr defaultColWidth="9" defaultRowHeight="14.25"/>
  <cols>
    <col min="1" max="1" width="12.5" style="378" customWidth="1"/>
    <col min="2" max="2" width="3.875" style="378" customWidth="1"/>
    <col min="3" max="3" width="59.25" style="378" customWidth="1"/>
    <col min="4" max="4" width="8.75" style="378" customWidth="1"/>
    <col min="5" max="5" width="8.125" style="378" customWidth="1"/>
    <col min="6" max="6" width="24.25" style="395" customWidth="1"/>
    <col min="7" max="7" width="5.625" style="377" customWidth="1"/>
    <col min="8" max="8" width="9" style="377"/>
    <col min="9" max="9" width="24.75" style="378" customWidth="1"/>
    <col min="10" max="11" width="9" style="378"/>
    <col min="12" max="12" width="21.5" style="378" customWidth="1"/>
    <col min="13" max="14" width="9" style="378"/>
    <col min="15" max="15" width="36" style="378" customWidth="1"/>
    <col min="16" max="17" width="9" style="378"/>
    <col min="18" max="18" width="17.625" style="378" customWidth="1"/>
    <col min="19" max="16384" width="9" style="378"/>
  </cols>
  <sheetData>
    <row r="1" spans="1:18" ht="15" customHeight="1">
      <c r="A1" s="374" t="s">
        <v>439</v>
      </c>
      <c r="B1" s="374"/>
      <c r="C1" s="375"/>
      <c r="D1" s="375"/>
      <c r="E1" s="375" t="s">
        <v>310</v>
      </c>
      <c r="F1" s="376"/>
    </row>
    <row r="2" spans="1:18" ht="15" customHeight="1">
      <c r="D2" s="379"/>
      <c r="E2" s="379"/>
      <c r="F2" s="376"/>
      <c r="G2" s="380"/>
      <c r="H2" s="381"/>
      <c r="I2" s="382"/>
    </row>
    <row r="3" spans="1:18" ht="27" customHeight="1">
      <c r="A3" s="958" t="s">
        <v>438</v>
      </c>
      <c r="B3" s="958"/>
      <c r="C3" s="958"/>
      <c r="D3" s="958"/>
      <c r="E3" s="958"/>
      <c r="F3" s="383"/>
    </row>
    <row r="4" spans="1:18" ht="15" customHeight="1">
      <c r="A4" s="384"/>
      <c r="B4" s="384"/>
      <c r="C4" s="384"/>
      <c r="D4" s="384"/>
      <c r="E4" s="384"/>
      <c r="F4" s="376"/>
    </row>
    <row r="5" spans="1:18" ht="21" customHeight="1">
      <c r="A5" s="385" t="s">
        <v>68</v>
      </c>
      <c r="B5" s="959"/>
      <c r="C5" s="959"/>
      <c r="D5" s="959"/>
      <c r="E5" s="959"/>
      <c r="F5" s="386"/>
    </row>
    <row r="6" spans="1:18" ht="21" customHeight="1">
      <c r="A6" s="385" t="s">
        <v>69</v>
      </c>
      <c r="B6" s="960"/>
      <c r="C6" s="960"/>
      <c r="D6" s="960"/>
      <c r="E6" s="960"/>
      <c r="F6" s="386"/>
    </row>
    <row r="7" spans="1:18" ht="15" customHeight="1" thickBot="1">
      <c r="A7" s="379"/>
      <c r="B7" s="379"/>
      <c r="C7" s="387"/>
      <c r="D7" s="387"/>
      <c r="E7" s="387"/>
      <c r="F7" s="388"/>
    </row>
    <row r="8" spans="1:18" ht="38.25" customHeight="1" thickBot="1">
      <c r="A8" s="398" t="s">
        <v>419</v>
      </c>
      <c r="B8" s="961" t="s">
        <v>430</v>
      </c>
      <c r="C8" s="962"/>
      <c r="D8" s="962"/>
      <c r="E8" s="963"/>
      <c r="F8" s="388"/>
    </row>
    <row r="9" spans="1:18" ht="15" thickBot="1">
      <c r="A9" s="379"/>
      <c r="B9" s="379"/>
      <c r="C9" s="379"/>
      <c r="D9" s="379"/>
      <c r="E9" s="379"/>
      <c r="F9" s="376"/>
    </row>
    <row r="10" spans="1:18" ht="22.5" customHeight="1" thickBot="1">
      <c r="A10" s="389" t="s">
        <v>76</v>
      </c>
      <c r="B10" s="964" t="s">
        <v>75</v>
      </c>
      <c r="C10" s="965"/>
      <c r="D10" s="965"/>
      <c r="E10" s="966"/>
      <c r="F10" s="388"/>
    </row>
    <row r="11" spans="1:18" ht="69.95" customHeight="1" thickTop="1">
      <c r="A11" s="399" t="s">
        <v>420</v>
      </c>
      <c r="B11" s="948" t="s">
        <v>425</v>
      </c>
      <c r="C11" s="949"/>
      <c r="D11" s="949"/>
      <c r="E11" s="950"/>
      <c r="F11" s="388"/>
    </row>
    <row r="12" spans="1:18" ht="30" customHeight="1">
      <c r="A12" s="967" t="s">
        <v>437</v>
      </c>
      <c r="B12" s="263" t="s">
        <v>308</v>
      </c>
      <c r="C12" s="369" t="s">
        <v>404</v>
      </c>
      <c r="D12" s="371">
        <f>LEN(B13)</f>
        <v>200</v>
      </c>
      <c r="E12" s="264" t="s">
        <v>303</v>
      </c>
      <c r="F12" s="376"/>
    </row>
    <row r="13" spans="1:18" ht="105" customHeight="1">
      <c r="A13" s="967"/>
      <c r="B13" s="945" t="s">
        <v>414</v>
      </c>
      <c r="C13" s="946"/>
      <c r="D13" s="946"/>
      <c r="E13" s="947"/>
      <c r="F13" s="390" t="s">
        <v>435</v>
      </c>
      <c r="G13" s="391"/>
      <c r="H13" s="391"/>
      <c r="N13" s="392" t="s">
        <v>413</v>
      </c>
      <c r="O13" s="942" t="s">
        <v>411</v>
      </c>
      <c r="P13" s="943"/>
      <c r="Q13" s="943"/>
      <c r="R13" s="944"/>
    </row>
    <row r="14" spans="1:18" ht="30" customHeight="1">
      <c r="A14" s="967"/>
      <c r="B14" s="263" t="s">
        <v>307</v>
      </c>
      <c r="C14" s="370" t="s">
        <v>406</v>
      </c>
      <c r="D14" s="371">
        <f>LEN(B15)</f>
        <v>120</v>
      </c>
      <c r="E14" s="264" t="s">
        <v>303</v>
      </c>
      <c r="F14" s="383"/>
      <c r="G14" s="391"/>
      <c r="H14" s="391"/>
    </row>
    <row r="15" spans="1:18" ht="67.5" customHeight="1">
      <c r="A15" s="967"/>
      <c r="B15" s="945" t="s">
        <v>421</v>
      </c>
      <c r="C15" s="946"/>
      <c r="D15" s="946"/>
      <c r="E15" s="947"/>
      <c r="F15" s="390" t="s">
        <v>412</v>
      </c>
      <c r="G15" s="391"/>
      <c r="H15" s="391"/>
      <c r="O15" s="945" t="s">
        <v>405</v>
      </c>
      <c r="P15" s="946"/>
      <c r="Q15" s="946"/>
      <c r="R15" s="947"/>
    </row>
    <row r="16" spans="1:18" ht="30" customHeight="1">
      <c r="A16" s="967"/>
      <c r="B16" s="263" t="s">
        <v>306</v>
      </c>
      <c r="C16" s="369" t="s">
        <v>407</v>
      </c>
      <c r="D16" s="371">
        <f>LEN(B17)</f>
        <v>100</v>
      </c>
      <c r="E16" s="264" t="s">
        <v>303</v>
      </c>
      <c r="F16" s="383"/>
      <c r="G16" s="391"/>
      <c r="H16" s="391"/>
    </row>
    <row r="17" spans="1:11" ht="67.5" customHeight="1">
      <c r="A17" s="967"/>
      <c r="B17" s="955" t="s">
        <v>423</v>
      </c>
      <c r="C17" s="956"/>
      <c r="D17" s="956"/>
      <c r="E17" s="957"/>
      <c r="F17" s="390" t="s">
        <v>412</v>
      </c>
      <c r="G17" s="391"/>
      <c r="H17" s="391"/>
    </row>
    <row r="18" spans="1:11" ht="30" customHeight="1">
      <c r="A18" s="967"/>
      <c r="B18" s="263" t="s">
        <v>305</v>
      </c>
      <c r="C18" s="369" t="s">
        <v>408</v>
      </c>
      <c r="D18" s="371">
        <f>LEN(B19)</f>
        <v>80</v>
      </c>
      <c r="E18" s="264" t="s">
        <v>303</v>
      </c>
      <c r="F18" s="383"/>
      <c r="G18" s="391"/>
      <c r="H18" s="391"/>
    </row>
    <row r="19" spans="1:11" ht="67.5" customHeight="1">
      <c r="A19" s="967"/>
      <c r="B19" s="945" t="s">
        <v>422</v>
      </c>
      <c r="C19" s="946"/>
      <c r="D19" s="946"/>
      <c r="E19" s="947"/>
      <c r="F19" s="390" t="s">
        <v>412</v>
      </c>
      <c r="G19" s="391"/>
      <c r="H19" s="391"/>
    </row>
    <row r="20" spans="1:11" ht="30" customHeight="1">
      <c r="A20" s="967"/>
      <c r="B20" s="265" t="s">
        <v>304</v>
      </c>
      <c r="C20" s="369" t="s">
        <v>409</v>
      </c>
      <c r="D20" s="372">
        <f>LEN(B21)</f>
        <v>130</v>
      </c>
      <c r="E20" s="264" t="s">
        <v>303</v>
      </c>
      <c r="F20" s="383"/>
      <c r="G20" s="391"/>
      <c r="H20" s="391"/>
      <c r="K20" s="392"/>
    </row>
    <row r="21" spans="1:11" ht="67.5" customHeight="1">
      <c r="A21" s="967"/>
      <c r="B21" s="945" t="s">
        <v>415</v>
      </c>
      <c r="C21" s="946"/>
      <c r="D21" s="946"/>
      <c r="E21" s="947"/>
      <c r="F21" s="390" t="s">
        <v>412</v>
      </c>
      <c r="G21" s="393"/>
      <c r="H21" s="391"/>
    </row>
    <row r="22" spans="1:11" ht="22.5" customHeight="1" thickBot="1">
      <c r="A22" s="968"/>
      <c r="B22" s="953" t="str">
        <f>"【全体総文字数"</f>
        <v>【全体総文字数</v>
      </c>
      <c r="C22" s="954"/>
      <c r="D22" s="373">
        <f>SUM($D$12,$D$14,$D$16,$D$18,$D$20)</f>
        <v>630</v>
      </c>
      <c r="E22" s="266" t="s">
        <v>302</v>
      </c>
      <c r="F22" s="394"/>
      <c r="G22" s="391"/>
      <c r="H22" s="391"/>
    </row>
    <row r="23" spans="1:11">
      <c r="A23" s="400" t="s">
        <v>418</v>
      </c>
    </row>
    <row r="24" spans="1:11">
      <c r="A24" s="401" t="s">
        <v>417</v>
      </c>
      <c r="B24" s="397"/>
      <c r="C24" s="397"/>
      <c r="D24" s="397"/>
      <c r="E24" s="397"/>
    </row>
    <row r="25" spans="1:11">
      <c r="A25" s="401" t="s">
        <v>416</v>
      </c>
      <c r="B25" s="396"/>
    </row>
  </sheetData>
  <sheetProtection password="EB73" sheet="1" objects="1" scenarios="1"/>
  <protectedRanges>
    <protectedRange sqref="B5:E6" name="範囲1"/>
    <protectedRange sqref="B8" name="範囲2"/>
    <protectedRange sqref="B11" name="範囲3"/>
    <protectedRange sqref="C12 C14 C16 C20 C18" name="範囲4"/>
    <protectedRange sqref="B15 O15" name="範囲5"/>
    <protectedRange sqref="B17" name="範囲9"/>
    <protectedRange sqref="B21 B19" name="範囲13"/>
    <protectedRange sqref="B13 O13" name="範囲5_1"/>
  </protectedRanges>
  <mergeCells count="15">
    <mergeCell ref="B11:E11"/>
    <mergeCell ref="A3:E3"/>
    <mergeCell ref="B5:E5"/>
    <mergeCell ref="B6:E6"/>
    <mergeCell ref="B8:E8"/>
    <mergeCell ref="B10:E10"/>
    <mergeCell ref="A12:A22"/>
    <mergeCell ref="B13:E13"/>
    <mergeCell ref="O13:R13"/>
    <mergeCell ref="B15:E15"/>
    <mergeCell ref="O15:R15"/>
    <mergeCell ref="B17:E17"/>
    <mergeCell ref="B19:E19"/>
    <mergeCell ref="B21:E21"/>
    <mergeCell ref="B22:C22"/>
  </mergeCells>
  <phoneticPr fontId="2"/>
  <printOptions horizontalCentered="1"/>
  <pageMargins left="0.59055118110236227" right="0.19685039370078741" top="0.39370078740157483" bottom="0.19685039370078741" header="0.39370078740157483" footer="0.19685039370078741"/>
  <pageSetup paperSize="9" orientation="portrait" cellComments="asDisplayed"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15"/>
  <sheetViews>
    <sheetView view="pageBreakPreview" zoomScale="85" zoomScaleNormal="70" zoomScaleSheetLayoutView="85" workbookViewId="0">
      <selection activeCell="J29" sqref="J29"/>
    </sheetView>
  </sheetViews>
  <sheetFormatPr defaultRowHeight="13.5"/>
  <cols>
    <col min="1" max="1" width="3.625" customWidth="1"/>
    <col min="2" max="2" width="23" customWidth="1"/>
    <col min="3" max="3" width="58.5" customWidth="1"/>
    <col min="4" max="4" width="14.625" bestFit="1" customWidth="1"/>
    <col min="6" max="6" width="24.75" customWidth="1"/>
    <col min="9" max="9" width="21.5" customWidth="1"/>
  </cols>
  <sheetData>
    <row r="1" spans="1:4">
      <c r="B1" s="57" t="s">
        <v>77</v>
      </c>
      <c r="C1" s="58" t="s">
        <v>8</v>
      </c>
    </row>
    <row r="2" spans="1:4">
      <c r="B2" s="59"/>
      <c r="C2" s="59"/>
    </row>
    <row r="3" spans="1:4">
      <c r="B3" s="59"/>
      <c r="C3" s="59"/>
    </row>
    <row r="4" spans="1:4" ht="43.5" customHeight="1">
      <c r="B4" s="969" t="s">
        <v>78</v>
      </c>
      <c r="C4" s="969"/>
    </row>
    <row r="5" spans="1:4" ht="26.25" customHeight="1">
      <c r="B5" s="60"/>
      <c r="C5" s="60"/>
    </row>
    <row r="6" spans="1:4" ht="26.25" customHeight="1">
      <c r="B6" s="64" t="s">
        <v>79</v>
      </c>
      <c r="C6" s="60"/>
    </row>
    <row r="7" spans="1:4" ht="26.25" customHeight="1">
      <c r="B7" s="64" t="s">
        <v>80</v>
      </c>
      <c r="C7" s="60"/>
    </row>
    <row r="8" spans="1:4" ht="19.5" customHeight="1" thickBot="1">
      <c r="B8" s="59"/>
      <c r="C8" s="65"/>
    </row>
    <row r="9" spans="1:4" ht="38.25" customHeight="1">
      <c r="A9" s="62"/>
      <c r="B9" s="66" t="s">
        <v>81</v>
      </c>
      <c r="C9" s="67" t="s">
        <v>227</v>
      </c>
      <c r="D9" s="566" t="s">
        <v>56</v>
      </c>
    </row>
    <row r="10" spans="1:4" ht="98.25" customHeight="1" thickBot="1">
      <c r="B10" s="68" t="s">
        <v>82</v>
      </c>
      <c r="C10" s="199" t="s">
        <v>83</v>
      </c>
      <c r="D10" s="566" t="s">
        <v>56</v>
      </c>
    </row>
    <row r="11" spans="1:4" ht="14.25" thickBot="1">
      <c r="B11" s="59"/>
      <c r="C11" s="59"/>
    </row>
    <row r="12" spans="1:4" ht="50.25" customHeight="1">
      <c r="B12" s="69" t="s">
        <v>76</v>
      </c>
      <c r="C12" s="70" t="s">
        <v>84</v>
      </c>
    </row>
    <row r="13" spans="1:4" ht="351.75" customHeight="1" thickBot="1">
      <c r="B13" s="63"/>
      <c r="C13" s="71"/>
    </row>
    <row r="14" spans="1:4" ht="3.75" customHeight="1"/>
    <row r="15" spans="1:4">
      <c r="B15" s="21" t="s">
        <v>433</v>
      </c>
    </row>
  </sheetData>
  <mergeCells count="1">
    <mergeCell ref="B4:C4"/>
  </mergeCells>
  <phoneticPr fontId="2"/>
  <pageMargins left="0.70866141732283472" right="0.70866141732283472" top="0.74803149606299213" bottom="0.74803149606299213" header="0.31496062992125984" footer="0.31496062992125984"/>
  <pageSetup paperSize="9" firstPageNumber="6" fitToWidth="0"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L40"/>
  <sheetViews>
    <sheetView view="pageBreakPreview" zoomScale="80" zoomScaleNormal="70" zoomScaleSheetLayoutView="80" workbookViewId="0">
      <selection activeCell="E9" sqref="E9:I9"/>
    </sheetView>
  </sheetViews>
  <sheetFormatPr defaultRowHeight="18.75"/>
  <cols>
    <col min="1" max="1" width="1.5" customWidth="1"/>
    <col min="2" max="4" width="4.625" style="74" customWidth="1"/>
    <col min="5" max="5" width="20.375" customWidth="1"/>
    <col min="6" max="6" width="22.625" customWidth="1"/>
    <col min="7" max="7" width="24.5" customWidth="1"/>
    <col min="8" max="8" width="10.375" customWidth="1"/>
    <col min="9" max="9" width="21.5" customWidth="1"/>
    <col min="10" max="10" width="1.25" customWidth="1"/>
    <col min="11" max="11" width="28.375" customWidth="1"/>
  </cols>
  <sheetData>
    <row r="1" spans="2:12" s="1" customFormat="1" ht="30.75" customHeight="1">
      <c r="B1" s="72" t="s">
        <v>85</v>
      </c>
      <c r="C1" s="73"/>
      <c r="D1" s="73"/>
      <c r="E1" s="7"/>
      <c r="F1" s="7"/>
      <c r="G1" s="7"/>
      <c r="H1" s="7"/>
      <c r="I1" s="7" t="s">
        <v>86</v>
      </c>
    </row>
    <row r="2" spans="2:12" ht="12.75" customHeight="1">
      <c r="E2" s="59"/>
      <c r="F2" s="59"/>
      <c r="G2" s="59"/>
      <c r="H2" s="59"/>
    </row>
    <row r="3" spans="2:12" ht="12.75" customHeight="1">
      <c r="E3" s="59"/>
      <c r="F3" s="59"/>
      <c r="G3" s="59"/>
      <c r="H3" s="59"/>
    </row>
    <row r="4" spans="2:12" ht="39" customHeight="1">
      <c r="B4" s="995" t="s">
        <v>87</v>
      </c>
      <c r="C4" s="995"/>
      <c r="D4" s="995"/>
      <c r="E4" s="995"/>
      <c r="F4" s="995"/>
      <c r="G4" s="995"/>
      <c r="H4" s="995"/>
      <c r="I4" s="995"/>
    </row>
    <row r="5" spans="2:12" ht="13.5" customHeight="1">
      <c r="E5" s="60"/>
      <c r="F5" s="60"/>
      <c r="G5" s="60"/>
      <c r="H5" s="60"/>
    </row>
    <row r="6" spans="2:12" ht="19.5" thickBot="1"/>
    <row r="7" spans="2:12" s="75" customFormat="1" ht="30" customHeight="1">
      <c r="B7" s="996" t="s">
        <v>133</v>
      </c>
      <c r="C7" s="997"/>
      <c r="D7" s="997"/>
      <c r="E7" s="998" t="s">
        <v>677</v>
      </c>
      <c r="F7" s="998"/>
      <c r="G7" s="998"/>
      <c r="H7" s="998"/>
      <c r="I7" s="999"/>
      <c r="L7" s="76"/>
    </row>
    <row r="8" spans="2:12" s="75" customFormat="1" ht="30" customHeight="1">
      <c r="B8" s="1000" t="s">
        <v>88</v>
      </c>
      <c r="C8" s="1001"/>
      <c r="D8" s="1001"/>
      <c r="E8" s="1002" t="s">
        <v>235</v>
      </c>
      <c r="F8" s="1002"/>
      <c r="G8" s="1002"/>
      <c r="H8" s="1002"/>
      <c r="I8" s="234"/>
      <c r="K8" s="566" t="s">
        <v>56</v>
      </c>
      <c r="L8" s="76"/>
    </row>
    <row r="9" spans="2:12" s="75" customFormat="1" ht="30" customHeight="1">
      <c r="B9" s="1000" t="s">
        <v>89</v>
      </c>
      <c r="C9" s="1001"/>
      <c r="D9" s="1001"/>
      <c r="E9" s="1002" t="s">
        <v>558</v>
      </c>
      <c r="F9" s="1002"/>
      <c r="G9" s="1002"/>
      <c r="H9" s="1002"/>
      <c r="I9" s="1003"/>
      <c r="J9" s="77"/>
      <c r="K9" s="566" t="s">
        <v>56</v>
      </c>
    </row>
    <row r="10" spans="2:12" s="75" customFormat="1" ht="30" customHeight="1" thickBot="1">
      <c r="B10" s="992" t="s">
        <v>90</v>
      </c>
      <c r="C10" s="993"/>
      <c r="D10" s="993"/>
      <c r="E10" s="994" t="s">
        <v>91</v>
      </c>
      <c r="F10" s="994"/>
      <c r="G10" s="78"/>
      <c r="H10" s="78"/>
      <c r="I10" s="79"/>
      <c r="J10" s="77"/>
      <c r="K10" s="566" t="s">
        <v>56</v>
      </c>
    </row>
    <row r="11" spans="2:12" s="83" customFormat="1" ht="21" customHeight="1">
      <c r="B11" s="80"/>
      <c r="C11" s="80"/>
      <c r="D11" s="80"/>
      <c r="E11" s="81"/>
      <c r="F11" s="81"/>
      <c r="G11" s="82"/>
      <c r="H11" s="82"/>
      <c r="I11" s="82"/>
      <c r="J11" s="82"/>
      <c r="K11" s="82"/>
    </row>
    <row r="12" spans="2:12" s="85" customFormat="1" ht="24.75" customHeight="1">
      <c r="B12" s="991" t="s">
        <v>92</v>
      </c>
      <c r="C12" s="991"/>
      <c r="D12" s="991"/>
      <c r="E12" s="991"/>
      <c r="F12" s="991"/>
      <c r="G12" s="84"/>
      <c r="H12" s="84"/>
      <c r="L12" s="86"/>
    </row>
    <row r="13" spans="2:12" ht="9" customHeight="1" thickBot="1">
      <c r="E13" s="61"/>
      <c r="F13" s="61"/>
      <c r="G13" s="61"/>
      <c r="H13" s="61"/>
      <c r="I13" s="87"/>
    </row>
    <row r="14" spans="2:12" ht="37.5" customHeight="1">
      <c r="B14" s="970">
        <v>1</v>
      </c>
      <c r="C14" s="973" t="s">
        <v>93</v>
      </c>
      <c r="D14" s="974"/>
      <c r="E14" s="975"/>
      <c r="F14" s="988" t="s">
        <v>94</v>
      </c>
      <c r="G14" s="989"/>
      <c r="H14" s="989"/>
      <c r="I14" s="990"/>
    </row>
    <row r="15" spans="2:12" ht="37.5" customHeight="1">
      <c r="B15" s="971"/>
      <c r="C15" s="976" t="s">
        <v>451</v>
      </c>
      <c r="D15" s="977"/>
      <c r="E15" s="978"/>
      <c r="F15" s="979" t="s">
        <v>95</v>
      </c>
      <c r="G15" s="980"/>
      <c r="H15" s="980" t="s">
        <v>557</v>
      </c>
      <c r="I15" s="981"/>
      <c r="K15" s="88"/>
      <c r="L15" s="89"/>
    </row>
    <row r="16" spans="2:12" ht="37.5" customHeight="1">
      <c r="B16" s="971"/>
      <c r="C16" s="976" t="s">
        <v>96</v>
      </c>
      <c r="D16" s="977"/>
      <c r="E16" s="978"/>
      <c r="F16" s="979" t="s">
        <v>581</v>
      </c>
      <c r="G16" s="980"/>
      <c r="H16" s="980"/>
      <c r="I16" s="981"/>
    </row>
    <row r="17" spans="2:12" ht="37.5" customHeight="1">
      <c r="B17" s="971"/>
      <c r="C17" s="976" t="s">
        <v>97</v>
      </c>
      <c r="D17" s="977"/>
      <c r="E17" s="978"/>
      <c r="F17" s="979" t="s">
        <v>556</v>
      </c>
      <c r="G17" s="980"/>
      <c r="H17" s="980"/>
      <c r="I17" s="981"/>
      <c r="K17" s="88"/>
      <c r="L17" s="89"/>
    </row>
    <row r="18" spans="2:12" ht="37.5" customHeight="1" thickBot="1">
      <c r="B18" s="972"/>
      <c r="C18" s="982" t="s">
        <v>98</v>
      </c>
      <c r="D18" s="983"/>
      <c r="E18" s="984"/>
      <c r="F18" s="985" t="s">
        <v>228</v>
      </c>
      <c r="G18" s="986"/>
      <c r="H18" s="986"/>
      <c r="I18" s="987"/>
    </row>
    <row r="19" spans="2:12" ht="37.5" customHeight="1">
      <c r="B19" s="970">
        <v>2</v>
      </c>
      <c r="C19" s="973" t="s">
        <v>93</v>
      </c>
      <c r="D19" s="974"/>
      <c r="E19" s="975"/>
      <c r="F19" s="988" t="s">
        <v>94</v>
      </c>
      <c r="G19" s="989"/>
      <c r="H19" s="989"/>
      <c r="I19" s="990"/>
    </row>
    <row r="20" spans="2:12" ht="37.5" customHeight="1">
      <c r="B20" s="971"/>
      <c r="C20" s="976" t="s">
        <v>451</v>
      </c>
      <c r="D20" s="977"/>
      <c r="E20" s="978"/>
      <c r="F20" s="979" t="s">
        <v>95</v>
      </c>
      <c r="G20" s="980"/>
      <c r="H20" s="980" t="s">
        <v>557</v>
      </c>
      <c r="I20" s="981"/>
      <c r="K20" s="88"/>
      <c r="L20" s="89"/>
    </row>
    <row r="21" spans="2:12" ht="37.5" customHeight="1">
      <c r="B21" s="971"/>
      <c r="C21" s="976" t="s">
        <v>99</v>
      </c>
      <c r="D21" s="977"/>
      <c r="E21" s="978"/>
      <c r="F21" s="979" t="s">
        <v>581</v>
      </c>
      <c r="G21" s="980"/>
      <c r="H21" s="980"/>
      <c r="I21" s="981"/>
    </row>
    <row r="22" spans="2:12" ht="37.5" customHeight="1">
      <c r="B22" s="971"/>
      <c r="C22" s="976" t="s">
        <v>97</v>
      </c>
      <c r="D22" s="977"/>
      <c r="E22" s="978"/>
      <c r="F22" s="979" t="s">
        <v>556</v>
      </c>
      <c r="G22" s="980"/>
      <c r="H22" s="980"/>
      <c r="I22" s="981"/>
      <c r="K22" s="88"/>
      <c r="L22" s="89"/>
    </row>
    <row r="23" spans="2:12" ht="37.5" customHeight="1" thickBot="1">
      <c r="B23" s="972"/>
      <c r="C23" s="982" t="s">
        <v>98</v>
      </c>
      <c r="D23" s="983"/>
      <c r="E23" s="984"/>
      <c r="F23" s="985" t="s">
        <v>228</v>
      </c>
      <c r="G23" s="986"/>
      <c r="H23" s="986"/>
      <c r="I23" s="987"/>
    </row>
    <row r="24" spans="2:12" ht="37.5" customHeight="1">
      <c r="B24" s="970">
        <v>3</v>
      </c>
      <c r="C24" s="973" t="s">
        <v>93</v>
      </c>
      <c r="D24" s="974"/>
      <c r="E24" s="975"/>
      <c r="F24" s="988" t="s">
        <v>94</v>
      </c>
      <c r="G24" s="989"/>
      <c r="H24" s="989"/>
      <c r="I24" s="990"/>
    </row>
    <row r="25" spans="2:12" ht="37.5" customHeight="1">
      <c r="B25" s="971"/>
      <c r="C25" s="976" t="s">
        <v>451</v>
      </c>
      <c r="D25" s="977"/>
      <c r="E25" s="978"/>
      <c r="F25" s="979" t="s">
        <v>95</v>
      </c>
      <c r="G25" s="980"/>
      <c r="H25" s="980" t="s">
        <v>557</v>
      </c>
      <c r="I25" s="981"/>
      <c r="K25" s="88"/>
      <c r="L25" s="89"/>
    </row>
    <row r="26" spans="2:12" ht="37.5" customHeight="1">
      <c r="B26" s="971"/>
      <c r="C26" s="976" t="s">
        <v>100</v>
      </c>
      <c r="D26" s="977"/>
      <c r="E26" s="978"/>
      <c r="F26" s="979" t="s">
        <v>581</v>
      </c>
      <c r="G26" s="980"/>
      <c r="H26" s="980"/>
      <c r="I26" s="981"/>
    </row>
    <row r="27" spans="2:12" ht="37.5" customHeight="1">
      <c r="B27" s="971"/>
      <c r="C27" s="976" t="s">
        <v>97</v>
      </c>
      <c r="D27" s="977"/>
      <c r="E27" s="978"/>
      <c r="F27" s="979" t="s">
        <v>556</v>
      </c>
      <c r="G27" s="980"/>
      <c r="H27" s="980"/>
      <c r="I27" s="981"/>
      <c r="K27" s="88"/>
      <c r="L27" s="89"/>
    </row>
    <row r="28" spans="2:12" ht="37.5" customHeight="1" thickBot="1">
      <c r="B28" s="972"/>
      <c r="C28" s="982" t="s">
        <v>98</v>
      </c>
      <c r="D28" s="983"/>
      <c r="E28" s="984"/>
      <c r="F28" s="985" t="s">
        <v>228</v>
      </c>
      <c r="G28" s="986"/>
      <c r="H28" s="986"/>
      <c r="I28" s="987"/>
    </row>
    <row r="29" spans="2:12" ht="37.5" customHeight="1">
      <c r="B29" s="970">
        <v>4</v>
      </c>
      <c r="C29" s="973" t="s">
        <v>93</v>
      </c>
      <c r="D29" s="974"/>
      <c r="E29" s="975"/>
      <c r="F29" s="988" t="s">
        <v>94</v>
      </c>
      <c r="G29" s="989"/>
      <c r="H29" s="989"/>
      <c r="I29" s="990"/>
    </row>
    <row r="30" spans="2:12" ht="37.5" customHeight="1">
      <c r="B30" s="971"/>
      <c r="C30" s="976" t="s">
        <v>451</v>
      </c>
      <c r="D30" s="977"/>
      <c r="E30" s="978"/>
      <c r="F30" s="979" t="s">
        <v>95</v>
      </c>
      <c r="G30" s="980"/>
      <c r="H30" s="980" t="s">
        <v>557</v>
      </c>
      <c r="I30" s="981"/>
      <c r="K30" s="88"/>
      <c r="L30" s="89"/>
    </row>
    <row r="31" spans="2:12" ht="37.5" customHeight="1">
      <c r="B31" s="971"/>
      <c r="C31" s="976" t="s">
        <v>100</v>
      </c>
      <c r="D31" s="977"/>
      <c r="E31" s="978"/>
      <c r="F31" s="979" t="s">
        <v>581</v>
      </c>
      <c r="G31" s="980"/>
      <c r="H31" s="980"/>
      <c r="I31" s="981"/>
    </row>
    <row r="32" spans="2:12" ht="37.5" customHeight="1">
      <c r="B32" s="971"/>
      <c r="C32" s="976" t="s">
        <v>97</v>
      </c>
      <c r="D32" s="977"/>
      <c r="E32" s="978"/>
      <c r="F32" s="979" t="s">
        <v>556</v>
      </c>
      <c r="G32" s="980"/>
      <c r="H32" s="980"/>
      <c r="I32" s="981"/>
      <c r="K32" s="88"/>
      <c r="L32" s="89"/>
    </row>
    <row r="33" spans="2:12" ht="37.5" customHeight="1" thickBot="1">
      <c r="B33" s="972"/>
      <c r="C33" s="982" t="s">
        <v>98</v>
      </c>
      <c r="D33" s="983"/>
      <c r="E33" s="984"/>
      <c r="F33" s="985" t="s">
        <v>228</v>
      </c>
      <c r="G33" s="986"/>
      <c r="H33" s="986"/>
      <c r="I33" s="987"/>
    </row>
    <row r="34" spans="2:12" ht="37.5" customHeight="1">
      <c r="B34" s="970">
        <v>5</v>
      </c>
      <c r="C34" s="973" t="s">
        <v>93</v>
      </c>
      <c r="D34" s="974"/>
      <c r="E34" s="975"/>
      <c r="F34" s="988" t="s">
        <v>94</v>
      </c>
      <c r="G34" s="989"/>
      <c r="H34" s="989"/>
      <c r="I34" s="990"/>
    </row>
    <row r="35" spans="2:12" ht="37.5" customHeight="1">
      <c r="B35" s="971"/>
      <c r="C35" s="976" t="s">
        <v>451</v>
      </c>
      <c r="D35" s="977"/>
      <c r="E35" s="978"/>
      <c r="F35" s="979" t="s">
        <v>95</v>
      </c>
      <c r="G35" s="980"/>
      <c r="H35" s="980" t="s">
        <v>557</v>
      </c>
      <c r="I35" s="981"/>
      <c r="K35" s="88"/>
      <c r="L35" s="89"/>
    </row>
    <row r="36" spans="2:12" ht="37.5" customHeight="1">
      <c r="B36" s="971"/>
      <c r="C36" s="976" t="s">
        <v>100</v>
      </c>
      <c r="D36" s="977"/>
      <c r="E36" s="978"/>
      <c r="F36" s="979" t="s">
        <v>581</v>
      </c>
      <c r="G36" s="980"/>
      <c r="H36" s="980"/>
      <c r="I36" s="981"/>
    </row>
    <row r="37" spans="2:12" ht="37.5" customHeight="1">
      <c r="B37" s="971"/>
      <c r="C37" s="976" t="s">
        <v>97</v>
      </c>
      <c r="D37" s="977"/>
      <c r="E37" s="978"/>
      <c r="F37" s="979" t="s">
        <v>556</v>
      </c>
      <c r="G37" s="980"/>
      <c r="H37" s="980"/>
      <c r="I37" s="981"/>
      <c r="K37" s="88"/>
      <c r="L37" s="89"/>
    </row>
    <row r="38" spans="2:12" ht="37.5" customHeight="1" thickBot="1">
      <c r="B38" s="972"/>
      <c r="C38" s="982" t="s">
        <v>98</v>
      </c>
      <c r="D38" s="983"/>
      <c r="E38" s="984"/>
      <c r="F38" s="985" t="s">
        <v>228</v>
      </c>
      <c r="G38" s="986"/>
      <c r="H38" s="986"/>
      <c r="I38" s="987"/>
    </row>
    <row r="39" spans="2:12" ht="37.5" customHeight="1">
      <c r="B39" s="90"/>
      <c r="C39" s="91"/>
      <c r="D39" s="91"/>
      <c r="E39" s="91"/>
      <c r="F39" s="92"/>
      <c r="G39" s="92"/>
      <c r="H39" s="92"/>
      <c r="I39" s="92"/>
    </row>
    <row r="40" spans="2:12" ht="37.5" customHeight="1">
      <c r="B40" s="90"/>
      <c r="C40" s="91"/>
      <c r="D40" s="91"/>
      <c r="E40" s="91"/>
      <c r="F40" s="92"/>
      <c r="G40" s="92"/>
      <c r="H40" s="92"/>
      <c r="I40" s="92"/>
    </row>
  </sheetData>
  <mergeCells count="70">
    <mergeCell ref="B10:D10"/>
    <mergeCell ref="E10:F10"/>
    <mergeCell ref="B4:I4"/>
    <mergeCell ref="B7:D7"/>
    <mergeCell ref="E7:I7"/>
    <mergeCell ref="B9:D9"/>
    <mergeCell ref="E9:I9"/>
    <mergeCell ref="B8:D8"/>
    <mergeCell ref="E8:H8"/>
    <mergeCell ref="B12:F12"/>
    <mergeCell ref="B14:B18"/>
    <mergeCell ref="C14:E14"/>
    <mergeCell ref="C15:E15"/>
    <mergeCell ref="C16:E16"/>
    <mergeCell ref="F16:I16"/>
    <mergeCell ref="C17:E17"/>
    <mergeCell ref="F17:I17"/>
    <mergeCell ref="C18:E18"/>
    <mergeCell ref="F18:I18"/>
    <mergeCell ref="H15:I15"/>
    <mergeCell ref="F15:G15"/>
    <mergeCell ref="F14:I14"/>
    <mergeCell ref="B19:B23"/>
    <mergeCell ref="C19:E19"/>
    <mergeCell ref="C20:E20"/>
    <mergeCell ref="C21:E21"/>
    <mergeCell ref="F21:I21"/>
    <mergeCell ref="C22:E22"/>
    <mergeCell ref="F22:I22"/>
    <mergeCell ref="C23:E23"/>
    <mergeCell ref="F23:I23"/>
    <mergeCell ref="F19:I19"/>
    <mergeCell ref="F20:G20"/>
    <mergeCell ref="H20:I20"/>
    <mergeCell ref="B24:B28"/>
    <mergeCell ref="C24:E24"/>
    <mergeCell ref="C25:E25"/>
    <mergeCell ref="C28:E28"/>
    <mergeCell ref="F28:I28"/>
    <mergeCell ref="C26:E26"/>
    <mergeCell ref="F26:I26"/>
    <mergeCell ref="C27:E27"/>
    <mergeCell ref="F27:I27"/>
    <mergeCell ref="F25:G25"/>
    <mergeCell ref="H25:I25"/>
    <mergeCell ref="F24:I24"/>
    <mergeCell ref="B29:B33"/>
    <mergeCell ref="C29:E29"/>
    <mergeCell ref="C30:E30"/>
    <mergeCell ref="C31:E31"/>
    <mergeCell ref="F31:I31"/>
    <mergeCell ref="C32:E32"/>
    <mergeCell ref="F32:I32"/>
    <mergeCell ref="C33:E33"/>
    <mergeCell ref="F33:I33"/>
    <mergeCell ref="F29:I29"/>
    <mergeCell ref="F30:G30"/>
    <mergeCell ref="H30:I30"/>
    <mergeCell ref="B34:B38"/>
    <mergeCell ref="C34:E34"/>
    <mergeCell ref="C35:E35"/>
    <mergeCell ref="C36:E36"/>
    <mergeCell ref="F36:I36"/>
    <mergeCell ref="C37:E37"/>
    <mergeCell ref="F37:I37"/>
    <mergeCell ref="C38:E38"/>
    <mergeCell ref="F38:I38"/>
    <mergeCell ref="F34:I34"/>
    <mergeCell ref="F35:G35"/>
    <mergeCell ref="H35:I35"/>
  </mergeCells>
  <phoneticPr fontId="2"/>
  <printOptions horizontalCentered="1"/>
  <pageMargins left="0.70866141732283472" right="0.70866141732283472" top="0.74803149606299213" bottom="0.74803149606299213" header="0.31496062992125984" footer="0.31496062992125984"/>
  <pageSetup paperSize="9" scale="75" firstPageNumber="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00FF"/>
    <pageSetUpPr fitToPage="1"/>
  </sheetPr>
  <dimension ref="B1:F34"/>
  <sheetViews>
    <sheetView view="pageBreakPreview" zoomScale="60" zoomScaleNormal="70" workbookViewId="0">
      <selection activeCell="G12" sqref="G12"/>
    </sheetView>
  </sheetViews>
  <sheetFormatPr defaultColWidth="9" defaultRowHeight="13.5"/>
  <cols>
    <col min="1" max="1" width="1.5" style="21" customWidth="1"/>
    <col min="2" max="2" width="13" style="21" customWidth="1"/>
    <col min="3" max="3" width="88.375" style="21" customWidth="1"/>
    <col min="4" max="5" width="8.75" style="21" customWidth="1"/>
    <col min="6" max="6" width="38.125" style="21" customWidth="1"/>
    <col min="7" max="8" width="9" style="21"/>
    <col min="9" max="9" width="21.5" style="21" customWidth="1"/>
    <col min="10" max="16384" width="9" style="21"/>
  </cols>
  <sheetData>
    <row r="1" spans="2:6" ht="54.75" customHeight="1">
      <c r="B1" s="93"/>
      <c r="C1" s="94"/>
      <c r="D1" s="94"/>
    </row>
    <row r="2" spans="2:6" ht="18.75" customHeight="1">
      <c r="B2" s="95" t="s">
        <v>101</v>
      </c>
      <c r="C2" s="94"/>
      <c r="E2" s="96" t="s">
        <v>102</v>
      </c>
    </row>
    <row r="3" spans="2:6" ht="35.25" customHeight="1">
      <c r="B3" s="93"/>
      <c r="C3" s="94"/>
      <c r="D3" s="94"/>
    </row>
    <row r="4" spans="2:6" ht="41.25" customHeight="1">
      <c r="B4" s="97" t="s">
        <v>103</v>
      </c>
      <c r="C4" s="98" t="s">
        <v>104</v>
      </c>
      <c r="D4" s="99"/>
    </row>
    <row r="5" spans="2:6" ht="21" customHeight="1">
      <c r="B5" s="93"/>
      <c r="C5" s="93"/>
    </row>
    <row r="6" spans="2:6" ht="41.25" customHeight="1">
      <c r="B6" s="1006" t="s">
        <v>239</v>
      </c>
      <c r="C6" s="1006"/>
      <c r="D6" s="1006"/>
      <c r="E6" s="1006"/>
    </row>
    <row r="7" spans="2:6" ht="27" customHeight="1">
      <c r="B7" s="1012" t="s">
        <v>105</v>
      </c>
      <c r="C7" s="1012"/>
      <c r="D7" s="100"/>
    </row>
    <row r="8" spans="2:6" ht="35.25" customHeight="1">
      <c r="B8" s="101" t="s">
        <v>106</v>
      </c>
      <c r="C8" s="101" t="s">
        <v>107</v>
      </c>
      <c r="D8" s="1008" t="s">
        <v>108</v>
      </c>
      <c r="E8" s="1009"/>
    </row>
    <row r="9" spans="2:6" ht="69" customHeight="1">
      <c r="B9" s="102"/>
      <c r="C9" s="103" t="s">
        <v>109</v>
      </c>
      <c r="D9" s="1008"/>
      <c r="E9" s="1009"/>
    </row>
    <row r="10" spans="2:6" ht="56.25" customHeight="1">
      <c r="B10" s="102"/>
      <c r="C10" s="104" t="s">
        <v>110</v>
      </c>
      <c r="D10" s="1008"/>
      <c r="E10" s="1009"/>
    </row>
    <row r="11" spans="2:6" ht="20.25" customHeight="1">
      <c r="B11" s="105"/>
      <c r="C11" s="1013"/>
      <c r="D11" s="1013"/>
      <c r="E11" s="1013"/>
    </row>
    <row r="12" spans="2:6" ht="21" customHeight="1"/>
    <row r="13" spans="2:6" ht="21" customHeight="1">
      <c r="B13" s="93"/>
      <c r="C13" s="93"/>
    </row>
    <row r="14" spans="2:6" s="106" customFormat="1" ht="41.25" customHeight="1">
      <c r="B14" s="1014" t="s">
        <v>238</v>
      </c>
      <c r="C14" s="1014"/>
      <c r="D14" s="1014"/>
      <c r="E14" s="1014"/>
      <c r="F14" s="564" t="s">
        <v>560</v>
      </c>
    </row>
    <row r="15" spans="2:6" ht="27" customHeight="1">
      <c r="B15" s="1015" t="s">
        <v>105</v>
      </c>
      <c r="C15" s="1015"/>
      <c r="D15" s="1015"/>
      <c r="E15" s="1015"/>
      <c r="F15" s="521"/>
    </row>
    <row r="16" spans="2:6" ht="34.5" customHeight="1">
      <c r="B16" s="101" t="s">
        <v>106</v>
      </c>
      <c r="C16" s="107" t="s">
        <v>111</v>
      </c>
      <c r="D16" s="1008" t="s">
        <v>108</v>
      </c>
      <c r="E16" s="1009"/>
      <c r="F16" s="564" t="s">
        <v>561</v>
      </c>
    </row>
    <row r="17" spans="2:6" ht="60" customHeight="1">
      <c r="B17" s="102"/>
      <c r="C17" s="520" t="s">
        <v>559</v>
      </c>
      <c r="D17" s="1008"/>
      <c r="E17" s="1009"/>
      <c r="F17" s="565" t="s">
        <v>56</v>
      </c>
    </row>
    <row r="18" spans="2:6" ht="43.5" customHeight="1">
      <c r="B18" s="102"/>
      <c r="C18" s="108" t="s">
        <v>112</v>
      </c>
      <c r="D18" s="1008"/>
      <c r="E18" s="1009"/>
      <c r="F18" s="565" t="s">
        <v>56</v>
      </c>
    </row>
    <row r="19" spans="2:6" ht="43.5" customHeight="1">
      <c r="B19" s="102"/>
      <c r="C19" s="108" t="s">
        <v>113</v>
      </c>
      <c r="D19" s="1008"/>
      <c r="E19" s="1009"/>
      <c r="F19" s="565" t="s">
        <v>56</v>
      </c>
    </row>
    <row r="20" spans="2:6" ht="21" customHeight="1"/>
    <row r="21" spans="2:6" ht="21" customHeight="1"/>
    <row r="22" spans="2:6" ht="21" customHeight="1"/>
    <row r="23" spans="2:6" s="109" customFormat="1" ht="41.25" customHeight="1">
      <c r="B23" s="1006" t="s">
        <v>562</v>
      </c>
      <c r="C23" s="1006"/>
      <c r="D23" s="1006"/>
      <c r="E23" s="1006"/>
      <c r="F23" s="564" t="s">
        <v>563</v>
      </c>
    </row>
    <row r="24" spans="2:6" s="109" customFormat="1" ht="28.5" customHeight="1">
      <c r="B24" s="1007" t="s">
        <v>105</v>
      </c>
      <c r="C24" s="1007"/>
      <c r="D24" s="1007"/>
      <c r="E24" s="1007"/>
    </row>
    <row r="25" spans="2:6" s="109" customFormat="1" ht="35.25" customHeight="1">
      <c r="B25" s="101" t="s">
        <v>106</v>
      </c>
      <c r="C25" s="110" t="s">
        <v>114</v>
      </c>
      <c r="D25" s="1008" t="s">
        <v>108</v>
      </c>
      <c r="E25" s="1009"/>
    </row>
    <row r="26" spans="2:6" ht="43.5" customHeight="1">
      <c r="B26" s="111"/>
      <c r="C26" s="112" t="s">
        <v>568</v>
      </c>
      <c r="D26" s="1010"/>
      <c r="E26" s="1011"/>
    </row>
    <row r="27" spans="2:6" ht="43.5" customHeight="1">
      <c r="B27" s="111"/>
      <c r="C27" s="112" t="s">
        <v>279</v>
      </c>
      <c r="D27" s="1010"/>
      <c r="E27" s="1011"/>
    </row>
    <row r="28" spans="2:6" ht="15.75" customHeight="1">
      <c r="B28" s="113"/>
      <c r="C28" s="114"/>
      <c r="D28" s="113"/>
      <c r="E28" s="113"/>
    </row>
    <row r="29" spans="2:6" ht="15.75" customHeight="1"/>
    <row r="30" spans="2:6" ht="15.75" customHeight="1"/>
    <row r="31" spans="2:6" ht="25.5" customHeight="1">
      <c r="B31" s="1004" t="s">
        <v>115</v>
      </c>
      <c r="C31" s="1004"/>
      <c r="D31" s="1004"/>
      <c r="E31" s="1004"/>
    </row>
    <row r="32" spans="2:6" ht="25.5" customHeight="1">
      <c r="B32" s="1004" t="s">
        <v>116</v>
      </c>
      <c r="C32" s="1004"/>
      <c r="D32" s="1004"/>
      <c r="E32" s="1004"/>
    </row>
    <row r="33" spans="2:5" s="106" customFormat="1" ht="25.5" customHeight="1">
      <c r="B33" s="1004" t="s">
        <v>117</v>
      </c>
      <c r="C33" s="1004"/>
      <c r="D33" s="1004"/>
      <c r="E33" s="1004"/>
    </row>
    <row r="34" spans="2:5" ht="14.25">
      <c r="B34" s="1005"/>
      <c r="C34" s="1005"/>
      <c r="D34" s="1005"/>
      <c r="E34" s="1005"/>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0866141732283472" right="0.70866141732283472" top="0.74803149606299213" bottom="0.74803149606299213" header="0.31496062992125984" footer="0.31496062992125984"/>
  <pageSetup paperSize="9" scale="73" firstPageNumber="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199E7-E709-4817-9D34-53435ACB090F}">
  <sheetPr>
    <tabColor rgb="FFFF0000"/>
    <pageSetUpPr fitToPage="1"/>
  </sheetPr>
  <dimension ref="B1:J47"/>
  <sheetViews>
    <sheetView view="pageBreakPreview" zoomScale="91" zoomScaleNormal="70" zoomScaleSheetLayoutView="91" workbookViewId="0">
      <selection activeCell="G36" sqref="G36"/>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299</v>
      </c>
      <c r="D1" s="1"/>
      <c r="E1" s="1"/>
      <c r="F1" s="1"/>
      <c r="G1" s="1"/>
      <c r="H1" s="7" t="s">
        <v>8</v>
      </c>
    </row>
    <row r="2" spans="2:10">
      <c r="B2" s="1"/>
      <c r="D2" s="1"/>
      <c r="E2" s="1"/>
      <c r="F2" s="1"/>
      <c r="G2" s="1"/>
      <c r="H2" s="7"/>
    </row>
    <row r="3" spans="2:10" s="5" customFormat="1" ht="21" customHeight="1">
      <c r="B3" s="23" t="s">
        <v>226</v>
      </c>
      <c r="C3" s="23"/>
      <c r="D3" s="10" t="s">
        <v>57</v>
      </c>
      <c r="E3" s="10"/>
      <c r="F3" s="35"/>
      <c r="G3" s="35" t="s">
        <v>58</v>
      </c>
      <c r="H3" s="10"/>
      <c r="J3" s="34"/>
    </row>
    <row r="5" spans="2:10">
      <c r="B5" s="37"/>
      <c r="C5" s="38"/>
      <c r="D5" s="38"/>
      <c r="E5" s="38"/>
      <c r="F5" s="39"/>
      <c r="G5" s="39"/>
      <c r="H5" s="39"/>
      <c r="J5" s="36"/>
    </row>
    <row r="6" spans="2:10" s="610" customFormat="1" ht="24">
      <c r="B6" s="1069" t="s">
        <v>453</v>
      </c>
      <c r="C6" s="1069"/>
      <c r="D6" s="1069"/>
      <c r="E6" s="1069"/>
      <c r="F6" s="1069"/>
      <c r="G6" s="1069"/>
      <c r="H6" s="1069"/>
    </row>
    <row r="7" spans="2:10" s="610" customFormat="1">
      <c r="B7" s="1070" t="s">
        <v>105</v>
      </c>
      <c r="C7" s="1070"/>
      <c r="D7" s="1070"/>
      <c r="E7" s="1070"/>
      <c r="F7" s="1070"/>
      <c r="G7" s="1070"/>
      <c r="H7" s="620"/>
    </row>
    <row r="8" spans="2:10" s="610" customFormat="1" ht="24" customHeight="1">
      <c r="B8" s="1071"/>
      <c r="C8" s="1072"/>
      <c r="D8" s="1073" t="s">
        <v>300</v>
      </c>
      <c r="E8" s="1074"/>
      <c r="F8" s="1074"/>
      <c r="G8" s="621"/>
      <c r="H8" s="622" t="s">
        <v>301</v>
      </c>
      <c r="I8" s="258"/>
      <c r="J8" s="259"/>
    </row>
    <row r="9" spans="2:10" s="610" customFormat="1" ht="9" customHeight="1" thickBot="1">
      <c r="B9" s="623"/>
      <c r="C9" s="623"/>
      <c r="D9" s="624"/>
      <c r="E9" s="624"/>
      <c r="F9" s="624"/>
      <c r="G9" s="624"/>
      <c r="H9" s="624"/>
    </row>
    <row r="10" spans="2:10" ht="18.75" customHeight="1">
      <c r="B10" s="1075" t="s">
        <v>37</v>
      </c>
      <c r="C10" s="1078" t="s">
        <v>11</v>
      </c>
      <c r="D10" s="1079"/>
      <c r="E10" s="1080"/>
      <c r="F10" s="1081" t="s">
        <v>59</v>
      </c>
      <c r="G10" s="1082"/>
      <c r="H10" s="1083"/>
    </row>
    <row r="11" spans="2:10" ht="18.75" customHeight="1">
      <c r="B11" s="1076"/>
      <c r="C11" s="1054" t="s">
        <v>534</v>
      </c>
      <c r="D11" s="1055"/>
      <c r="E11" s="1056"/>
      <c r="F11" s="1057" t="s">
        <v>536</v>
      </c>
      <c r="G11" s="1058"/>
      <c r="H11" s="1059"/>
    </row>
    <row r="12" spans="2:10" ht="18.75" customHeight="1">
      <c r="B12" s="1076"/>
      <c r="C12" s="1054" t="s">
        <v>2</v>
      </c>
      <c r="D12" s="1055"/>
      <c r="E12" s="1056"/>
      <c r="F12" s="1057" t="s">
        <v>575</v>
      </c>
      <c r="G12" s="1058"/>
      <c r="H12" s="1059"/>
    </row>
    <row r="13" spans="2:10" ht="18.75" customHeight="1">
      <c r="B13" s="1076"/>
      <c r="C13" s="1054" t="s">
        <v>22</v>
      </c>
      <c r="D13" s="1055"/>
      <c r="E13" s="1056"/>
      <c r="F13" s="625" t="s">
        <v>60</v>
      </c>
      <c r="G13" s="1067" t="s">
        <v>678</v>
      </c>
      <c r="H13" s="1068"/>
    </row>
    <row r="14" spans="2:10" ht="18.75" customHeight="1">
      <c r="B14" s="1076"/>
      <c r="C14" s="1054" t="s">
        <v>3</v>
      </c>
      <c r="D14" s="1055"/>
      <c r="E14" s="1056"/>
      <c r="F14" s="1057" t="s">
        <v>452</v>
      </c>
      <c r="G14" s="1058"/>
      <c r="H14" s="1059"/>
    </row>
    <row r="15" spans="2:10" ht="18.75" customHeight="1">
      <c r="B15" s="1076"/>
      <c r="C15" s="1054" t="s">
        <v>44</v>
      </c>
      <c r="D15" s="1055"/>
      <c r="E15" s="1056"/>
      <c r="F15" s="1057" t="s">
        <v>577</v>
      </c>
      <c r="G15" s="1058"/>
      <c r="H15" s="1059"/>
    </row>
    <row r="16" spans="2:10" ht="18.75" customHeight="1">
      <c r="B16" s="1076"/>
      <c r="C16" s="1054" t="s">
        <v>5</v>
      </c>
      <c r="D16" s="1055"/>
      <c r="E16" s="1056"/>
      <c r="F16" s="1057" t="s">
        <v>564</v>
      </c>
      <c r="G16" s="1058"/>
      <c r="H16" s="1059"/>
    </row>
    <row r="17" spans="2:10" ht="18.75" customHeight="1" thickBot="1">
      <c r="B17" s="1077"/>
      <c r="C17" s="1060" t="s">
        <v>6</v>
      </c>
      <c r="D17" s="1061"/>
      <c r="E17" s="1062"/>
      <c r="F17" s="1063" t="s">
        <v>537</v>
      </c>
      <c r="G17" s="1064"/>
      <c r="H17" s="1065"/>
    </row>
    <row r="19" spans="2:10" s="610" customFormat="1" ht="24">
      <c r="B19" s="995" t="s">
        <v>312</v>
      </c>
      <c r="C19" s="995"/>
      <c r="D19" s="995"/>
      <c r="E19" s="995"/>
      <c r="F19" s="995"/>
      <c r="G19" s="995"/>
      <c r="H19" s="995"/>
    </row>
    <row r="20" spans="2:10" s="610" customFormat="1">
      <c r="B20" s="1066" t="s">
        <v>105</v>
      </c>
      <c r="C20" s="1066"/>
      <c r="D20" s="1066"/>
      <c r="E20" s="1066"/>
      <c r="F20" s="1066"/>
      <c r="G20" s="1066"/>
      <c r="H20" s="256"/>
    </row>
    <row r="21" spans="2:10" s="610" customFormat="1" ht="24" customHeight="1">
      <c r="B21" s="1008"/>
      <c r="C21" s="1009"/>
      <c r="D21" s="1050" t="s">
        <v>300</v>
      </c>
      <c r="E21" s="1051"/>
      <c r="F21" s="1051"/>
      <c r="G21" s="262"/>
      <c r="H21" s="257" t="s">
        <v>301</v>
      </c>
      <c r="I21" s="258"/>
    </row>
    <row r="22" spans="2:10" s="610" customFormat="1" ht="9" customHeight="1" thickBot="1">
      <c r="B22" s="255"/>
      <c r="C22" s="255"/>
      <c r="D22" s="254"/>
      <c r="E22" s="254"/>
      <c r="F22" s="254"/>
      <c r="G22" s="254"/>
      <c r="H22" s="254"/>
    </row>
    <row r="23" spans="2:10" ht="18.75" customHeight="1">
      <c r="B23" s="1052" t="s">
        <v>37</v>
      </c>
      <c r="C23" s="724" t="s">
        <v>11</v>
      </c>
      <c r="D23" s="775"/>
      <c r="E23" s="725"/>
      <c r="F23" s="776" t="s">
        <v>59</v>
      </c>
      <c r="G23" s="777"/>
      <c r="H23" s="778"/>
    </row>
    <row r="24" spans="2:10" ht="18.75" customHeight="1">
      <c r="B24" s="873"/>
      <c r="C24" s="737" t="s">
        <v>534</v>
      </c>
      <c r="D24" s="738"/>
      <c r="E24" s="739"/>
      <c r="F24" s="740" t="s">
        <v>536</v>
      </c>
      <c r="G24" s="741"/>
      <c r="H24" s="742"/>
    </row>
    <row r="25" spans="2:10" ht="18.75" customHeight="1">
      <c r="B25" s="873"/>
      <c r="C25" s="737" t="s">
        <v>2</v>
      </c>
      <c r="D25" s="738"/>
      <c r="E25" s="739"/>
      <c r="F25" s="740" t="s">
        <v>675</v>
      </c>
      <c r="G25" s="741"/>
      <c r="H25" s="742"/>
    </row>
    <row r="26" spans="2:10" ht="18.75" customHeight="1">
      <c r="B26" s="873"/>
      <c r="C26" s="737" t="s">
        <v>22</v>
      </c>
      <c r="D26" s="738"/>
      <c r="E26" s="739"/>
      <c r="F26" s="609" t="s">
        <v>60</v>
      </c>
      <c r="G26" s="751" t="s">
        <v>670</v>
      </c>
      <c r="H26" s="752"/>
    </row>
    <row r="27" spans="2:10" ht="18.75" customHeight="1">
      <c r="B27" s="873"/>
      <c r="C27" s="737" t="s">
        <v>3</v>
      </c>
      <c r="D27" s="738"/>
      <c r="E27" s="739"/>
      <c r="F27" s="740" t="s">
        <v>452</v>
      </c>
      <c r="G27" s="741"/>
      <c r="H27" s="742"/>
    </row>
    <row r="28" spans="2:10" ht="18.75" customHeight="1">
      <c r="B28" s="873"/>
      <c r="C28" s="737" t="s">
        <v>44</v>
      </c>
      <c r="D28" s="738"/>
      <c r="E28" s="739"/>
      <c r="F28" s="740" t="s">
        <v>577</v>
      </c>
      <c r="G28" s="741"/>
      <c r="H28" s="742"/>
    </row>
    <row r="29" spans="2:10" ht="18.75" customHeight="1">
      <c r="B29" s="873"/>
      <c r="C29" s="737" t="s">
        <v>5</v>
      </c>
      <c r="D29" s="738"/>
      <c r="E29" s="739"/>
      <c r="F29" s="740" t="s">
        <v>564</v>
      </c>
      <c r="G29" s="741"/>
      <c r="H29" s="742"/>
    </row>
    <row r="30" spans="2:10" s="33" customFormat="1" ht="18.75" customHeight="1" thickBot="1">
      <c r="B30" s="1053"/>
      <c r="C30" s="840" t="s">
        <v>6</v>
      </c>
      <c r="D30" s="1040"/>
      <c r="E30" s="1041"/>
      <c r="F30" s="1042" t="s">
        <v>537</v>
      </c>
      <c r="G30" s="1043"/>
      <c r="H30" s="1044"/>
      <c r="I30"/>
    </row>
    <row r="31" spans="2:10" s="626" customFormat="1">
      <c r="B31" s="627"/>
      <c r="C31" s="628"/>
      <c r="D31" s="628"/>
      <c r="E31" s="628"/>
      <c r="F31" s="629"/>
      <c r="G31" s="629"/>
      <c r="H31" s="629"/>
      <c r="J31" s="630"/>
    </row>
    <row r="32" spans="2:10" s="626" customFormat="1" ht="24" customHeight="1">
      <c r="B32" s="627"/>
      <c r="C32" s="628"/>
      <c r="D32" s="628"/>
      <c r="E32" s="628"/>
      <c r="F32" s="629"/>
      <c r="G32" s="629"/>
      <c r="H32" s="629"/>
      <c r="J32" s="630"/>
    </row>
    <row r="33" spans="2:10" s="626" customFormat="1" ht="24" customHeight="1">
      <c r="B33" s="1022" t="s">
        <v>687</v>
      </c>
      <c r="C33" s="1022"/>
      <c r="D33" s="1022"/>
      <c r="E33" s="1022"/>
      <c r="F33" s="1022"/>
      <c r="G33" s="1022"/>
      <c r="H33" s="1022"/>
      <c r="J33" s="631"/>
    </row>
    <row r="34" spans="2:10" s="626" customFormat="1" ht="13.5" customHeight="1">
      <c r="B34" s="1045" t="s">
        <v>105</v>
      </c>
      <c r="C34" s="1045"/>
      <c r="D34" s="1045"/>
      <c r="E34" s="1045"/>
      <c r="F34" s="1045"/>
      <c r="G34" s="1045"/>
      <c r="H34" s="632"/>
    </row>
    <row r="35" spans="2:10" s="626" customFormat="1" ht="24" customHeight="1">
      <c r="B35" s="1046"/>
      <c r="C35" s="1047"/>
      <c r="D35" s="1048" t="s">
        <v>300</v>
      </c>
      <c r="E35" s="1049"/>
      <c r="F35" s="1049"/>
      <c r="G35" s="633"/>
      <c r="H35" s="634" t="s">
        <v>301</v>
      </c>
      <c r="J35" s="635"/>
    </row>
    <row r="36" spans="2:10" s="626" customFormat="1" ht="14.25" thickBot="1">
      <c r="B36" s="627"/>
      <c r="C36" s="628"/>
      <c r="D36" s="628"/>
      <c r="E36" s="628"/>
      <c r="F36" s="629"/>
      <c r="G36" s="629"/>
      <c r="H36" s="629"/>
      <c r="J36" s="635"/>
    </row>
    <row r="37" spans="2:10" s="626" customFormat="1" ht="22.5" customHeight="1">
      <c r="B37" s="1029" t="s">
        <v>37</v>
      </c>
      <c r="C37" s="1032" t="s">
        <v>11</v>
      </c>
      <c r="D37" s="1033"/>
      <c r="E37" s="1034"/>
      <c r="F37" s="1035" t="s">
        <v>59</v>
      </c>
      <c r="G37" s="1036"/>
      <c r="H37" s="1037"/>
    </row>
    <row r="38" spans="2:10" s="626" customFormat="1" ht="22.5" customHeight="1">
      <c r="B38" s="1030"/>
      <c r="C38" s="1026" t="s">
        <v>688</v>
      </c>
      <c r="D38" s="1027"/>
      <c r="E38" s="1028"/>
      <c r="F38" s="1023" t="s">
        <v>689</v>
      </c>
      <c r="G38" s="1024"/>
      <c r="H38" s="1025"/>
      <c r="J38" s="631"/>
    </row>
    <row r="39" spans="2:10" s="626" customFormat="1" ht="22.5" customHeight="1">
      <c r="B39" s="1030"/>
      <c r="C39" s="1026" t="s">
        <v>2</v>
      </c>
      <c r="D39" s="1027"/>
      <c r="E39" s="1028"/>
      <c r="F39" s="1023"/>
      <c r="G39" s="1024"/>
      <c r="H39" s="1025"/>
    </row>
    <row r="40" spans="2:10" s="626" customFormat="1" ht="22.5" customHeight="1">
      <c r="B40" s="1030"/>
      <c r="C40" s="1026" t="s">
        <v>22</v>
      </c>
      <c r="D40" s="1027"/>
      <c r="E40" s="1028"/>
      <c r="F40" s="636" t="s">
        <v>60</v>
      </c>
      <c r="G40" s="1038" t="s">
        <v>670</v>
      </c>
      <c r="H40" s="1039"/>
      <c r="J40" s="635"/>
    </row>
    <row r="41" spans="2:10" s="626" customFormat="1" ht="22.5" customHeight="1">
      <c r="B41" s="1030"/>
      <c r="C41" s="1026" t="s">
        <v>3</v>
      </c>
      <c r="D41" s="1027"/>
      <c r="E41" s="1028"/>
      <c r="F41" s="1023" t="s">
        <v>690</v>
      </c>
      <c r="G41" s="1024"/>
      <c r="H41" s="1025"/>
      <c r="J41" s="635"/>
    </row>
    <row r="42" spans="2:10" s="626" customFormat="1" ht="22.5" customHeight="1">
      <c r="B42" s="1030"/>
      <c r="C42" s="1026" t="s">
        <v>44</v>
      </c>
      <c r="D42" s="1027"/>
      <c r="E42" s="1028"/>
      <c r="F42" s="1023"/>
      <c r="G42" s="1024"/>
      <c r="H42" s="1025"/>
      <c r="J42" s="635"/>
    </row>
    <row r="43" spans="2:10" s="626" customFormat="1" ht="22.5" customHeight="1">
      <c r="B43" s="1030"/>
      <c r="C43" s="1026" t="s">
        <v>5</v>
      </c>
      <c r="D43" s="1027"/>
      <c r="E43" s="1028"/>
      <c r="F43" s="1023" t="s">
        <v>691</v>
      </c>
      <c r="G43" s="1024"/>
      <c r="H43" s="1025"/>
      <c r="J43" s="635"/>
    </row>
    <row r="44" spans="2:10" s="626" customFormat="1" ht="22.5" customHeight="1">
      <c r="B44" s="1030"/>
      <c r="C44" s="1026" t="s">
        <v>6</v>
      </c>
      <c r="D44" s="1027"/>
      <c r="E44" s="1028"/>
      <c r="F44" s="1023" t="s">
        <v>692</v>
      </c>
      <c r="G44" s="1024"/>
      <c r="H44" s="1025"/>
      <c r="J44" s="635"/>
    </row>
    <row r="45" spans="2:10" s="626" customFormat="1" ht="22.5" customHeight="1" thickBot="1">
      <c r="B45" s="1031"/>
      <c r="C45" s="1016" t="s">
        <v>17</v>
      </c>
      <c r="D45" s="1017"/>
      <c r="E45" s="1018"/>
      <c r="F45" s="1019" t="s">
        <v>27</v>
      </c>
      <c r="G45" s="1020"/>
      <c r="H45" s="1021"/>
      <c r="J45" s="635"/>
    </row>
    <row r="46" spans="2:10" s="626" customFormat="1">
      <c r="B46" s="627"/>
      <c r="C46" s="628"/>
      <c r="D46" s="628"/>
      <c r="E46" s="628"/>
      <c r="F46" s="629"/>
      <c r="G46" s="629"/>
      <c r="H46" s="629"/>
      <c r="J46" s="630"/>
    </row>
    <row r="47" spans="2:10" s="626" customFormat="1" ht="24">
      <c r="B47" s="1022"/>
      <c r="C47" s="1022"/>
      <c r="D47" s="1022"/>
      <c r="E47" s="1022"/>
      <c r="F47" s="1022"/>
      <c r="G47" s="1022"/>
      <c r="H47" s="1022"/>
    </row>
  </sheetData>
  <mergeCells count="66">
    <mergeCell ref="B6:H6"/>
    <mergeCell ref="B7:G7"/>
    <mergeCell ref="B8:C8"/>
    <mergeCell ref="D8:F8"/>
    <mergeCell ref="B10:B17"/>
    <mergeCell ref="C10:E10"/>
    <mergeCell ref="F10:H10"/>
    <mergeCell ref="C11:E11"/>
    <mergeCell ref="F11:H11"/>
    <mergeCell ref="C12:E12"/>
    <mergeCell ref="B20:G20"/>
    <mergeCell ref="F12:H12"/>
    <mergeCell ref="C13:E13"/>
    <mergeCell ref="G13:H13"/>
    <mergeCell ref="C14:E14"/>
    <mergeCell ref="F14:H14"/>
    <mergeCell ref="C15:E15"/>
    <mergeCell ref="F15:H15"/>
    <mergeCell ref="C16:E16"/>
    <mergeCell ref="F16:H16"/>
    <mergeCell ref="C17:E17"/>
    <mergeCell ref="F17:H17"/>
    <mergeCell ref="B19:H19"/>
    <mergeCell ref="C29:E29"/>
    <mergeCell ref="F29:H29"/>
    <mergeCell ref="B21:C21"/>
    <mergeCell ref="D21:F21"/>
    <mergeCell ref="B23:B30"/>
    <mergeCell ref="C23:E23"/>
    <mergeCell ref="F23:H23"/>
    <mergeCell ref="C24:E24"/>
    <mergeCell ref="F24:H24"/>
    <mergeCell ref="C25:E25"/>
    <mergeCell ref="F25:H25"/>
    <mergeCell ref="C26:E26"/>
    <mergeCell ref="G26:H26"/>
    <mergeCell ref="C27:E27"/>
    <mergeCell ref="F27:H27"/>
    <mergeCell ref="C28:E28"/>
    <mergeCell ref="F28:H28"/>
    <mergeCell ref="F39:H39"/>
    <mergeCell ref="C40:E40"/>
    <mergeCell ref="G40:H40"/>
    <mergeCell ref="C41:E41"/>
    <mergeCell ref="C30:E30"/>
    <mergeCell ref="F30:H30"/>
    <mergeCell ref="B33:H33"/>
    <mergeCell ref="B34:G34"/>
    <mergeCell ref="B35:C35"/>
    <mergeCell ref="D35:F35"/>
    <mergeCell ref="C45:E45"/>
    <mergeCell ref="F45:H45"/>
    <mergeCell ref="B47:H47"/>
    <mergeCell ref="F41:H41"/>
    <mergeCell ref="C42:E42"/>
    <mergeCell ref="F42:H42"/>
    <mergeCell ref="C43:E43"/>
    <mergeCell ref="F43:H43"/>
    <mergeCell ref="C44:E44"/>
    <mergeCell ref="F44:H44"/>
    <mergeCell ref="B37:B45"/>
    <mergeCell ref="C37:E37"/>
    <mergeCell ref="F37:H37"/>
    <mergeCell ref="C38:E38"/>
    <mergeCell ref="F38:H38"/>
    <mergeCell ref="C39:E39"/>
  </mergeCells>
  <phoneticPr fontId="2"/>
  <dataValidations count="2">
    <dataValidation type="list" allowBlank="1" showInputMessage="1" showErrorMessage="1" sqref="B21:C21 B8:C8 G8 G21" xr:uid="{5468BCC4-4282-497D-A9E7-3A1EB1AEE296}">
      <formula1>#REF!</formula1>
    </dataValidation>
    <dataValidation type="list" allowBlank="1" showInputMessage="1" showErrorMessage="1" sqref="G35 B35:C35" xr:uid="{1A6A1852-DC73-49AE-A06F-A8638757594A}">
      <formula1>$A$61:$A$62</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00FF"/>
    <pageSetUpPr fitToPage="1"/>
  </sheetPr>
  <dimension ref="B1:J30"/>
  <sheetViews>
    <sheetView view="pageBreakPreview" zoomScale="91" zoomScaleNormal="70" zoomScaleSheetLayoutView="91" workbookViewId="0">
      <selection activeCell="B19" sqref="B19:H19"/>
    </sheetView>
  </sheetViews>
  <sheetFormatPr defaultRowHeight="13.5"/>
  <cols>
    <col min="1" max="1" width="4.375" customWidth="1"/>
    <col min="2" max="2" width="5" customWidth="1"/>
    <col min="3" max="3" width="6.875" customWidth="1"/>
    <col min="4" max="4" width="7.375" customWidth="1"/>
    <col min="5" max="5" width="12.25" customWidth="1"/>
    <col min="6" max="6" width="14.75" customWidth="1"/>
    <col min="7" max="7" width="11.875" customWidth="1"/>
    <col min="8" max="8" width="34.375" customWidth="1"/>
    <col min="9" max="9" width="0.625" customWidth="1"/>
    <col min="10" max="10" width="25.25" style="33" customWidth="1"/>
    <col min="11" max="11" width="25.25" customWidth="1"/>
  </cols>
  <sheetData>
    <row r="1" spans="2:10">
      <c r="B1" s="1" t="s">
        <v>299</v>
      </c>
      <c r="D1" s="1"/>
      <c r="E1" s="1"/>
      <c r="F1" s="1"/>
      <c r="G1" s="1"/>
      <c r="H1" s="7" t="s">
        <v>8</v>
      </c>
    </row>
    <row r="2" spans="2:10">
      <c r="B2" s="1"/>
      <c r="D2" s="1"/>
      <c r="E2" s="1"/>
      <c r="F2" s="1"/>
      <c r="G2" s="1"/>
      <c r="H2" s="7"/>
    </row>
    <row r="3" spans="2:10" s="5" customFormat="1" ht="21" customHeight="1">
      <c r="B3" s="23" t="s">
        <v>226</v>
      </c>
      <c r="C3" s="23"/>
      <c r="D3" s="10" t="s">
        <v>57</v>
      </c>
      <c r="E3" s="10"/>
      <c r="F3" s="35"/>
      <c r="G3" s="35" t="s">
        <v>58</v>
      </c>
      <c r="H3" s="10"/>
      <c r="J3" s="34"/>
    </row>
    <row r="5" spans="2:10">
      <c r="B5" s="37"/>
      <c r="C5" s="38"/>
      <c r="D5" s="38"/>
      <c r="E5" s="38"/>
      <c r="F5" s="39"/>
      <c r="G5" s="39"/>
      <c r="H5" s="39"/>
      <c r="J5" s="36"/>
    </row>
    <row r="6" spans="2:10" s="21" customFormat="1" ht="24">
      <c r="B6" s="995" t="s">
        <v>453</v>
      </c>
      <c r="C6" s="995"/>
      <c r="D6" s="995"/>
      <c r="E6" s="995"/>
      <c r="F6" s="995"/>
      <c r="G6" s="995"/>
      <c r="H6" s="995"/>
    </row>
    <row r="7" spans="2:10" s="21" customFormat="1">
      <c r="B7" s="1066" t="s">
        <v>105</v>
      </c>
      <c r="C7" s="1066"/>
      <c r="D7" s="1066"/>
      <c r="E7" s="1066"/>
      <c r="F7" s="1066"/>
      <c r="G7" s="1066"/>
      <c r="H7" s="256"/>
    </row>
    <row r="8" spans="2:10" s="21" customFormat="1" ht="24" customHeight="1">
      <c r="B8" s="1008"/>
      <c r="C8" s="1009"/>
      <c r="D8" s="1050" t="s">
        <v>300</v>
      </c>
      <c r="E8" s="1051"/>
      <c r="F8" s="1051"/>
      <c r="G8" s="262"/>
      <c r="H8" s="257" t="s">
        <v>301</v>
      </c>
      <c r="I8" s="258"/>
      <c r="J8" s="259"/>
    </row>
    <row r="9" spans="2:10" s="21" customFormat="1" ht="9" customHeight="1" thickBot="1">
      <c r="B9" s="255"/>
      <c r="C9" s="255"/>
      <c r="D9" s="254"/>
      <c r="E9" s="254"/>
      <c r="F9" s="254"/>
      <c r="G9" s="254"/>
      <c r="H9" s="254"/>
    </row>
    <row r="10" spans="2:10" ht="18.75" customHeight="1">
      <c r="B10" s="1052" t="s">
        <v>37</v>
      </c>
      <c r="C10" s="724" t="s">
        <v>11</v>
      </c>
      <c r="D10" s="775"/>
      <c r="E10" s="725"/>
      <c r="F10" s="776" t="s">
        <v>59</v>
      </c>
      <c r="G10" s="777"/>
      <c r="H10" s="778"/>
    </row>
    <row r="11" spans="2:10" ht="18.75" customHeight="1">
      <c r="B11" s="873"/>
      <c r="C11" s="737" t="s">
        <v>534</v>
      </c>
      <c r="D11" s="738"/>
      <c r="E11" s="739"/>
      <c r="F11" s="740" t="s">
        <v>536</v>
      </c>
      <c r="G11" s="741"/>
      <c r="H11" s="742"/>
    </row>
    <row r="12" spans="2:10" ht="18.75" customHeight="1">
      <c r="B12" s="873"/>
      <c r="C12" s="737" t="s">
        <v>2</v>
      </c>
      <c r="D12" s="738"/>
      <c r="E12" s="739"/>
      <c r="F12" s="740" t="s">
        <v>575</v>
      </c>
      <c r="G12" s="741"/>
      <c r="H12" s="742"/>
    </row>
    <row r="13" spans="2:10" ht="18.75" customHeight="1">
      <c r="B13" s="873"/>
      <c r="C13" s="737" t="s">
        <v>22</v>
      </c>
      <c r="D13" s="738"/>
      <c r="E13" s="739"/>
      <c r="F13" s="20" t="s">
        <v>60</v>
      </c>
      <c r="G13" s="751" t="s">
        <v>678</v>
      </c>
      <c r="H13" s="752"/>
    </row>
    <row r="14" spans="2:10" ht="18.75" customHeight="1">
      <c r="B14" s="873"/>
      <c r="C14" s="737" t="s">
        <v>3</v>
      </c>
      <c r="D14" s="738"/>
      <c r="E14" s="739"/>
      <c r="F14" s="740" t="s">
        <v>452</v>
      </c>
      <c r="G14" s="741"/>
      <c r="H14" s="742"/>
    </row>
    <row r="15" spans="2:10" ht="18.75" customHeight="1">
      <c r="B15" s="873"/>
      <c r="C15" s="737" t="s">
        <v>44</v>
      </c>
      <c r="D15" s="738"/>
      <c r="E15" s="739"/>
      <c r="F15" s="740" t="s">
        <v>577</v>
      </c>
      <c r="G15" s="741"/>
      <c r="H15" s="742"/>
    </row>
    <row r="16" spans="2:10" ht="18.75" customHeight="1">
      <c r="B16" s="873"/>
      <c r="C16" s="737" t="s">
        <v>5</v>
      </c>
      <c r="D16" s="738"/>
      <c r="E16" s="739"/>
      <c r="F16" s="740" t="s">
        <v>564</v>
      </c>
      <c r="G16" s="741"/>
      <c r="H16" s="742"/>
    </row>
    <row r="17" spans="2:9" ht="18.75" customHeight="1" thickBot="1">
      <c r="B17" s="1053"/>
      <c r="C17" s="840" t="s">
        <v>6</v>
      </c>
      <c r="D17" s="1040"/>
      <c r="E17" s="1041"/>
      <c r="F17" s="1042" t="s">
        <v>537</v>
      </c>
      <c r="G17" s="1043"/>
      <c r="H17" s="1044"/>
    </row>
    <row r="19" spans="2:9" s="21" customFormat="1" ht="24">
      <c r="B19" s="995" t="s">
        <v>312</v>
      </c>
      <c r="C19" s="995"/>
      <c r="D19" s="995"/>
      <c r="E19" s="995"/>
      <c r="F19" s="995"/>
      <c r="G19" s="995"/>
      <c r="H19" s="995"/>
    </row>
    <row r="20" spans="2:9" s="21" customFormat="1">
      <c r="B20" s="1066" t="s">
        <v>105</v>
      </c>
      <c r="C20" s="1066"/>
      <c r="D20" s="1066"/>
      <c r="E20" s="1066"/>
      <c r="F20" s="1066"/>
      <c r="G20" s="1066"/>
      <c r="H20" s="256"/>
    </row>
    <row r="21" spans="2:9" s="21" customFormat="1" ht="24" customHeight="1">
      <c r="B21" s="1008"/>
      <c r="C21" s="1009"/>
      <c r="D21" s="1050" t="s">
        <v>300</v>
      </c>
      <c r="E21" s="1051"/>
      <c r="F21" s="1051"/>
      <c r="G21" s="262"/>
      <c r="H21" s="257" t="s">
        <v>301</v>
      </c>
      <c r="I21" s="258"/>
    </row>
    <row r="22" spans="2:9" s="21" customFormat="1" ht="9" customHeight="1" thickBot="1">
      <c r="B22" s="255"/>
      <c r="C22" s="255"/>
      <c r="D22" s="254"/>
      <c r="E22" s="254"/>
      <c r="F22" s="254"/>
      <c r="G22" s="254"/>
      <c r="H22" s="254"/>
    </row>
    <row r="23" spans="2:9" ht="18.75" customHeight="1">
      <c r="B23" s="1052" t="s">
        <v>37</v>
      </c>
      <c r="C23" s="724" t="s">
        <v>11</v>
      </c>
      <c r="D23" s="775"/>
      <c r="E23" s="725"/>
      <c r="F23" s="776" t="s">
        <v>59</v>
      </c>
      <c r="G23" s="777"/>
      <c r="H23" s="778"/>
    </row>
    <row r="24" spans="2:9" ht="18.75" customHeight="1">
      <c r="B24" s="873"/>
      <c r="C24" s="737" t="s">
        <v>534</v>
      </c>
      <c r="D24" s="738"/>
      <c r="E24" s="739"/>
      <c r="F24" s="740" t="s">
        <v>536</v>
      </c>
      <c r="G24" s="741"/>
      <c r="H24" s="742"/>
    </row>
    <row r="25" spans="2:9" ht="18.75" customHeight="1">
      <c r="B25" s="873"/>
      <c r="C25" s="737" t="s">
        <v>2</v>
      </c>
      <c r="D25" s="738"/>
      <c r="E25" s="739"/>
      <c r="F25" s="740" t="s">
        <v>675</v>
      </c>
      <c r="G25" s="741"/>
      <c r="H25" s="742"/>
    </row>
    <row r="26" spans="2:9" ht="18.75" customHeight="1">
      <c r="B26" s="873"/>
      <c r="C26" s="737" t="s">
        <v>22</v>
      </c>
      <c r="D26" s="738"/>
      <c r="E26" s="739"/>
      <c r="F26" s="20" t="s">
        <v>60</v>
      </c>
      <c r="G26" s="751" t="s">
        <v>670</v>
      </c>
      <c r="H26" s="752"/>
    </row>
    <row r="27" spans="2:9" ht="18.75" customHeight="1">
      <c r="B27" s="873"/>
      <c r="C27" s="737" t="s">
        <v>3</v>
      </c>
      <c r="D27" s="738"/>
      <c r="E27" s="739"/>
      <c r="F27" s="740" t="s">
        <v>452</v>
      </c>
      <c r="G27" s="741"/>
      <c r="H27" s="742"/>
    </row>
    <row r="28" spans="2:9" ht="18.75" customHeight="1">
      <c r="B28" s="873"/>
      <c r="C28" s="737" t="s">
        <v>44</v>
      </c>
      <c r="D28" s="738"/>
      <c r="E28" s="739"/>
      <c r="F28" s="740" t="s">
        <v>577</v>
      </c>
      <c r="G28" s="741"/>
      <c r="H28" s="742"/>
    </row>
    <row r="29" spans="2:9" ht="18.75" customHeight="1">
      <c r="B29" s="873"/>
      <c r="C29" s="737" t="s">
        <v>5</v>
      </c>
      <c r="D29" s="738"/>
      <c r="E29" s="739"/>
      <c r="F29" s="740" t="s">
        <v>564</v>
      </c>
      <c r="G29" s="741"/>
      <c r="H29" s="742"/>
    </row>
    <row r="30" spans="2:9" ht="18.75" customHeight="1" thickBot="1">
      <c r="B30" s="1053"/>
      <c r="C30" s="840" t="s">
        <v>6</v>
      </c>
      <c r="D30" s="1040"/>
      <c r="E30" s="1041"/>
      <c r="F30" s="1042" t="s">
        <v>537</v>
      </c>
      <c r="G30" s="1043"/>
      <c r="H30" s="1044"/>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ageMargins left="0.70866141732283472" right="0.70866141732283472" top="0.74803149606299213" bottom="0.74803149606299213" header="0.31496062992125984" footer="0.31496062992125984"/>
  <pageSetup paperSize="9" scale="96" fitToHeight="0" orientation="portrait"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topLeftCell="A12" zoomScale="90" zoomScaleNormal="100" zoomScaleSheetLayoutView="90" workbookViewId="0">
      <selection activeCell="A4" sqref="A4"/>
    </sheetView>
  </sheetViews>
  <sheetFormatPr defaultColWidth="9" defaultRowHeight="13.5"/>
  <cols>
    <col min="1" max="1" width="55.5" style="437" customWidth="1"/>
    <col min="2" max="2" width="8.125" style="437" bestFit="1" customWidth="1"/>
    <col min="3" max="3" width="16.375" style="437" bestFit="1" customWidth="1"/>
    <col min="4" max="4" width="19.25" style="437" bestFit="1" customWidth="1"/>
    <col min="5" max="5" width="10" style="437" bestFit="1" customWidth="1"/>
    <col min="6" max="9" width="9" style="437"/>
    <col min="10" max="10" width="9.875" style="437" bestFit="1" customWidth="1"/>
    <col min="11" max="16384" width="9" style="437"/>
  </cols>
  <sheetData>
    <row r="1" spans="1:6" ht="14.25">
      <c r="A1" s="522" t="s">
        <v>474</v>
      </c>
      <c r="B1" s="522"/>
      <c r="C1" s="522"/>
      <c r="D1" s="522"/>
      <c r="E1" s="522" t="s">
        <v>475</v>
      </c>
      <c r="F1" s="523"/>
    </row>
    <row r="2" spans="1:6">
      <c r="A2" s="523"/>
      <c r="B2" s="523"/>
      <c r="C2" s="523"/>
      <c r="D2" s="523"/>
      <c r="E2" s="523"/>
      <c r="F2" s="523"/>
    </row>
    <row r="3" spans="1:6" ht="14.25">
      <c r="A3" s="522" t="s">
        <v>679</v>
      </c>
      <c r="B3" s="522"/>
      <c r="C3" s="522"/>
      <c r="D3" s="522"/>
      <c r="E3" s="522"/>
      <c r="F3" s="523"/>
    </row>
    <row r="4" spans="1:6" ht="14.25">
      <c r="A4" s="522"/>
      <c r="B4" s="522"/>
      <c r="C4" s="522"/>
      <c r="D4" s="522"/>
      <c r="E4" s="522"/>
      <c r="F4" s="523"/>
    </row>
    <row r="5" spans="1:6" ht="14.25">
      <c r="A5" s="522"/>
      <c r="B5" s="522"/>
      <c r="C5" s="524" t="s">
        <v>476</v>
      </c>
      <c r="D5" s="1085" t="s">
        <v>477</v>
      </c>
      <c r="E5" s="1085"/>
      <c r="F5" s="523"/>
    </row>
    <row r="6" spans="1:6" ht="14.25">
      <c r="A6" s="522"/>
      <c r="B6" s="522"/>
      <c r="C6" s="524" t="s">
        <v>478</v>
      </c>
      <c r="D6" s="1085" t="s">
        <v>479</v>
      </c>
      <c r="E6" s="1085"/>
      <c r="F6" s="523"/>
    </row>
    <row r="7" spans="1:6" ht="14.25">
      <c r="A7" s="522"/>
      <c r="B7" s="522"/>
      <c r="C7" s="524"/>
      <c r="D7" s="1085" t="s">
        <v>477</v>
      </c>
      <c r="E7" s="1085"/>
      <c r="F7" s="523"/>
    </row>
    <row r="8" spans="1:6" ht="14.25">
      <c r="A8" s="522"/>
      <c r="B8" s="522"/>
      <c r="C8" s="524" t="s">
        <v>480</v>
      </c>
      <c r="D8" s="1085" t="s">
        <v>481</v>
      </c>
      <c r="E8" s="1085"/>
      <c r="F8" s="523"/>
    </row>
    <row r="9" spans="1:6" ht="14.25">
      <c r="A9" s="522"/>
      <c r="B9" s="522"/>
      <c r="C9" s="524" t="s">
        <v>482</v>
      </c>
      <c r="D9" s="1085" t="s">
        <v>481</v>
      </c>
      <c r="E9" s="1085"/>
      <c r="F9" s="523"/>
    </row>
    <row r="10" spans="1:6" ht="14.25">
      <c r="A10" s="1092" t="s">
        <v>483</v>
      </c>
      <c r="B10" s="1092"/>
      <c r="C10" s="1092"/>
      <c r="D10" s="1085" t="s">
        <v>481</v>
      </c>
      <c r="E10" s="1085"/>
      <c r="F10" s="523"/>
    </row>
    <row r="11" spans="1:6" ht="14.25">
      <c r="A11" s="522"/>
      <c r="B11" s="522"/>
      <c r="C11" s="524" t="s">
        <v>484</v>
      </c>
      <c r="D11" s="1085" t="s">
        <v>481</v>
      </c>
      <c r="E11" s="1085"/>
      <c r="F11" s="523"/>
    </row>
    <row r="12" spans="1:6" ht="14.25">
      <c r="A12" s="522"/>
      <c r="B12" s="522"/>
      <c r="C12" s="524" t="s">
        <v>485</v>
      </c>
      <c r="D12" s="1085" t="s">
        <v>481</v>
      </c>
      <c r="E12" s="1085"/>
      <c r="F12" s="523"/>
    </row>
    <row r="13" spans="1:6" ht="14.25">
      <c r="A13" s="522"/>
      <c r="B13" s="522"/>
      <c r="C13" s="524" t="s">
        <v>486</v>
      </c>
      <c r="D13" s="1085" t="s">
        <v>481</v>
      </c>
      <c r="E13" s="1085"/>
      <c r="F13" s="523"/>
    </row>
    <row r="14" spans="1:6" ht="14.25">
      <c r="A14" s="522"/>
      <c r="B14" s="522"/>
      <c r="C14" s="522"/>
      <c r="D14" s="522"/>
      <c r="E14" s="522"/>
      <c r="F14" s="523"/>
    </row>
    <row r="15" spans="1:6">
      <c r="A15" s="523"/>
      <c r="B15" s="1086" t="s">
        <v>487</v>
      </c>
      <c r="C15" s="525" t="s">
        <v>488</v>
      </c>
      <c r="D15" s="526"/>
      <c r="E15" s="274"/>
      <c r="F15" s="523"/>
    </row>
    <row r="16" spans="1:6">
      <c r="A16" s="523"/>
      <c r="B16" s="1087"/>
      <c r="C16" s="527" t="s">
        <v>489</v>
      </c>
      <c r="D16" s="523"/>
      <c r="E16" s="528"/>
      <c r="F16" s="523"/>
    </row>
    <row r="17" spans="1:6">
      <c r="A17" s="523"/>
      <c r="B17" s="1087"/>
      <c r="C17" s="527"/>
      <c r="D17" s="523"/>
      <c r="E17" s="528"/>
      <c r="F17" s="523"/>
    </row>
    <row r="18" spans="1:6">
      <c r="A18" s="523"/>
      <c r="B18" s="1087"/>
      <c r="C18" s="527"/>
      <c r="D18" s="523"/>
      <c r="E18" s="528"/>
      <c r="F18" s="523"/>
    </row>
    <row r="19" spans="1:6">
      <c r="A19" s="523"/>
      <c r="B19" s="1087"/>
      <c r="C19" s="527" t="s">
        <v>448</v>
      </c>
      <c r="D19" s="523"/>
      <c r="E19" s="528"/>
      <c r="F19" s="523"/>
    </row>
    <row r="20" spans="1:6">
      <c r="A20" s="523"/>
      <c r="B20" s="1087"/>
      <c r="C20" s="527"/>
      <c r="D20" s="523"/>
      <c r="E20" s="528"/>
      <c r="F20" s="523"/>
    </row>
    <row r="21" spans="1:6">
      <c r="A21" s="523"/>
      <c r="B21" s="1087"/>
      <c r="C21" s="527"/>
      <c r="D21" s="523"/>
      <c r="E21" s="528"/>
      <c r="F21" s="523"/>
    </row>
    <row r="22" spans="1:6">
      <c r="A22" s="523"/>
      <c r="B22" s="1087"/>
      <c r="C22" s="529"/>
      <c r="D22" s="530"/>
      <c r="E22" s="531"/>
      <c r="F22" s="523"/>
    </row>
    <row r="23" spans="1:6">
      <c r="A23" s="523"/>
      <c r="B23" s="523"/>
      <c r="C23" s="523"/>
      <c r="D23" s="523"/>
      <c r="E23" s="523"/>
      <c r="F23" s="523"/>
    </row>
    <row r="24" spans="1:6">
      <c r="A24" s="523"/>
      <c r="B24" s="523"/>
      <c r="C24" s="523"/>
      <c r="D24" s="523"/>
      <c r="E24" s="523"/>
      <c r="F24" s="523"/>
    </row>
    <row r="25" spans="1:6">
      <c r="A25" s="523"/>
      <c r="B25" s="523"/>
      <c r="C25" s="523"/>
      <c r="D25" s="523"/>
      <c r="E25" s="523"/>
      <c r="F25" s="523"/>
    </row>
    <row r="26" spans="1:6" ht="14.25">
      <c r="A26" s="522" t="s">
        <v>490</v>
      </c>
      <c r="B26" s="522"/>
      <c r="C26" s="522"/>
      <c r="D26" s="522"/>
      <c r="E26" s="522"/>
      <c r="F26" s="523"/>
    </row>
    <row r="27" spans="1:6">
      <c r="A27" s="523"/>
      <c r="B27" s="523"/>
      <c r="C27" s="523"/>
      <c r="D27" s="523"/>
      <c r="E27" s="523"/>
      <c r="F27" s="523"/>
    </row>
    <row r="28" spans="1:6">
      <c r="A28" s="1088" t="s">
        <v>491</v>
      </c>
      <c r="B28" s="1089"/>
      <c r="C28" s="1089"/>
      <c r="D28" s="1089"/>
      <c r="E28" s="1089"/>
      <c r="F28" s="523"/>
    </row>
    <row r="29" spans="1:6">
      <c r="A29" s="1089"/>
      <c r="B29" s="1089"/>
      <c r="C29" s="1089"/>
      <c r="D29" s="1089"/>
      <c r="E29" s="1089"/>
      <c r="F29" s="523"/>
    </row>
    <row r="30" spans="1:6">
      <c r="A30" s="523"/>
      <c r="B30" s="523"/>
      <c r="C30" s="523"/>
      <c r="D30" s="523"/>
      <c r="E30" s="523"/>
      <c r="F30" s="523"/>
    </row>
    <row r="31" spans="1:6">
      <c r="A31" s="1090" t="s">
        <v>492</v>
      </c>
      <c r="B31" s="1091"/>
      <c r="C31" s="1091"/>
      <c r="D31" s="1091"/>
      <c r="E31" s="1091"/>
      <c r="F31" s="523"/>
    </row>
    <row r="32" spans="1:6">
      <c r="A32" s="1091"/>
      <c r="B32" s="1091"/>
      <c r="C32" s="1091"/>
      <c r="D32" s="1091"/>
      <c r="E32" s="1091"/>
      <c r="F32" s="523"/>
    </row>
    <row r="33" spans="1:6">
      <c r="A33" s="1091"/>
      <c r="B33" s="1091"/>
      <c r="C33" s="1091"/>
      <c r="D33" s="1091"/>
      <c r="E33" s="1091"/>
      <c r="F33" s="523"/>
    </row>
    <row r="34" spans="1:6">
      <c r="A34" s="523"/>
      <c r="B34" s="523"/>
      <c r="C34" s="523"/>
      <c r="D34" s="523"/>
      <c r="E34" s="523"/>
      <c r="F34" s="523"/>
    </row>
    <row r="35" spans="1:6">
      <c r="A35" s="523"/>
      <c r="B35" s="523"/>
      <c r="C35" s="523"/>
      <c r="D35" s="523"/>
      <c r="E35" s="523"/>
      <c r="F35" s="523"/>
    </row>
    <row r="36" spans="1:6">
      <c r="A36" s="523"/>
      <c r="B36" s="523"/>
      <c r="C36" s="523"/>
      <c r="D36" s="523"/>
      <c r="E36" s="523"/>
      <c r="F36" s="523"/>
    </row>
    <row r="37" spans="1:6">
      <c r="A37" s="523"/>
      <c r="B37" s="523"/>
      <c r="C37" s="523"/>
      <c r="D37" s="523"/>
      <c r="E37" s="523"/>
      <c r="F37" s="523"/>
    </row>
    <row r="38" spans="1:6">
      <c r="A38" s="523"/>
      <c r="B38" s="523"/>
      <c r="C38" s="523"/>
      <c r="D38" s="523"/>
      <c r="E38" s="523"/>
      <c r="F38" s="523"/>
    </row>
    <row r="39" spans="1:6">
      <c r="A39" s="523"/>
      <c r="B39" s="523"/>
      <c r="C39" s="523"/>
      <c r="D39" s="523"/>
      <c r="E39" s="523"/>
      <c r="F39" s="523"/>
    </row>
    <row r="40" spans="1:6">
      <c r="A40" s="523"/>
      <c r="B40" s="523"/>
      <c r="C40" s="523"/>
      <c r="D40" s="523"/>
      <c r="E40" s="523"/>
      <c r="F40" s="523"/>
    </row>
    <row r="41" spans="1:6">
      <c r="A41" s="523"/>
      <c r="B41" s="523"/>
      <c r="C41" s="523"/>
      <c r="D41" s="523"/>
      <c r="E41" s="523"/>
      <c r="F41" s="523"/>
    </row>
    <row r="42" spans="1:6" hidden="1">
      <c r="A42" s="523"/>
      <c r="B42" s="523"/>
      <c r="C42" s="523"/>
      <c r="D42" s="523"/>
      <c r="E42" s="523"/>
      <c r="F42" s="523"/>
    </row>
    <row r="43" spans="1:6" hidden="1">
      <c r="A43" s="523"/>
      <c r="B43" s="523"/>
      <c r="C43" s="523"/>
      <c r="D43" s="523"/>
      <c r="E43" s="523"/>
      <c r="F43" s="523"/>
    </row>
    <row r="44" spans="1:6" hidden="1">
      <c r="A44" s="523"/>
      <c r="B44" s="523"/>
      <c r="C44" s="523"/>
      <c r="D44" s="523"/>
      <c r="E44" s="523"/>
      <c r="F44" s="523"/>
    </row>
    <row r="45" spans="1:6">
      <c r="A45" s="523"/>
      <c r="B45" s="523"/>
      <c r="C45" s="523"/>
      <c r="D45" s="523"/>
      <c r="E45" s="523"/>
      <c r="F45" s="523"/>
    </row>
    <row r="46" spans="1:6">
      <c r="A46" s="523"/>
      <c r="B46" s="523"/>
      <c r="C46" s="523"/>
      <c r="D46" s="523"/>
      <c r="E46" s="523"/>
      <c r="F46" s="523"/>
    </row>
    <row r="47" spans="1:6">
      <c r="A47" s="523"/>
      <c r="B47" s="523"/>
      <c r="C47" s="523"/>
      <c r="D47" s="523"/>
      <c r="E47" s="523"/>
      <c r="F47" s="523"/>
    </row>
    <row r="48" spans="1:6">
      <c r="A48" s="523"/>
      <c r="B48" s="523"/>
      <c r="C48" s="523"/>
      <c r="D48" s="523"/>
      <c r="E48" s="523"/>
      <c r="F48" s="523"/>
    </row>
    <row r="49" spans="1:6">
      <c r="A49" s="523"/>
      <c r="B49" s="523"/>
      <c r="C49" s="523"/>
      <c r="D49" s="523"/>
      <c r="E49" s="523"/>
      <c r="F49" s="523"/>
    </row>
    <row r="50" spans="1:6">
      <c r="A50" s="523"/>
      <c r="B50" s="523"/>
      <c r="C50" s="523"/>
      <c r="D50" s="523"/>
      <c r="E50" s="523"/>
      <c r="F50" s="523"/>
    </row>
    <row r="51" spans="1:6">
      <c r="A51" s="523"/>
      <c r="B51" s="523"/>
      <c r="C51" s="523"/>
      <c r="D51" s="523"/>
      <c r="E51" s="523"/>
      <c r="F51" s="523"/>
    </row>
    <row r="52" spans="1:6">
      <c r="A52" s="523"/>
      <c r="B52" s="523"/>
      <c r="C52" s="523"/>
      <c r="D52" s="523"/>
      <c r="E52" s="523"/>
      <c r="F52" s="523"/>
    </row>
    <row r="53" spans="1:6">
      <c r="A53" s="523"/>
      <c r="B53" s="523"/>
      <c r="C53" s="523"/>
      <c r="D53" s="523"/>
      <c r="E53" s="523"/>
      <c r="F53" s="523"/>
    </row>
    <row r="54" spans="1:6">
      <c r="A54" s="523"/>
      <c r="B54" s="523"/>
      <c r="C54" s="523"/>
      <c r="D54" s="523"/>
      <c r="E54" s="523"/>
      <c r="F54" s="523"/>
    </row>
    <row r="55" spans="1:6">
      <c r="A55" s="523"/>
      <c r="B55" s="523"/>
      <c r="C55" s="523"/>
      <c r="D55" s="523"/>
      <c r="E55" s="523"/>
      <c r="F55" s="523"/>
    </row>
    <row r="56" spans="1:6">
      <c r="A56" s="523"/>
      <c r="B56" s="523"/>
      <c r="C56" s="523"/>
      <c r="D56" s="523"/>
      <c r="E56" s="523"/>
      <c r="F56" s="523"/>
    </row>
    <row r="57" spans="1:6">
      <c r="A57" s="523"/>
      <c r="B57" s="523"/>
      <c r="C57" s="523"/>
      <c r="D57" s="523"/>
      <c r="E57" s="523"/>
      <c r="F57" s="523"/>
    </row>
    <row r="58" spans="1:6">
      <c r="A58" s="523"/>
      <c r="B58" s="523"/>
      <c r="C58" s="523"/>
      <c r="D58" s="523"/>
      <c r="E58" s="523"/>
      <c r="F58" s="523"/>
    </row>
    <row r="59" spans="1:6">
      <c r="A59" s="523"/>
      <c r="B59" s="523"/>
      <c r="C59" s="523"/>
      <c r="D59" s="523"/>
      <c r="E59" s="523"/>
      <c r="F59" s="523"/>
    </row>
    <row r="60" spans="1:6">
      <c r="A60" s="523"/>
      <c r="B60" s="523"/>
      <c r="C60" s="523"/>
      <c r="D60" s="523"/>
      <c r="E60" s="523"/>
      <c r="F60" s="523"/>
    </row>
    <row r="61" spans="1:6">
      <c r="A61" s="523"/>
      <c r="B61" s="523"/>
      <c r="C61" s="523"/>
      <c r="D61" s="523"/>
      <c r="E61" s="523"/>
      <c r="F61" s="523"/>
    </row>
    <row r="62" spans="1:6">
      <c r="A62" s="1084" t="s">
        <v>589</v>
      </c>
      <c r="B62" s="1084"/>
      <c r="C62" s="1084"/>
      <c r="D62" s="1084"/>
      <c r="E62" s="1084"/>
      <c r="F62" s="523"/>
    </row>
    <row r="63" spans="1:6">
      <c r="A63" s="1084"/>
      <c r="B63" s="1084"/>
      <c r="C63" s="1084"/>
      <c r="D63" s="1084"/>
      <c r="E63" s="1084"/>
      <c r="F63" s="523"/>
    </row>
    <row r="64" spans="1:6">
      <c r="A64" s="523"/>
      <c r="B64" s="523"/>
      <c r="C64" s="523"/>
      <c r="D64" s="523"/>
      <c r="E64" s="523"/>
      <c r="F64" s="523"/>
    </row>
  </sheetData>
  <mergeCells count="14">
    <mergeCell ref="A10:C10"/>
    <mergeCell ref="D10:E10"/>
    <mergeCell ref="D5:E5"/>
    <mergeCell ref="D6:E6"/>
    <mergeCell ref="D7:E7"/>
    <mergeCell ref="D8:E8"/>
    <mergeCell ref="D9:E9"/>
    <mergeCell ref="A62:E63"/>
    <mergeCell ref="D11:E11"/>
    <mergeCell ref="D12:E12"/>
    <mergeCell ref="D13:E13"/>
    <mergeCell ref="B15:B22"/>
    <mergeCell ref="A28:E29"/>
    <mergeCell ref="A31:E33"/>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00FF"/>
    <pageSetUpPr fitToPage="1"/>
  </sheetPr>
  <dimension ref="A1:F66"/>
  <sheetViews>
    <sheetView view="pageBreakPreview" zoomScale="90" zoomScaleNormal="100" zoomScaleSheetLayoutView="90" workbookViewId="0">
      <selection activeCell="A18" sqref="A18"/>
    </sheetView>
  </sheetViews>
  <sheetFormatPr defaultColWidth="9" defaultRowHeight="13.5"/>
  <cols>
    <col min="1" max="1" width="55.5" style="437" customWidth="1"/>
    <col min="2" max="2" width="8.125" style="437" bestFit="1" customWidth="1"/>
    <col min="3" max="3" width="16.375" style="437" bestFit="1" customWidth="1"/>
    <col min="4" max="4" width="19.25" style="437" bestFit="1" customWidth="1"/>
    <col min="5" max="5" width="10.5" style="437" bestFit="1" customWidth="1"/>
    <col min="6" max="9" width="9" style="437"/>
    <col min="10" max="10" width="9.875" style="437" bestFit="1" customWidth="1"/>
    <col min="11" max="16384" width="9" style="437"/>
  </cols>
  <sheetData>
    <row r="1" spans="1:6" ht="14.25">
      <c r="A1" s="522" t="s">
        <v>493</v>
      </c>
      <c r="B1" s="522"/>
      <c r="C1" s="522"/>
      <c r="D1" s="522"/>
      <c r="E1" s="522" t="s">
        <v>475</v>
      </c>
      <c r="F1" s="523"/>
    </row>
    <row r="2" spans="1:6">
      <c r="A2" s="523"/>
      <c r="B2" s="523"/>
      <c r="C2" s="523"/>
      <c r="D2" s="523"/>
      <c r="E2" s="523"/>
      <c r="F2" s="523"/>
    </row>
    <row r="3" spans="1:6" ht="14.25">
      <c r="A3" s="522" t="s">
        <v>679</v>
      </c>
      <c r="B3" s="522"/>
      <c r="C3" s="522"/>
      <c r="D3" s="522"/>
      <c r="E3" s="522"/>
      <c r="F3" s="523"/>
    </row>
    <row r="4" spans="1:6" s="438" customFormat="1" ht="12">
      <c r="A4" s="532"/>
      <c r="B4" s="1095" t="s">
        <v>494</v>
      </c>
      <c r="C4" s="1095"/>
      <c r="D4" s="1095"/>
      <c r="E4" s="1095"/>
      <c r="F4" s="533"/>
    </row>
    <row r="5" spans="1:6" s="438" customFormat="1" ht="12">
      <c r="A5" s="532"/>
      <c r="B5" s="532" t="s">
        <v>495</v>
      </c>
      <c r="C5" s="534" t="s">
        <v>476</v>
      </c>
      <c r="D5" s="1093" t="s">
        <v>477</v>
      </c>
      <c r="E5" s="1093"/>
      <c r="F5" s="533"/>
    </row>
    <row r="6" spans="1:6" s="438" customFormat="1" ht="12">
      <c r="A6" s="532"/>
      <c r="B6" s="532"/>
      <c r="C6" s="534" t="s">
        <v>478</v>
      </c>
      <c r="D6" s="1093" t="s">
        <v>479</v>
      </c>
      <c r="E6" s="1093"/>
      <c r="F6" s="533"/>
    </row>
    <row r="7" spans="1:6" s="438" customFormat="1" ht="12">
      <c r="A7" s="532"/>
      <c r="B7" s="532"/>
      <c r="C7" s="534"/>
      <c r="D7" s="1093" t="s">
        <v>477</v>
      </c>
      <c r="E7" s="1093"/>
      <c r="F7" s="533"/>
    </row>
    <row r="8" spans="1:6" s="438" customFormat="1" ht="12">
      <c r="A8" s="532"/>
      <c r="B8" s="532"/>
      <c r="C8" s="534" t="s">
        <v>480</v>
      </c>
      <c r="D8" s="1093" t="s">
        <v>481</v>
      </c>
      <c r="E8" s="1093"/>
      <c r="F8" s="533"/>
    </row>
    <row r="9" spans="1:6" s="438" customFormat="1" ht="12">
      <c r="A9" s="532"/>
      <c r="B9" s="532"/>
      <c r="C9" s="534" t="s">
        <v>482</v>
      </c>
      <c r="D9" s="1093" t="s">
        <v>481</v>
      </c>
      <c r="E9" s="1093"/>
      <c r="F9" s="533"/>
    </row>
    <row r="10" spans="1:6" s="438" customFormat="1" ht="14.25" customHeight="1">
      <c r="A10" s="1094" t="s">
        <v>483</v>
      </c>
      <c r="B10" s="1094"/>
      <c r="C10" s="1094"/>
      <c r="D10" s="1093" t="s">
        <v>481</v>
      </c>
      <c r="E10" s="1093"/>
      <c r="F10" s="533"/>
    </row>
    <row r="11" spans="1:6" s="438" customFormat="1" ht="12">
      <c r="A11" s="532"/>
      <c r="B11" s="532"/>
      <c r="C11" s="534" t="s">
        <v>484</v>
      </c>
      <c r="D11" s="1093" t="s">
        <v>481</v>
      </c>
      <c r="E11" s="1093"/>
      <c r="F11" s="533"/>
    </row>
    <row r="12" spans="1:6" s="438" customFormat="1" ht="12">
      <c r="A12" s="532"/>
      <c r="B12" s="532"/>
      <c r="C12" s="534" t="s">
        <v>485</v>
      </c>
      <c r="D12" s="1093" t="s">
        <v>481</v>
      </c>
      <c r="E12" s="1093"/>
      <c r="F12" s="533"/>
    </row>
    <row r="13" spans="1:6" s="438" customFormat="1" ht="12">
      <c r="A13" s="532"/>
      <c r="B13" s="532"/>
      <c r="C13" s="534" t="s">
        <v>486</v>
      </c>
      <c r="D13" s="1093" t="s">
        <v>481</v>
      </c>
      <c r="E13" s="1093"/>
      <c r="F13" s="533"/>
    </row>
    <row r="14" spans="1:6" s="438" customFormat="1" ht="12">
      <c r="A14" s="532"/>
      <c r="B14" s="532"/>
      <c r="C14" s="534"/>
      <c r="D14" s="535"/>
      <c r="E14" s="535"/>
      <c r="F14" s="533"/>
    </row>
    <row r="15" spans="1:6" s="438" customFormat="1" ht="12">
      <c r="A15" s="532"/>
      <c r="B15" s="532" t="s">
        <v>469</v>
      </c>
      <c r="C15" s="534" t="s">
        <v>476</v>
      </c>
      <c r="D15" s="1093" t="s">
        <v>477</v>
      </c>
      <c r="E15" s="1093"/>
      <c r="F15" s="533"/>
    </row>
    <row r="16" spans="1:6" s="438" customFormat="1" ht="12">
      <c r="A16" s="532"/>
      <c r="B16" s="532"/>
      <c r="C16" s="534" t="s">
        <v>478</v>
      </c>
      <c r="D16" s="1093" t="s">
        <v>479</v>
      </c>
      <c r="E16" s="1093"/>
      <c r="F16" s="533"/>
    </row>
    <row r="17" spans="1:6" s="438" customFormat="1" ht="12">
      <c r="A17" s="532"/>
      <c r="B17" s="532"/>
      <c r="C17" s="534"/>
      <c r="D17" s="1093" t="s">
        <v>477</v>
      </c>
      <c r="E17" s="1093"/>
      <c r="F17" s="533"/>
    </row>
    <row r="18" spans="1:6" s="438" customFormat="1" ht="12">
      <c r="A18" s="532"/>
      <c r="B18" s="532"/>
      <c r="C18" s="534" t="s">
        <v>480</v>
      </c>
      <c r="D18" s="1093" t="s">
        <v>481</v>
      </c>
      <c r="E18" s="1093"/>
      <c r="F18" s="533"/>
    </row>
    <row r="19" spans="1:6" s="438" customFormat="1" ht="12">
      <c r="A19" s="532"/>
      <c r="B19" s="532"/>
      <c r="C19" s="534" t="s">
        <v>482</v>
      </c>
      <c r="D19" s="1093" t="s">
        <v>481</v>
      </c>
      <c r="E19" s="1093"/>
      <c r="F19" s="533"/>
    </row>
    <row r="20" spans="1:6" s="438" customFormat="1" ht="12">
      <c r="A20" s="532"/>
      <c r="B20" s="532"/>
      <c r="C20" s="534"/>
      <c r="D20" s="1093"/>
      <c r="E20" s="1093"/>
      <c r="F20" s="533"/>
    </row>
    <row r="21" spans="1:6" s="438" customFormat="1" ht="12">
      <c r="A21" s="532"/>
      <c r="B21" s="532" t="s">
        <v>469</v>
      </c>
      <c r="C21" s="534" t="s">
        <v>476</v>
      </c>
      <c r="D21" s="1093" t="s">
        <v>477</v>
      </c>
      <c r="E21" s="1093"/>
      <c r="F21" s="533"/>
    </row>
    <row r="22" spans="1:6" s="438" customFormat="1" ht="12">
      <c r="A22" s="532"/>
      <c r="B22" s="532"/>
      <c r="C22" s="534" t="s">
        <v>478</v>
      </c>
      <c r="D22" s="1093" t="s">
        <v>479</v>
      </c>
      <c r="E22" s="1093"/>
      <c r="F22" s="533"/>
    </row>
    <row r="23" spans="1:6" s="438" customFormat="1" ht="12">
      <c r="A23" s="532"/>
      <c r="B23" s="532"/>
      <c r="C23" s="534"/>
      <c r="D23" s="1093" t="s">
        <v>477</v>
      </c>
      <c r="E23" s="1093"/>
      <c r="F23" s="533"/>
    </row>
    <row r="24" spans="1:6" s="438" customFormat="1" ht="12">
      <c r="A24" s="532"/>
      <c r="B24" s="532"/>
      <c r="C24" s="534" t="s">
        <v>480</v>
      </c>
      <c r="D24" s="1093" t="s">
        <v>481</v>
      </c>
      <c r="E24" s="1093"/>
      <c r="F24" s="533"/>
    </row>
    <row r="25" spans="1:6" s="438" customFormat="1" ht="12">
      <c r="A25" s="532"/>
      <c r="B25" s="532"/>
      <c r="C25" s="534" t="s">
        <v>482</v>
      </c>
      <c r="D25" s="1093" t="s">
        <v>481</v>
      </c>
      <c r="E25" s="1093"/>
      <c r="F25" s="533"/>
    </row>
    <row r="26" spans="1:6" ht="14.25">
      <c r="A26" s="522"/>
      <c r="B26" s="522"/>
      <c r="C26" s="524"/>
      <c r="D26" s="1085"/>
      <c r="E26" s="1085"/>
      <c r="F26" s="523"/>
    </row>
    <row r="27" spans="1:6">
      <c r="A27" s="523"/>
      <c r="B27" s="1086" t="s">
        <v>487</v>
      </c>
      <c r="C27" s="525" t="s">
        <v>488</v>
      </c>
      <c r="D27" s="526"/>
      <c r="E27" s="274"/>
      <c r="F27" s="523"/>
    </row>
    <row r="28" spans="1:6">
      <c r="A28" s="523"/>
      <c r="B28" s="1087"/>
      <c r="C28" s="527" t="s">
        <v>489</v>
      </c>
      <c r="D28" s="523"/>
      <c r="E28" s="528"/>
      <c r="F28" s="523"/>
    </row>
    <row r="29" spans="1:6">
      <c r="A29" s="523"/>
      <c r="B29" s="1087"/>
      <c r="C29" s="527"/>
      <c r="D29" s="523"/>
      <c r="E29" s="528"/>
      <c r="F29" s="523"/>
    </row>
    <row r="30" spans="1:6">
      <c r="A30" s="523"/>
      <c r="B30" s="1087"/>
      <c r="C30" s="527" t="s">
        <v>448</v>
      </c>
      <c r="D30" s="523"/>
      <c r="E30" s="528"/>
      <c r="F30" s="523"/>
    </row>
    <row r="31" spans="1:6">
      <c r="A31" s="523"/>
      <c r="B31" s="1087"/>
      <c r="C31" s="527"/>
      <c r="D31" s="523"/>
      <c r="E31" s="528"/>
      <c r="F31" s="523"/>
    </row>
    <row r="32" spans="1:6">
      <c r="A32" s="523"/>
      <c r="B32" s="1087"/>
      <c r="C32" s="529"/>
      <c r="D32" s="530"/>
      <c r="E32" s="531"/>
      <c r="F32" s="523"/>
    </row>
    <row r="33" spans="1:6">
      <c r="A33" s="523"/>
      <c r="B33" s="523"/>
      <c r="C33" s="523"/>
      <c r="D33" s="523"/>
      <c r="E33" s="523"/>
      <c r="F33" s="523"/>
    </row>
    <row r="34" spans="1:6" ht="14.25">
      <c r="A34" s="522" t="s">
        <v>490</v>
      </c>
      <c r="B34" s="522"/>
      <c r="C34" s="522"/>
      <c r="D34" s="522"/>
      <c r="E34" s="522"/>
      <c r="F34" s="523"/>
    </row>
    <row r="35" spans="1:6">
      <c r="A35" s="523"/>
      <c r="B35" s="523"/>
      <c r="C35" s="523"/>
      <c r="D35" s="523"/>
      <c r="E35" s="523"/>
      <c r="F35" s="523"/>
    </row>
    <row r="36" spans="1:6">
      <c r="A36" s="1088" t="s">
        <v>491</v>
      </c>
      <c r="B36" s="1089"/>
      <c r="C36" s="1089"/>
      <c r="D36" s="1089"/>
      <c r="E36" s="1089"/>
      <c r="F36" s="523"/>
    </row>
    <row r="37" spans="1:6">
      <c r="A37" s="1089"/>
      <c r="B37" s="1089"/>
      <c r="C37" s="1089"/>
      <c r="D37" s="1089"/>
      <c r="E37" s="1089"/>
      <c r="F37" s="523"/>
    </row>
    <row r="38" spans="1:6">
      <c r="A38" s="523"/>
      <c r="B38" s="523"/>
      <c r="C38" s="523"/>
      <c r="D38" s="523"/>
      <c r="E38" s="523"/>
      <c r="F38" s="523"/>
    </row>
    <row r="39" spans="1:6">
      <c r="A39" s="1090" t="s">
        <v>492</v>
      </c>
      <c r="B39" s="1091"/>
      <c r="C39" s="1091"/>
      <c r="D39" s="1091"/>
      <c r="E39" s="1091"/>
      <c r="F39" s="523"/>
    </row>
    <row r="40" spans="1:6">
      <c r="A40" s="1091"/>
      <c r="B40" s="1091"/>
      <c r="C40" s="1091"/>
      <c r="D40" s="1091"/>
      <c r="E40" s="1091"/>
      <c r="F40" s="523"/>
    </row>
    <row r="41" spans="1:6">
      <c r="A41" s="1091"/>
      <c r="B41" s="1091"/>
      <c r="C41" s="1091"/>
      <c r="D41" s="1091"/>
      <c r="E41" s="1091"/>
      <c r="F41" s="523"/>
    </row>
    <row r="42" spans="1:6">
      <c r="A42" s="523"/>
      <c r="B42" s="523"/>
      <c r="C42" s="523"/>
      <c r="D42" s="523"/>
      <c r="E42" s="523"/>
      <c r="F42" s="523"/>
    </row>
    <row r="43" spans="1:6">
      <c r="A43" s="523"/>
      <c r="B43" s="523"/>
      <c r="C43" s="523"/>
      <c r="D43" s="523"/>
      <c r="E43" s="523"/>
      <c r="F43" s="523"/>
    </row>
    <row r="44" spans="1:6">
      <c r="A44" s="523"/>
      <c r="B44" s="523"/>
      <c r="C44" s="523"/>
      <c r="D44" s="523"/>
      <c r="E44" s="523"/>
      <c r="F44" s="523"/>
    </row>
    <row r="45" spans="1:6">
      <c r="A45" s="523"/>
      <c r="B45" s="523"/>
      <c r="C45" s="523"/>
      <c r="D45" s="523"/>
      <c r="E45" s="523"/>
      <c r="F45" s="523"/>
    </row>
    <row r="46" spans="1:6">
      <c r="A46" s="523"/>
      <c r="B46" s="523"/>
      <c r="C46" s="523"/>
      <c r="D46" s="523"/>
      <c r="E46" s="523"/>
      <c r="F46" s="523"/>
    </row>
    <row r="47" spans="1:6">
      <c r="A47" s="523"/>
      <c r="B47" s="523"/>
      <c r="C47" s="523"/>
      <c r="D47" s="523"/>
      <c r="E47" s="523"/>
      <c r="F47" s="523"/>
    </row>
    <row r="48" spans="1:6">
      <c r="A48" s="523"/>
      <c r="B48" s="523"/>
      <c r="C48" s="523"/>
      <c r="D48" s="523"/>
      <c r="E48" s="523"/>
      <c r="F48" s="523"/>
    </row>
    <row r="49" spans="1:6">
      <c r="A49" s="523"/>
      <c r="B49" s="523"/>
      <c r="C49" s="523"/>
      <c r="D49" s="523"/>
      <c r="E49" s="523"/>
      <c r="F49" s="523"/>
    </row>
    <row r="50" spans="1:6">
      <c r="A50" s="523"/>
      <c r="B50" s="523"/>
      <c r="C50" s="523"/>
      <c r="D50" s="523"/>
      <c r="E50" s="523"/>
      <c r="F50" s="523"/>
    </row>
    <row r="51" spans="1:6">
      <c r="A51" s="523"/>
      <c r="B51" s="523"/>
      <c r="C51" s="523"/>
      <c r="D51" s="523"/>
      <c r="E51" s="523"/>
      <c r="F51" s="523"/>
    </row>
    <row r="52" spans="1:6">
      <c r="A52" s="523"/>
      <c r="B52" s="523"/>
      <c r="C52" s="523"/>
      <c r="D52" s="523"/>
      <c r="E52" s="523"/>
      <c r="F52" s="523"/>
    </row>
    <row r="53" spans="1:6">
      <c r="A53" s="523"/>
      <c r="B53" s="523"/>
      <c r="C53" s="523"/>
      <c r="D53" s="523"/>
      <c r="E53" s="523"/>
      <c r="F53" s="523"/>
    </row>
    <row r="54" spans="1:6">
      <c r="A54" s="523"/>
      <c r="B54" s="523"/>
      <c r="C54" s="523"/>
      <c r="D54" s="523"/>
      <c r="E54" s="523"/>
      <c r="F54" s="523"/>
    </row>
    <row r="55" spans="1:6">
      <c r="A55" s="523"/>
      <c r="B55" s="523"/>
      <c r="C55" s="523"/>
      <c r="D55" s="523"/>
      <c r="E55" s="523"/>
      <c r="F55" s="523"/>
    </row>
    <row r="56" spans="1:6">
      <c r="A56" s="523"/>
      <c r="B56" s="523"/>
      <c r="C56" s="523"/>
      <c r="D56" s="523"/>
      <c r="E56" s="523"/>
      <c r="F56" s="523"/>
    </row>
    <row r="57" spans="1:6">
      <c r="A57" s="523"/>
      <c r="B57" s="523"/>
      <c r="C57" s="523"/>
      <c r="D57" s="523"/>
      <c r="E57" s="523"/>
      <c r="F57" s="523"/>
    </row>
    <row r="58" spans="1:6">
      <c r="A58" s="523"/>
      <c r="B58" s="523"/>
      <c r="C58" s="523"/>
      <c r="D58" s="523"/>
      <c r="E58" s="523"/>
      <c r="F58" s="523"/>
    </row>
    <row r="59" spans="1:6">
      <c r="A59" s="523"/>
      <c r="B59" s="523"/>
      <c r="C59" s="523"/>
      <c r="D59" s="523"/>
      <c r="E59" s="523"/>
      <c r="F59" s="523"/>
    </row>
    <row r="60" spans="1:6">
      <c r="A60" s="523"/>
      <c r="B60" s="523"/>
      <c r="C60" s="523"/>
      <c r="D60" s="523"/>
      <c r="E60" s="523"/>
      <c r="F60" s="523"/>
    </row>
    <row r="61" spans="1:6">
      <c r="A61" s="523"/>
      <c r="B61" s="523"/>
      <c r="C61" s="523"/>
      <c r="D61" s="523"/>
      <c r="E61" s="523"/>
      <c r="F61" s="523"/>
    </row>
    <row r="62" spans="1:6">
      <c r="A62" s="523"/>
      <c r="B62" s="523"/>
      <c r="C62" s="523"/>
      <c r="D62" s="523"/>
      <c r="E62" s="523"/>
      <c r="F62" s="523"/>
    </row>
    <row r="63" spans="1:6">
      <c r="A63" s="523"/>
      <c r="B63" s="523"/>
      <c r="C63" s="523"/>
      <c r="D63" s="523"/>
      <c r="E63" s="523"/>
      <c r="F63" s="523"/>
    </row>
    <row r="64" spans="1:6" ht="18.75" customHeight="1">
      <c r="A64" s="1084" t="s">
        <v>589</v>
      </c>
      <c r="B64" s="1084"/>
      <c r="C64" s="1084"/>
      <c r="D64" s="1084"/>
      <c r="E64" s="1084"/>
      <c r="F64" s="523"/>
    </row>
    <row r="65" spans="1:6">
      <c r="A65" s="1084"/>
      <c r="B65" s="1084"/>
      <c r="C65" s="1084"/>
      <c r="D65" s="1084"/>
      <c r="E65" s="1084"/>
      <c r="F65" s="523"/>
    </row>
    <row r="66" spans="1:6">
      <c r="A66" s="523"/>
      <c r="B66" s="523"/>
      <c r="C66" s="523"/>
      <c r="D66" s="523"/>
      <c r="E66" s="523"/>
      <c r="F66" s="523"/>
    </row>
  </sheetData>
  <mergeCells count="27">
    <mergeCell ref="D9:E9"/>
    <mergeCell ref="B4:E4"/>
    <mergeCell ref="D5:E5"/>
    <mergeCell ref="D6:E6"/>
    <mergeCell ref="D7:E7"/>
    <mergeCell ref="D8:E8"/>
    <mergeCell ref="D21:E21"/>
    <mergeCell ref="A10:C10"/>
    <mergeCell ref="D10:E10"/>
    <mergeCell ref="D11:E11"/>
    <mergeCell ref="D12:E12"/>
    <mergeCell ref="D13:E13"/>
    <mergeCell ref="D15:E15"/>
    <mergeCell ref="D16:E16"/>
    <mergeCell ref="D17:E17"/>
    <mergeCell ref="D18:E18"/>
    <mergeCell ref="D19:E19"/>
    <mergeCell ref="D20:E20"/>
    <mergeCell ref="A36:E37"/>
    <mergeCell ref="A39:E41"/>
    <mergeCell ref="A64:E65"/>
    <mergeCell ref="D22:E22"/>
    <mergeCell ref="D23:E23"/>
    <mergeCell ref="D24:E24"/>
    <mergeCell ref="D25:E25"/>
    <mergeCell ref="D26:E26"/>
    <mergeCell ref="B27:B32"/>
  </mergeCells>
  <phoneticPr fontId="2"/>
  <pageMargins left="0.70866141732283472" right="0.70866141732283472" top="0.74803149606299213" bottom="0.74803149606299213" header="0.31496062992125984" footer="0.31496062992125984"/>
  <pageSetup paperSize="9" scale="81" fitToHeight="0" orientation="portrait" cellComments="asDisplayed" r:id="rId1"/>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CE805-5DDA-48AA-B8D5-3B7897E7742C}">
  <sheetPr>
    <tabColor rgb="FFFF0000"/>
  </sheetPr>
  <dimension ref="A1:I46"/>
  <sheetViews>
    <sheetView view="pageBreakPreview" zoomScale="98" zoomScaleNormal="100" zoomScaleSheetLayoutView="98" workbookViewId="0">
      <selection activeCell="D21" sqref="D21"/>
    </sheetView>
  </sheetViews>
  <sheetFormatPr defaultColWidth="9" defaultRowHeight="12.75"/>
  <cols>
    <col min="1" max="1" width="1.75" style="115" customWidth="1"/>
    <col min="2" max="2" width="3.5" style="115" bestFit="1" customWidth="1"/>
    <col min="3" max="3" width="8" style="115" bestFit="1" customWidth="1"/>
    <col min="4" max="4" width="36" style="115" customWidth="1"/>
    <col min="5" max="5" width="10.875" style="115" bestFit="1" customWidth="1"/>
    <col min="6" max="6" width="12.625" style="115" bestFit="1" customWidth="1"/>
    <col min="7" max="7" width="10.25" style="115" bestFit="1" customWidth="1"/>
    <col min="8" max="8" width="1.625" style="115" customWidth="1"/>
    <col min="9" max="9" width="50" style="115" customWidth="1"/>
    <col min="10" max="14" width="2.625" style="115" customWidth="1"/>
    <col min="15" max="16384" width="9" style="115"/>
  </cols>
  <sheetData>
    <row r="1" spans="1:9">
      <c r="A1" s="463"/>
      <c r="B1" s="463"/>
      <c r="C1" s="463"/>
      <c r="D1" s="463"/>
      <c r="E1" s="463"/>
      <c r="F1" s="463"/>
      <c r="G1" s="463"/>
      <c r="H1" s="463"/>
      <c r="I1" s="463"/>
    </row>
    <row r="2" spans="1:9" ht="13.5">
      <c r="A2" s="463"/>
      <c r="B2" s="1103" t="s">
        <v>118</v>
      </c>
      <c r="C2" s="1103"/>
      <c r="D2" s="1103"/>
      <c r="E2" s="463"/>
      <c r="F2" s="463"/>
      <c r="G2" s="464" t="s">
        <v>119</v>
      </c>
      <c r="H2" s="463"/>
      <c r="I2" s="463"/>
    </row>
    <row r="3" spans="1:9" ht="35.25" customHeight="1">
      <c r="A3" s="463"/>
      <c r="B3" s="463"/>
      <c r="C3" s="1104" t="s">
        <v>120</v>
      </c>
      <c r="D3" s="1104"/>
      <c r="E3" s="1104"/>
      <c r="F3" s="1104"/>
      <c r="G3" s="1104"/>
      <c r="H3" s="463"/>
      <c r="I3" s="463"/>
    </row>
    <row r="4" spans="1:9" ht="23.25" customHeight="1" thickBot="1">
      <c r="A4" s="463"/>
      <c r="B4" s="463"/>
      <c r="C4" s="463"/>
      <c r="D4" s="465"/>
      <c r="E4" s="463"/>
      <c r="F4" s="463"/>
      <c r="G4" s="463"/>
      <c r="H4" s="463"/>
      <c r="I4" s="463"/>
    </row>
    <row r="5" spans="1:9" ht="24.75" customHeight="1">
      <c r="A5" s="463"/>
      <c r="B5" s="1105" t="s">
        <v>133</v>
      </c>
      <c r="C5" s="1106"/>
      <c r="D5" s="1107" t="s">
        <v>680</v>
      </c>
      <c r="E5" s="1107"/>
      <c r="F5" s="1107"/>
      <c r="G5" s="1108"/>
      <c r="H5" s="465"/>
      <c r="I5" s="482"/>
    </row>
    <row r="6" spans="1:9" ht="24.75" customHeight="1">
      <c r="A6" s="463"/>
      <c r="B6" s="1109" t="s">
        <v>88</v>
      </c>
      <c r="C6" s="1110"/>
      <c r="D6" s="1111" t="s">
        <v>681</v>
      </c>
      <c r="E6" s="1111"/>
      <c r="F6" s="1111"/>
      <c r="G6" s="1112"/>
      <c r="H6" s="463"/>
      <c r="I6" s="558" t="s">
        <v>503</v>
      </c>
    </row>
    <row r="7" spans="1:9" ht="24.75" customHeight="1" thickBot="1">
      <c r="A7" s="463"/>
      <c r="B7" s="1096" t="s">
        <v>89</v>
      </c>
      <c r="C7" s="1097"/>
      <c r="D7" s="1098" t="s">
        <v>693</v>
      </c>
      <c r="E7" s="1098"/>
      <c r="F7" s="1098"/>
      <c r="G7" s="1099"/>
      <c r="H7" s="463"/>
      <c r="I7" s="558" t="s">
        <v>566</v>
      </c>
    </row>
    <row r="8" spans="1:9" ht="24.75" customHeight="1">
      <c r="A8" s="463"/>
      <c r="B8" s="611"/>
      <c r="C8" s="611"/>
      <c r="D8" s="467"/>
      <c r="E8" s="467"/>
      <c r="F8" s="467"/>
      <c r="G8" s="467"/>
      <c r="H8" s="463"/>
      <c r="I8" s="556"/>
    </row>
    <row r="9" spans="1:9" ht="24.75" customHeight="1">
      <c r="A9" s="463"/>
      <c r="B9" s="1100" t="s">
        <v>122</v>
      </c>
      <c r="C9" s="1100"/>
      <c r="D9" s="468" t="s">
        <v>123</v>
      </c>
      <c r="E9" s="1101" t="s">
        <v>124</v>
      </c>
      <c r="F9" s="1101"/>
      <c r="G9" s="1101"/>
      <c r="H9" s="463"/>
      <c r="I9" s="556"/>
    </row>
    <row r="10" spans="1:9" ht="6" customHeight="1">
      <c r="A10" s="463"/>
      <c r="B10" s="463"/>
      <c r="C10" s="463"/>
      <c r="D10" s="1102"/>
      <c r="E10" s="1102"/>
      <c r="F10" s="1102"/>
      <c r="G10" s="1102"/>
      <c r="H10" s="463"/>
      <c r="I10" s="556"/>
    </row>
    <row r="11" spans="1:9" ht="6.75" customHeight="1" thickBot="1">
      <c r="A11" s="463"/>
      <c r="B11" s="463"/>
      <c r="C11" s="463"/>
      <c r="D11" s="465"/>
      <c r="E11" s="463"/>
      <c r="F11" s="463"/>
      <c r="G11" s="463"/>
      <c r="H11" s="463"/>
      <c r="I11" s="556"/>
    </row>
    <row r="12" spans="1:9" ht="23.25" customHeight="1">
      <c r="A12" s="463"/>
      <c r="B12" s="463"/>
      <c r="C12" s="463"/>
      <c r="D12" s="200" t="s">
        <v>229</v>
      </c>
      <c r="E12" s="479" t="s">
        <v>125</v>
      </c>
      <c r="F12" s="479" t="s">
        <v>126</v>
      </c>
      <c r="G12" s="480" t="s">
        <v>230</v>
      </c>
      <c r="H12" s="481"/>
      <c r="I12" s="556"/>
    </row>
    <row r="13" spans="1:9" ht="36" customHeight="1" thickBot="1">
      <c r="A13" s="463"/>
      <c r="B13" s="463"/>
      <c r="C13" s="463"/>
      <c r="D13" s="201">
        <f>ROUND(G13/E13,1)</f>
        <v>76.7</v>
      </c>
      <c r="E13" s="470">
        <f>COUNTIF(G16:G45,"&lt;&gt;")</f>
        <v>6</v>
      </c>
      <c r="F13" s="637" t="str">
        <f>D6</f>
        <v>水道施設工事</v>
      </c>
      <c r="G13" s="471">
        <f>SUM(G16:G45)</f>
        <v>460</v>
      </c>
      <c r="H13" s="472"/>
      <c r="I13" s="557" t="s">
        <v>504</v>
      </c>
    </row>
    <row r="14" spans="1:9">
      <c r="A14" s="463"/>
      <c r="B14" s="463"/>
      <c r="C14" s="463"/>
      <c r="D14" s="473"/>
      <c r="E14" s="473"/>
      <c r="F14" s="473"/>
      <c r="G14" s="473"/>
      <c r="H14" s="463"/>
      <c r="I14" s="463"/>
    </row>
    <row r="15" spans="1:9" s="116" customFormat="1" ht="30" customHeight="1">
      <c r="A15" s="476"/>
      <c r="B15" s="477" t="s">
        <v>127</v>
      </c>
      <c r="C15" s="477" t="s">
        <v>128</v>
      </c>
      <c r="D15" s="474" t="s">
        <v>129</v>
      </c>
      <c r="E15" s="477" t="s">
        <v>567</v>
      </c>
      <c r="F15" s="474" t="s">
        <v>130</v>
      </c>
      <c r="G15" s="474" t="s">
        <v>502</v>
      </c>
      <c r="H15" s="475"/>
      <c r="I15" s="476"/>
    </row>
    <row r="16" spans="1:9" s="117" customFormat="1" ht="33" customHeight="1">
      <c r="A16" s="469"/>
      <c r="B16" s="477">
        <v>1</v>
      </c>
      <c r="C16" s="572" t="s">
        <v>694</v>
      </c>
      <c r="D16" s="478" t="s">
        <v>131</v>
      </c>
      <c r="E16" s="483" t="s">
        <v>508</v>
      </c>
      <c r="F16" s="477" t="s">
        <v>682</v>
      </c>
      <c r="G16" s="477">
        <v>65</v>
      </c>
      <c r="H16" s="475"/>
      <c r="I16" s="469"/>
    </row>
    <row r="17" spans="1:9" s="117" customFormat="1" ht="33" customHeight="1">
      <c r="A17" s="469"/>
      <c r="B17" s="477">
        <v>2</v>
      </c>
      <c r="C17" s="572" t="s">
        <v>695</v>
      </c>
      <c r="D17" s="478" t="s">
        <v>131</v>
      </c>
      <c r="E17" s="483" t="s">
        <v>505</v>
      </c>
      <c r="F17" s="477" t="s">
        <v>682</v>
      </c>
      <c r="G17" s="477">
        <v>70</v>
      </c>
      <c r="H17" s="475"/>
      <c r="I17" s="469"/>
    </row>
    <row r="18" spans="1:9" s="117" customFormat="1" ht="33" customHeight="1">
      <c r="A18" s="469"/>
      <c r="B18" s="477">
        <v>3</v>
      </c>
      <c r="C18" s="572" t="s">
        <v>696</v>
      </c>
      <c r="D18" s="478" t="s">
        <v>131</v>
      </c>
      <c r="E18" s="483" t="s">
        <v>507</v>
      </c>
      <c r="F18" s="477" t="s">
        <v>682</v>
      </c>
      <c r="G18" s="477">
        <v>75</v>
      </c>
      <c r="H18" s="475"/>
      <c r="I18" s="469"/>
    </row>
    <row r="19" spans="1:9" s="117" customFormat="1" ht="33" customHeight="1">
      <c r="A19" s="469"/>
      <c r="B19" s="477">
        <v>4</v>
      </c>
      <c r="C19" s="572" t="s">
        <v>696</v>
      </c>
      <c r="D19" s="478" t="s">
        <v>131</v>
      </c>
      <c r="E19" s="483" t="s">
        <v>506</v>
      </c>
      <c r="F19" s="477" t="s">
        <v>682</v>
      </c>
      <c r="G19" s="477">
        <v>80</v>
      </c>
      <c r="H19" s="475"/>
      <c r="I19" s="469"/>
    </row>
    <row r="20" spans="1:9" s="117" customFormat="1" ht="33" customHeight="1">
      <c r="A20" s="469"/>
      <c r="B20" s="477">
        <v>5</v>
      </c>
      <c r="C20" s="572" t="s">
        <v>697</v>
      </c>
      <c r="D20" s="478" t="s">
        <v>131</v>
      </c>
      <c r="E20" s="483" t="s">
        <v>508</v>
      </c>
      <c r="F20" s="477" t="s">
        <v>682</v>
      </c>
      <c r="G20" s="477">
        <v>85</v>
      </c>
      <c r="H20" s="475"/>
      <c r="I20" s="469"/>
    </row>
    <row r="21" spans="1:9" s="117" customFormat="1" ht="33" customHeight="1">
      <c r="A21" s="469"/>
      <c r="B21" s="477">
        <v>6</v>
      </c>
      <c r="C21" s="572" t="s">
        <v>697</v>
      </c>
      <c r="D21" s="478" t="s">
        <v>131</v>
      </c>
      <c r="E21" s="483" t="s">
        <v>508</v>
      </c>
      <c r="F21" s="477" t="s">
        <v>682</v>
      </c>
      <c r="G21" s="477">
        <v>85</v>
      </c>
      <c r="H21" s="475"/>
      <c r="I21" s="469"/>
    </row>
    <row r="22" spans="1:9" s="117" customFormat="1" ht="33" customHeight="1">
      <c r="A22" s="469"/>
      <c r="B22" s="477">
        <v>7</v>
      </c>
      <c r="C22" s="477"/>
      <c r="D22" s="478"/>
      <c r="E22" s="483"/>
      <c r="F22" s="477"/>
      <c r="G22" s="477"/>
      <c r="H22" s="475"/>
      <c r="I22" s="469"/>
    </row>
    <row r="23" spans="1:9" s="117" customFormat="1" ht="33" customHeight="1">
      <c r="A23" s="469"/>
      <c r="B23" s="477">
        <v>8</v>
      </c>
      <c r="C23" s="477"/>
      <c r="D23" s="478"/>
      <c r="E23" s="483"/>
      <c r="F23" s="477"/>
      <c r="G23" s="477"/>
      <c r="H23" s="475"/>
      <c r="I23" s="469"/>
    </row>
    <row r="24" spans="1:9" s="117" customFormat="1" ht="33" customHeight="1">
      <c r="A24" s="469"/>
      <c r="B24" s="477">
        <v>9</v>
      </c>
      <c r="C24" s="477"/>
      <c r="D24" s="478"/>
      <c r="E24" s="483"/>
      <c r="F24" s="477"/>
      <c r="G24" s="477"/>
      <c r="H24" s="475"/>
      <c r="I24" s="469"/>
    </row>
    <row r="25" spans="1:9" s="117" customFormat="1" ht="33" customHeight="1">
      <c r="A25" s="469"/>
      <c r="B25" s="477">
        <v>10</v>
      </c>
      <c r="C25" s="477"/>
      <c r="D25" s="478"/>
      <c r="E25" s="483"/>
      <c r="F25" s="477"/>
      <c r="G25" s="477"/>
      <c r="H25" s="475"/>
      <c r="I25" s="469"/>
    </row>
    <row r="26" spans="1:9" s="117" customFormat="1" ht="33" customHeight="1">
      <c r="A26" s="469"/>
      <c r="B26" s="477">
        <v>11</v>
      </c>
      <c r="C26" s="477"/>
      <c r="D26" s="478"/>
      <c r="E26" s="483"/>
      <c r="F26" s="477"/>
      <c r="G26" s="477"/>
      <c r="H26" s="475"/>
      <c r="I26" s="469"/>
    </row>
    <row r="27" spans="1:9" s="117" customFormat="1" ht="33" customHeight="1">
      <c r="A27" s="469"/>
      <c r="B27" s="477">
        <v>12</v>
      </c>
      <c r="C27" s="477"/>
      <c r="D27" s="478"/>
      <c r="E27" s="483"/>
      <c r="F27" s="477"/>
      <c r="G27" s="477"/>
      <c r="H27" s="475"/>
      <c r="I27" s="469"/>
    </row>
    <row r="28" spans="1:9" s="117" customFormat="1" ht="33" customHeight="1">
      <c r="A28" s="469"/>
      <c r="B28" s="477">
        <v>13</v>
      </c>
      <c r="C28" s="477"/>
      <c r="D28" s="478"/>
      <c r="E28" s="483"/>
      <c r="F28" s="477"/>
      <c r="G28" s="477"/>
      <c r="H28" s="475"/>
      <c r="I28" s="469"/>
    </row>
    <row r="29" spans="1:9" s="117" customFormat="1" ht="33" customHeight="1">
      <c r="A29" s="469"/>
      <c r="B29" s="477">
        <v>14</v>
      </c>
      <c r="C29" s="477"/>
      <c r="D29" s="478"/>
      <c r="E29" s="483"/>
      <c r="F29" s="477"/>
      <c r="G29" s="477"/>
      <c r="H29" s="475"/>
      <c r="I29" s="469"/>
    </row>
    <row r="30" spans="1:9" s="117" customFormat="1" ht="33" customHeight="1">
      <c r="A30" s="469"/>
      <c r="B30" s="477">
        <v>15</v>
      </c>
      <c r="C30" s="477"/>
      <c r="D30" s="478"/>
      <c r="E30" s="483"/>
      <c r="F30" s="477"/>
      <c r="G30" s="477"/>
      <c r="H30" s="475"/>
      <c r="I30" s="469"/>
    </row>
    <row r="31" spans="1:9" s="117" customFormat="1" ht="33" customHeight="1">
      <c r="A31" s="469"/>
      <c r="B31" s="477">
        <v>16</v>
      </c>
      <c r="C31" s="477"/>
      <c r="D31" s="478"/>
      <c r="E31" s="483"/>
      <c r="F31" s="477"/>
      <c r="G31" s="477"/>
      <c r="H31" s="475"/>
      <c r="I31" s="469"/>
    </row>
    <row r="32" spans="1:9" s="117" customFormat="1" ht="33" customHeight="1">
      <c r="A32" s="469"/>
      <c r="B32" s="477">
        <v>17</v>
      </c>
      <c r="C32" s="477"/>
      <c r="D32" s="478"/>
      <c r="E32" s="483"/>
      <c r="F32" s="477"/>
      <c r="G32" s="477"/>
      <c r="H32" s="475"/>
      <c r="I32" s="469"/>
    </row>
    <row r="33" spans="1:9" s="117" customFormat="1" ht="33" customHeight="1">
      <c r="A33" s="469"/>
      <c r="B33" s="477">
        <v>18</v>
      </c>
      <c r="C33" s="477"/>
      <c r="D33" s="478"/>
      <c r="E33" s="483"/>
      <c r="F33" s="477"/>
      <c r="G33" s="477"/>
      <c r="H33" s="475"/>
      <c r="I33" s="469"/>
    </row>
    <row r="34" spans="1:9" s="117" customFormat="1" ht="33" customHeight="1">
      <c r="A34" s="469"/>
      <c r="B34" s="477">
        <v>19</v>
      </c>
      <c r="C34" s="477"/>
      <c r="D34" s="478"/>
      <c r="E34" s="483"/>
      <c r="F34" s="477"/>
      <c r="G34" s="477"/>
      <c r="H34" s="475"/>
      <c r="I34" s="469"/>
    </row>
    <row r="35" spans="1:9" s="117" customFormat="1" ht="33" customHeight="1">
      <c r="A35" s="469"/>
      <c r="B35" s="477">
        <v>20</v>
      </c>
      <c r="C35" s="477"/>
      <c r="D35" s="478"/>
      <c r="E35" s="483"/>
      <c r="F35" s="477"/>
      <c r="G35" s="477"/>
      <c r="H35" s="475"/>
      <c r="I35" s="469"/>
    </row>
    <row r="36" spans="1:9" s="117" customFormat="1" ht="33" customHeight="1">
      <c r="A36" s="469"/>
      <c r="B36" s="477">
        <v>21</v>
      </c>
      <c r="C36" s="477"/>
      <c r="D36" s="478"/>
      <c r="E36" s="483"/>
      <c r="F36" s="477"/>
      <c r="G36" s="477"/>
      <c r="H36" s="475"/>
      <c r="I36" s="469"/>
    </row>
    <row r="37" spans="1:9" s="117" customFormat="1" ht="33" customHeight="1">
      <c r="A37" s="469"/>
      <c r="B37" s="477">
        <v>22</v>
      </c>
      <c r="C37" s="477"/>
      <c r="D37" s="478"/>
      <c r="E37" s="483"/>
      <c r="F37" s="477"/>
      <c r="G37" s="477"/>
      <c r="H37" s="475"/>
      <c r="I37" s="469"/>
    </row>
    <row r="38" spans="1:9" s="117" customFormat="1" ht="33" customHeight="1">
      <c r="A38" s="469"/>
      <c r="B38" s="477">
        <v>23</v>
      </c>
      <c r="C38" s="477"/>
      <c r="D38" s="478"/>
      <c r="E38" s="483"/>
      <c r="F38" s="477"/>
      <c r="G38" s="477"/>
      <c r="H38" s="475"/>
      <c r="I38" s="469"/>
    </row>
    <row r="39" spans="1:9" s="117" customFormat="1" ht="33" customHeight="1">
      <c r="A39" s="469"/>
      <c r="B39" s="477">
        <v>24</v>
      </c>
      <c r="C39" s="477"/>
      <c r="D39" s="478"/>
      <c r="E39" s="483"/>
      <c r="F39" s="477"/>
      <c r="G39" s="477"/>
      <c r="H39" s="475"/>
      <c r="I39" s="469"/>
    </row>
    <row r="40" spans="1:9" s="117" customFormat="1" ht="33" customHeight="1">
      <c r="A40" s="469"/>
      <c r="B40" s="477">
        <v>25</v>
      </c>
      <c r="C40" s="477"/>
      <c r="D40" s="478"/>
      <c r="E40" s="483"/>
      <c r="F40" s="477"/>
      <c r="G40" s="477"/>
      <c r="H40" s="475"/>
      <c r="I40" s="469"/>
    </row>
    <row r="41" spans="1:9" s="117" customFormat="1" ht="33" customHeight="1">
      <c r="A41" s="469"/>
      <c r="B41" s="477">
        <v>26</v>
      </c>
      <c r="C41" s="477"/>
      <c r="D41" s="478"/>
      <c r="E41" s="483"/>
      <c r="F41" s="477"/>
      <c r="G41" s="477"/>
      <c r="H41" s="475"/>
      <c r="I41" s="469"/>
    </row>
    <row r="42" spans="1:9" s="117" customFormat="1" ht="33" customHeight="1">
      <c r="A42" s="469"/>
      <c r="B42" s="477">
        <v>27</v>
      </c>
      <c r="C42" s="477"/>
      <c r="D42" s="478"/>
      <c r="E42" s="483"/>
      <c r="F42" s="477"/>
      <c r="G42" s="477"/>
      <c r="H42" s="475"/>
      <c r="I42" s="469"/>
    </row>
    <row r="43" spans="1:9" s="117" customFormat="1" ht="33" customHeight="1">
      <c r="A43" s="469"/>
      <c r="B43" s="477">
        <v>28</v>
      </c>
      <c r="C43" s="477"/>
      <c r="D43" s="478"/>
      <c r="E43" s="483"/>
      <c r="F43" s="477"/>
      <c r="G43" s="477"/>
      <c r="H43" s="475"/>
      <c r="I43" s="469"/>
    </row>
    <row r="44" spans="1:9" s="117" customFormat="1" ht="33" customHeight="1">
      <c r="A44" s="469"/>
      <c r="B44" s="477">
        <v>29</v>
      </c>
      <c r="C44" s="477"/>
      <c r="D44" s="478"/>
      <c r="E44" s="483"/>
      <c r="F44" s="477"/>
      <c r="G44" s="477"/>
      <c r="H44" s="475"/>
      <c r="I44" s="469"/>
    </row>
    <row r="45" spans="1:9" s="117" customFormat="1" ht="33" customHeight="1">
      <c r="A45" s="469"/>
      <c r="B45" s="477">
        <v>30</v>
      </c>
      <c r="C45" s="477"/>
      <c r="D45" s="478"/>
      <c r="E45" s="483"/>
      <c r="F45" s="477"/>
      <c r="G45" s="477"/>
      <c r="H45" s="475"/>
      <c r="I45" s="469"/>
    </row>
    <row r="46" spans="1:9" s="117" customFormat="1">
      <c r="A46" s="469"/>
      <c r="B46" s="469"/>
      <c r="C46" s="469"/>
      <c r="D46" s="469"/>
      <c r="E46" s="469"/>
      <c r="F46" s="469"/>
      <c r="G46" s="469"/>
      <c r="H46" s="469"/>
      <c r="I46" s="469"/>
    </row>
  </sheetData>
  <mergeCells count="11">
    <mergeCell ref="B2:D2"/>
    <mergeCell ref="C3:G3"/>
    <mergeCell ref="B5:C5"/>
    <mergeCell ref="D5:G5"/>
    <mergeCell ref="B6:C6"/>
    <mergeCell ref="D6:G6"/>
    <mergeCell ref="B7:C7"/>
    <mergeCell ref="D7:G7"/>
    <mergeCell ref="B9:C9"/>
    <mergeCell ref="E9:G9"/>
    <mergeCell ref="D10:G10"/>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00FF"/>
  </sheetPr>
  <dimension ref="A1:I46"/>
  <sheetViews>
    <sheetView view="pageBreakPreview" zoomScale="98" zoomScaleNormal="100" zoomScaleSheetLayoutView="98" workbookViewId="0">
      <selection activeCell="F18" sqref="F18"/>
    </sheetView>
  </sheetViews>
  <sheetFormatPr defaultColWidth="9" defaultRowHeight="12.75"/>
  <cols>
    <col min="1" max="1" width="1.75" style="115" customWidth="1"/>
    <col min="2" max="2" width="3.5" style="115" bestFit="1" customWidth="1"/>
    <col min="3" max="3" width="8" style="115" bestFit="1" customWidth="1"/>
    <col min="4" max="4" width="36" style="115" customWidth="1"/>
    <col min="5" max="5" width="10.875" style="115" bestFit="1" customWidth="1"/>
    <col min="6" max="6" width="12.625" style="115" bestFit="1" customWidth="1"/>
    <col min="7" max="7" width="10.25" style="115" bestFit="1" customWidth="1"/>
    <col min="8" max="8" width="1.625" style="115" customWidth="1"/>
    <col min="9" max="9" width="50" style="115" customWidth="1"/>
    <col min="10" max="14" width="2.625" style="115" customWidth="1"/>
    <col min="15" max="16384" width="9" style="115"/>
  </cols>
  <sheetData>
    <row r="1" spans="1:9">
      <c r="A1" s="463"/>
      <c r="B1" s="463"/>
      <c r="C1" s="463"/>
      <c r="D1" s="463"/>
      <c r="E1" s="463"/>
      <c r="F1" s="463"/>
      <c r="G1" s="463"/>
      <c r="H1" s="463"/>
      <c r="I1" s="463"/>
    </row>
    <row r="2" spans="1:9" ht="13.5">
      <c r="A2" s="463"/>
      <c r="B2" s="1103" t="s">
        <v>118</v>
      </c>
      <c r="C2" s="1103"/>
      <c r="D2" s="1103"/>
      <c r="E2" s="463"/>
      <c r="F2" s="463"/>
      <c r="G2" s="464" t="s">
        <v>119</v>
      </c>
      <c r="H2" s="463"/>
      <c r="I2" s="463"/>
    </row>
    <row r="3" spans="1:9" ht="35.25" customHeight="1">
      <c r="A3" s="463"/>
      <c r="B3" s="463"/>
      <c r="C3" s="1104" t="s">
        <v>120</v>
      </c>
      <c r="D3" s="1104"/>
      <c r="E3" s="1104"/>
      <c r="F3" s="1104"/>
      <c r="G3" s="1104"/>
      <c r="H3" s="463"/>
      <c r="I3" s="463"/>
    </row>
    <row r="4" spans="1:9" ht="23.25" customHeight="1" thickBot="1">
      <c r="A4" s="463"/>
      <c r="B4" s="463"/>
      <c r="C4" s="463"/>
      <c r="D4" s="465"/>
      <c r="E4" s="463"/>
      <c r="F4" s="463"/>
      <c r="G4" s="463"/>
      <c r="H4" s="463"/>
      <c r="I4" s="463"/>
    </row>
    <row r="5" spans="1:9" ht="24.75" customHeight="1">
      <c r="A5" s="463"/>
      <c r="B5" s="1105" t="s">
        <v>133</v>
      </c>
      <c r="C5" s="1106"/>
      <c r="D5" s="1107" t="s">
        <v>680</v>
      </c>
      <c r="E5" s="1107"/>
      <c r="F5" s="1107"/>
      <c r="G5" s="1108"/>
      <c r="H5" s="465"/>
      <c r="I5" s="482"/>
    </row>
    <row r="6" spans="1:9" ht="24.75" customHeight="1">
      <c r="A6" s="463"/>
      <c r="B6" s="1109" t="s">
        <v>88</v>
      </c>
      <c r="C6" s="1110"/>
      <c r="D6" s="1111" t="s">
        <v>681</v>
      </c>
      <c r="E6" s="1111"/>
      <c r="F6" s="1111"/>
      <c r="G6" s="1112"/>
      <c r="H6" s="463"/>
      <c r="I6" s="558" t="s">
        <v>503</v>
      </c>
    </row>
    <row r="7" spans="1:9" ht="24.75" customHeight="1" thickBot="1">
      <c r="A7" s="463"/>
      <c r="B7" s="1096" t="s">
        <v>89</v>
      </c>
      <c r="C7" s="1097"/>
      <c r="D7" s="1113" t="s">
        <v>698</v>
      </c>
      <c r="E7" s="1113"/>
      <c r="F7" s="1113"/>
      <c r="G7" s="1114"/>
      <c r="H7" s="463"/>
      <c r="I7" s="558" t="s">
        <v>566</v>
      </c>
    </row>
    <row r="8" spans="1:9" ht="24.75" customHeight="1">
      <c r="A8" s="463"/>
      <c r="B8" s="466"/>
      <c r="C8" s="466"/>
      <c r="D8" s="467"/>
      <c r="E8" s="467"/>
      <c r="F8" s="467"/>
      <c r="G8" s="467"/>
      <c r="H8" s="463"/>
      <c r="I8" s="556"/>
    </row>
    <row r="9" spans="1:9" ht="24.75" customHeight="1">
      <c r="A9" s="463"/>
      <c r="B9" s="1100" t="s">
        <v>122</v>
      </c>
      <c r="C9" s="1100"/>
      <c r="D9" s="468" t="s">
        <v>123</v>
      </c>
      <c r="E9" s="1101" t="s">
        <v>124</v>
      </c>
      <c r="F9" s="1101"/>
      <c r="G9" s="1101"/>
      <c r="H9" s="463"/>
      <c r="I9" s="556"/>
    </row>
    <row r="10" spans="1:9" ht="6" customHeight="1">
      <c r="A10" s="463"/>
      <c r="B10" s="463"/>
      <c r="C10" s="463"/>
      <c r="D10" s="1102"/>
      <c r="E10" s="1102"/>
      <c r="F10" s="1102"/>
      <c r="G10" s="1102"/>
      <c r="H10" s="463"/>
      <c r="I10" s="556"/>
    </row>
    <row r="11" spans="1:9" ht="6.75" customHeight="1" thickBot="1">
      <c r="A11" s="463"/>
      <c r="B11" s="463"/>
      <c r="C11" s="463"/>
      <c r="D11" s="465"/>
      <c r="E11" s="463"/>
      <c r="F11" s="463"/>
      <c r="G11" s="463"/>
      <c r="H11" s="463"/>
      <c r="I11" s="556"/>
    </row>
    <row r="12" spans="1:9" ht="23.25" customHeight="1">
      <c r="A12" s="463"/>
      <c r="B12" s="463"/>
      <c r="C12" s="463"/>
      <c r="D12" s="200" t="s">
        <v>229</v>
      </c>
      <c r="E12" s="479" t="s">
        <v>125</v>
      </c>
      <c r="F12" s="479" t="s">
        <v>126</v>
      </c>
      <c r="G12" s="480" t="s">
        <v>230</v>
      </c>
      <c r="H12" s="481"/>
      <c r="I12" s="556"/>
    </row>
    <row r="13" spans="1:9" ht="36" customHeight="1" thickBot="1">
      <c r="A13" s="463"/>
      <c r="B13" s="463"/>
      <c r="C13" s="463"/>
      <c r="D13" s="201">
        <f>ROUND(G13/E13,1)</f>
        <v>76.7</v>
      </c>
      <c r="E13" s="470">
        <f>COUNTIF(G16:G45,"&lt;&gt;")</f>
        <v>6</v>
      </c>
      <c r="F13" s="637" t="str">
        <f>D6</f>
        <v>水道施設工事</v>
      </c>
      <c r="G13" s="471">
        <f>SUM(G16:G45)</f>
        <v>460</v>
      </c>
      <c r="H13" s="472"/>
      <c r="I13" s="557" t="s">
        <v>504</v>
      </c>
    </row>
    <row r="14" spans="1:9">
      <c r="A14" s="463"/>
      <c r="B14" s="463"/>
      <c r="C14" s="463"/>
      <c r="D14" s="473"/>
      <c r="E14" s="473"/>
      <c r="F14" s="473"/>
      <c r="G14" s="473"/>
      <c r="H14" s="463"/>
      <c r="I14" s="463"/>
    </row>
    <row r="15" spans="1:9" s="116" customFormat="1" ht="30" customHeight="1">
      <c r="A15" s="476"/>
      <c r="B15" s="477" t="s">
        <v>127</v>
      </c>
      <c r="C15" s="477" t="s">
        <v>128</v>
      </c>
      <c r="D15" s="474" t="s">
        <v>129</v>
      </c>
      <c r="E15" s="477" t="s">
        <v>567</v>
      </c>
      <c r="F15" s="474" t="s">
        <v>130</v>
      </c>
      <c r="G15" s="474" t="s">
        <v>502</v>
      </c>
      <c r="H15" s="475"/>
      <c r="I15" s="476"/>
    </row>
    <row r="16" spans="1:9" s="117" customFormat="1" ht="33" customHeight="1">
      <c r="A16" s="469"/>
      <c r="B16" s="477">
        <v>1</v>
      </c>
      <c r="C16" s="474" t="s">
        <v>659</v>
      </c>
      <c r="D16" s="478" t="s">
        <v>131</v>
      </c>
      <c r="E16" s="483" t="s">
        <v>508</v>
      </c>
      <c r="F16" s="477" t="s">
        <v>682</v>
      </c>
      <c r="G16" s="477">
        <v>65</v>
      </c>
      <c r="H16" s="475"/>
      <c r="I16" s="469"/>
    </row>
    <row r="17" spans="1:9" s="117" customFormat="1" ht="33" customHeight="1">
      <c r="A17" s="469"/>
      <c r="B17" s="477">
        <v>2</v>
      </c>
      <c r="C17" s="474" t="s">
        <v>501</v>
      </c>
      <c r="D17" s="478" t="s">
        <v>131</v>
      </c>
      <c r="E17" s="483" t="s">
        <v>505</v>
      </c>
      <c r="F17" s="477" t="s">
        <v>682</v>
      </c>
      <c r="G17" s="477">
        <v>70</v>
      </c>
      <c r="H17" s="475"/>
      <c r="I17" s="469"/>
    </row>
    <row r="18" spans="1:9" s="117" customFormat="1" ht="33" customHeight="1">
      <c r="A18" s="469"/>
      <c r="B18" s="477">
        <v>3</v>
      </c>
      <c r="C18" s="474" t="s">
        <v>509</v>
      </c>
      <c r="D18" s="478" t="s">
        <v>131</v>
      </c>
      <c r="E18" s="483" t="s">
        <v>507</v>
      </c>
      <c r="F18" s="477" t="s">
        <v>682</v>
      </c>
      <c r="G18" s="477">
        <v>75</v>
      </c>
      <c r="H18" s="475"/>
      <c r="I18" s="469"/>
    </row>
    <row r="19" spans="1:9" s="117" customFormat="1" ht="33" customHeight="1">
      <c r="A19" s="469"/>
      <c r="B19" s="477">
        <v>4</v>
      </c>
      <c r="C19" s="474" t="s">
        <v>509</v>
      </c>
      <c r="D19" s="478" t="s">
        <v>131</v>
      </c>
      <c r="E19" s="483" t="s">
        <v>506</v>
      </c>
      <c r="F19" s="477" t="s">
        <v>682</v>
      </c>
      <c r="G19" s="477">
        <v>80</v>
      </c>
      <c r="H19" s="475"/>
      <c r="I19" s="469"/>
    </row>
    <row r="20" spans="1:9" s="117" customFormat="1" ht="33" customHeight="1">
      <c r="A20" s="469"/>
      <c r="B20" s="477">
        <v>5</v>
      </c>
      <c r="C20" s="474" t="s">
        <v>596</v>
      </c>
      <c r="D20" s="478" t="s">
        <v>131</v>
      </c>
      <c r="E20" s="483" t="s">
        <v>528</v>
      </c>
      <c r="F20" s="477" t="s">
        <v>682</v>
      </c>
      <c r="G20" s="477">
        <v>85</v>
      </c>
      <c r="H20" s="475"/>
      <c r="I20" s="469"/>
    </row>
    <row r="21" spans="1:9" s="117" customFormat="1" ht="33" customHeight="1">
      <c r="A21" s="469"/>
      <c r="B21" s="477">
        <v>6</v>
      </c>
      <c r="C21" s="474" t="s">
        <v>596</v>
      </c>
      <c r="D21" s="478" t="s">
        <v>131</v>
      </c>
      <c r="E21" s="483" t="s">
        <v>508</v>
      </c>
      <c r="F21" s="477" t="s">
        <v>682</v>
      </c>
      <c r="G21" s="477">
        <v>85</v>
      </c>
      <c r="H21" s="475"/>
      <c r="I21" s="469"/>
    </row>
    <row r="22" spans="1:9" s="117" customFormat="1" ht="33" customHeight="1">
      <c r="A22" s="469"/>
      <c r="B22" s="477">
        <v>7</v>
      </c>
      <c r="C22" s="477"/>
      <c r="D22" s="478"/>
      <c r="E22" s="483"/>
      <c r="F22" s="477"/>
      <c r="G22" s="477"/>
      <c r="H22" s="475"/>
      <c r="I22" s="469"/>
    </row>
    <row r="23" spans="1:9" s="117" customFormat="1" ht="33" customHeight="1">
      <c r="A23" s="469"/>
      <c r="B23" s="477">
        <v>8</v>
      </c>
      <c r="C23" s="477"/>
      <c r="D23" s="478"/>
      <c r="E23" s="483"/>
      <c r="F23" s="477"/>
      <c r="G23" s="477"/>
      <c r="H23" s="475"/>
      <c r="I23" s="469"/>
    </row>
    <row r="24" spans="1:9" s="117" customFormat="1" ht="33" customHeight="1">
      <c r="A24" s="469"/>
      <c r="B24" s="477">
        <v>9</v>
      </c>
      <c r="C24" s="477"/>
      <c r="D24" s="478"/>
      <c r="E24" s="483"/>
      <c r="F24" s="477"/>
      <c r="G24" s="477"/>
      <c r="H24" s="475"/>
      <c r="I24" s="469"/>
    </row>
    <row r="25" spans="1:9" s="117" customFormat="1" ht="33" customHeight="1">
      <c r="A25" s="469"/>
      <c r="B25" s="477">
        <v>10</v>
      </c>
      <c r="C25" s="477"/>
      <c r="D25" s="478"/>
      <c r="E25" s="483"/>
      <c r="F25" s="477"/>
      <c r="G25" s="477"/>
      <c r="H25" s="475"/>
      <c r="I25" s="469"/>
    </row>
    <row r="26" spans="1:9" s="117" customFormat="1" ht="33" customHeight="1">
      <c r="A26" s="469"/>
      <c r="B26" s="477">
        <v>11</v>
      </c>
      <c r="C26" s="477"/>
      <c r="D26" s="478"/>
      <c r="E26" s="483"/>
      <c r="F26" s="477"/>
      <c r="G26" s="477"/>
      <c r="H26" s="475"/>
      <c r="I26" s="469"/>
    </row>
    <row r="27" spans="1:9" s="117" customFormat="1" ht="33" customHeight="1">
      <c r="A27" s="469"/>
      <c r="B27" s="477">
        <v>12</v>
      </c>
      <c r="C27" s="477"/>
      <c r="D27" s="478"/>
      <c r="E27" s="483"/>
      <c r="F27" s="477"/>
      <c r="G27" s="477"/>
      <c r="H27" s="475"/>
      <c r="I27" s="469"/>
    </row>
    <row r="28" spans="1:9" s="117" customFormat="1" ht="33" customHeight="1">
      <c r="A28" s="469"/>
      <c r="B28" s="477">
        <v>13</v>
      </c>
      <c r="C28" s="477"/>
      <c r="D28" s="478"/>
      <c r="E28" s="483"/>
      <c r="F28" s="477"/>
      <c r="G28" s="477"/>
      <c r="H28" s="475"/>
      <c r="I28" s="469"/>
    </row>
    <row r="29" spans="1:9" s="117" customFormat="1" ht="33" customHeight="1">
      <c r="A29" s="469"/>
      <c r="B29" s="477">
        <v>14</v>
      </c>
      <c r="C29" s="477"/>
      <c r="D29" s="478"/>
      <c r="E29" s="483"/>
      <c r="F29" s="477"/>
      <c r="G29" s="477"/>
      <c r="H29" s="475"/>
      <c r="I29" s="469"/>
    </row>
    <row r="30" spans="1:9" s="117" customFormat="1" ht="33" customHeight="1">
      <c r="A30" s="469"/>
      <c r="B30" s="477">
        <v>15</v>
      </c>
      <c r="C30" s="477"/>
      <c r="D30" s="478"/>
      <c r="E30" s="483"/>
      <c r="F30" s="477"/>
      <c r="G30" s="477"/>
      <c r="H30" s="475"/>
      <c r="I30" s="469"/>
    </row>
    <row r="31" spans="1:9" s="117" customFormat="1" ht="33" customHeight="1">
      <c r="A31" s="469"/>
      <c r="B31" s="477">
        <v>16</v>
      </c>
      <c r="C31" s="477"/>
      <c r="D31" s="478"/>
      <c r="E31" s="483"/>
      <c r="F31" s="477"/>
      <c r="G31" s="477"/>
      <c r="H31" s="475"/>
      <c r="I31" s="469"/>
    </row>
    <row r="32" spans="1:9" s="117" customFormat="1" ht="33" customHeight="1">
      <c r="A32" s="469"/>
      <c r="B32" s="477">
        <v>17</v>
      </c>
      <c r="C32" s="477"/>
      <c r="D32" s="478"/>
      <c r="E32" s="483"/>
      <c r="F32" s="477"/>
      <c r="G32" s="477"/>
      <c r="H32" s="475"/>
      <c r="I32" s="469"/>
    </row>
    <row r="33" spans="1:9" s="117" customFormat="1" ht="33" customHeight="1">
      <c r="A33" s="469"/>
      <c r="B33" s="477">
        <v>18</v>
      </c>
      <c r="C33" s="477"/>
      <c r="D33" s="478"/>
      <c r="E33" s="483"/>
      <c r="F33" s="477"/>
      <c r="G33" s="477"/>
      <c r="H33" s="475"/>
      <c r="I33" s="469"/>
    </row>
    <row r="34" spans="1:9" s="117" customFormat="1" ht="33" customHeight="1">
      <c r="A34" s="469"/>
      <c r="B34" s="477">
        <v>19</v>
      </c>
      <c r="C34" s="477"/>
      <c r="D34" s="478"/>
      <c r="E34" s="483"/>
      <c r="F34" s="477"/>
      <c r="G34" s="477"/>
      <c r="H34" s="475"/>
      <c r="I34" s="469"/>
    </row>
    <row r="35" spans="1:9" s="117" customFormat="1" ht="33" customHeight="1">
      <c r="A35" s="469"/>
      <c r="B35" s="477">
        <v>20</v>
      </c>
      <c r="C35" s="477"/>
      <c r="D35" s="478"/>
      <c r="E35" s="483"/>
      <c r="F35" s="477"/>
      <c r="G35" s="477"/>
      <c r="H35" s="475"/>
      <c r="I35" s="469"/>
    </row>
    <row r="36" spans="1:9" s="117" customFormat="1" ht="33" customHeight="1">
      <c r="A36" s="469"/>
      <c r="B36" s="477">
        <v>21</v>
      </c>
      <c r="C36" s="477"/>
      <c r="D36" s="478"/>
      <c r="E36" s="483"/>
      <c r="F36" s="477"/>
      <c r="G36" s="477"/>
      <c r="H36" s="475"/>
      <c r="I36" s="469"/>
    </row>
    <row r="37" spans="1:9" s="117" customFormat="1" ht="33" customHeight="1">
      <c r="A37" s="469"/>
      <c r="B37" s="477">
        <v>22</v>
      </c>
      <c r="C37" s="477"/>
      <c r="D37" s="478"/>
      <c r="E37" s="483"/>
      <c r="F37" s="477"/>
      <c r="G37" s="477"/>
      <c r="H37" s="475"/>
      <c r="I37" s="469"/>
    </row>
    <row r="38" spans="1:9" s="117" customFormat="1" ht="33" customHeight="1">
      <c r="A38" s="469"/>
      <c r="B38" s="477">
        <v>23</v>
      </c>
      <c r="C38" s="477"/>
      <c r="D38" s="478"/>
      <c r="E38" s="483"/>
      <c r="F38" s="477"/>
      <c r="G38" s="477"/>
      <c r="H38" s="475"/>
      <c r="I38" s="469"/>
    </row>
    <row r="39" spans="1:9" s="117" customFormat="1" ht="33" customHeight="1">
      <c r="A39" s="469"/>
      <c r="B39" s="477">
        <v>24</v>
      </c>
      <c r="C39" s="477"/>
      <c r="D39" s="478"/>
      <c r="E39" s="483"/>
      <c r="F39" s="477"/>
      <c r="G39" s="477"/>
      <c r="H39" s="475"/>
      <c r="I39" s="469"/>
    </row>
    <row r="40" spans="1:9" s="117" customFormat="1" ht="33" customHeight="1">
      <c r="A40" s="469"/>
      <c r="B40" s="477">
        <v>25</v>
      </c>
      <c r="C40" s="477"/>
      <c r="D40" s="478"/>
      <c r="E40" s="483"/>
      <c r="F40" s="477"/>
      <c r="G40" s="477"/>
      <c r="H40" s="475"/>
      <c r="I40" s="469"/>
    </row>
    <row r="41" spans="1:9" s="117" customFormat="1" ht="33" customHeight="1">
      <c r="A41" s="469"/>
      <c r="B41" s="477">
        <v>26</v>
      </c>
      <c r="C41" s="477"/>
      <c r="D41" s="478"/>
      <c r="E41" s="483"/>
      <c r="F41" s="477"/>
      <c r="G41" s="477"/>
      <c r="H41" s="475"/>
      <c r="I41" s="469"/>
    </row>
    <row r="42" spans="1:9" s="117" customFormat="1" ht="33" customHeight="1">
      <c r="A42" s="469"/>
      <c r="B42" s="477">
        <v>27</v>
      </c>
      <c r="C42" s="477"/>
      <c r="D42" s="478"/>
      <c r="E42" s="483"/>
      <c r="F42" s="477"/>
      <c r="G42" s="477"/>
      <c r="H42" s="475"/>
      <c r="I42" s="469"/>
    </row>
    <row r="43" spans="1:9" s="117" customFormat="1" ht="33" customHeight="1">
      <c r="A43" s="469"/>
      <c r="B43" s="477">
        <v>28</v>
      </c>
      <c r="C43" s="477"/>
      <c r="D43" s="478"/>
      <c r="E43" s="483"/>
      <c r="F43" s="477"/>
      <c r="G43" s="477"/>
      <c r="H43" s="475"/>
      <c r="I43" s="469"/>
    </row>
    <row r="44" spans="1:9" s="117" customFormat="1" ht="33" customHeight="1">
      <c r="A44" s="469"/>
      <c r="B44" s="477">
        <v>29</v>
      </c>
      <c r="C44" s="477"/>
      <c r="D44" s="478"/>
      <c r="E44" s="483"/>
      <c r="F44" s="477"/>
      <c r="G44" s="477"/>
      <c r="H44" s="475"/>
      <c r="I44" s="469"/>
    </row>
    <row r="45" spans="1:9" s="117" customFormat="1" ht="33" customHeight="1">
      <c r="A45" s="469"/>
      <c r="B45" s="477">
        <v>30</v>
      </c>
      <c r="C45" s="477"/>
      <c r="D45" s="478"/>
      <c r="E45" s="483"/>
      <c r="F45" s="477"/>
      <c r="G45" s="477"/>
      <c r="H45" s="475"/>
      <c r="I45" s="469"/>
    </row>
    <row r="46" spans="1:9" s="117" customFormat="1">
      <c r="A46" s="469"/>
      <c r="B46" s="469"/>
      <c r="C46" s="469"/>
      <c r="D46" s="469"/>
      <c r="E46" s="469"/>
      <c r="F46" s="469"/>
      <c r="G46" s="469"/>
      <c r="H46" s="469"/>
      <c r="I46" s="469"/>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0866141732283472" right="0.70866141732283472" top="0.74803149606299213" bottom="0.74803149606299213" header="0.31496062992125984" footer="0.31496062992125984"/>
  <pageSetup paperSize="9" firstPageNumber="6"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353EE-C058-4B71-93C0-F419CCB05987}">
  <sheetPr>
    <tabColor rgb="FFFF0000"/>
  </sheetPr>
  <dimension ref="A1:P66"/>
  <sheetViews>
    <sheetView view="pageBreakPreview" topLeftCell="A8" zoomScaleNormal="100" zoomScaleSheetLayoutView="100" workbookViewId="0">
      <selection activeCell="J22" sqref="J22:J23"/>
    </sheetView>
  </sheetViews>
  <sheetFormatPr defaultColWidth="9" defaultRowHeight="13.5"/>
  <cols>
    <col min="1" max="1" width="1.625" style="118" customWidth="1"/>
    <col min="2" max="2" width="14.125" style="118" bestFit="1" customWidth="1"/>
    <col min="3" max="3" width="6.75" style="118" bestFit="1" customWidth="1"/>
    <col min="4" max="4" width="10.25" style="118" bestFit="1" customWidth="1"/>
    <col min="5" max="5" width="8.5" style="118" bestFit="1" customWidth="1"/>
    <col min="6" max="6" width="13.125" style="118" bestFit="1" customWidth="1"/>
    <col min="7" max="7" width="4.5" style="118" bestFit="1" customWidth="1"/>
    <col min="8" max="8" width="3.25" style="118" bestFit="1" customWidth="1"/>
    <col min="9" max="9" width="10.125" style="118" customWidth="1"/>
    <col min="10" max="10" width="12.75" style="118" bestFit="1" customWidth="1"/>
    <col min="11" max="13" width="12.75" style="118" customWidth="1"/>
    <col min="14" max="14" width="10.25" style="118" bestFit="1" customWidth="1"/>
    <col min="15" max="15" width="1.625" style="118" customWidth="1"/>
    <col min="16" max="16" width="18.375" style="118" bestFit="1" customWidth="1"/>
    <col min="17" max="16384" width="9" style="118"/>
  </cols>
  <sheetData>
    <row r="1" spans="1:16">
      <c r="A1" s="484"/>
      <c r="B1" s="485" t="s">
        <v>132</v>
      </c>
      <c r="C1" s="484"/>
      <c r="D1" s="484"/>
      <c r="E1" s="484"/>
      <c r="F1" s="484"/>
      <c r="G1" s="484"/>
      <c r="H1" s="484"/>
      <c r="I1" s="484"/>
      <c r="J1" s="484"/>
      <c r="K1" s="484"/>
      <c r="L1" s="484"/>
      <c r="M1" s="484"/>
      <c r="N1" s="486" t="s">
        <v>119</v>
      </c>
      <c r="O1" s="484"/>
    </row>
    <row r="2" spans="1:16" ht="18.75">
      <c r="A2" s="484"/>
      <c r="B2" s="1182" t="s">
        <v>231</v>
      </c>
      <c r="C2" s="1182"/>
      <c r="D2" s="1182"/>
      <c r="E2" s="1182"/>
      <c r="F2" s="1182"/>
      <c r="G2" s="1182"/>
      <c r="H2" s="1182"/>
      <c r="I2" s="1182"/>
      <c r="J2" s="1182"/>
      <c r="K2" s="1182"/>
      <c r="L2" s="1182"/>
      <c r="M2" s="1182"/>
      <c r="N2" s="1182"/>
      <c r="O2" s="484"/>
    </row>
    <row r="3" spans="1:16" ht="15" customHeight="1">
      <c r="A3" s="484"/>
      <c r="B3" s="487"/>
      <c r="C3" s="487"/>
      <c r="D3" s="487"/>
      <c r="E3" s="487"/>
      <c r="F3" s="487"/>
      <c r="G3" s="487"/>
      <c r="H3" s="487"/>
      <c r="I3" s="487"/>
      <c r="J3" s="487"/>
      <c r="K3" s="487"/>
      <c r="L3" s="487"/>
      <c r="M3" s="487"/>
      <c r="N3" s="487"/>
      <c r="O3" s="484"/>
    </row>
    <row r="4" spans="1:16" s="119" customFormat="1" ht="21" customHeight="1">
      <c r="A4" s="614"/>
      <c r="B4" s="1183" t="s">
        <v>88</v>
      </c>
      <c r="C4" s="1184"/>
      <c r="D4" s="1185" t="s">
        <v>682</v>
      </c>
      <c r="E4" s="1185"/>
      <c r="F4" s="1185"/>
      <c r="G4" s="1185"/>
      <c r="H4" s="1185"/>
      <c r="I4" s="1185"/>
      <c r="J4" s="1185"/>
      <c r="K4" s="1185"/>
      <c r="L4" s="1185"/>
      <c r="M4" s="1185"/>
      <c r="N4" s="1186"/>
      <c r="O4" s="614"/>
      <c r="P4" s="559" t="s">
        <v>503</v>
      </c>
    </row>
    <row r="5" spans="1:16" s="119" customFormat="1" ht="21" customHeight="1">
      <c r="A5" s="614"/>
      <c r="B5" s="1187" t="s">
        <v>133</v>
      </c>
      <c r="C5" s="1188"/>
      <c r="D5" s="1189" t="s">
        <v>683</v>
      </c>
      <c r="E5" s="1189"/>
      <c r="F5" s="1189"/>
      <c r="G5" s="1189"/>
      <c r="H5" s="1189"/>
      <c r="I5" s="1189"/>
      <c r="J5" s="1189"/>
      <c r="K5" s="1189"/>
      <c r="L5" s="1189"/>
      <c r="M5" s="1189"/>
      <c r="N5" s="1190"/>
      <c r="O5" s="614"/>
    </row>
    <row r="6" spans="1:16" ht="6.75" customHeight="1">
      <c r="A6" s="484"/>
      <c r="B6" s="489"/>
      <c r="C6" s="489"/>
      <c r="D6" s="614"/>
      <c r="E6" s="484"/>
      <c r="F6" s="484"/>
      <c r="G6" s="484"/>
      <c r="H6" s="484"/>
      <c r="I6" s="484"/>
      <c r="J6" s="490"/>
      <c r="K6" s="484"/>
      <c r="L6" s="490"/>
      <c r="M6" s="484"/>
      <c r="N6" s="484"/>
      <c r="O6" s="484"/>
    </row>
    <row r="7" spans="1:16">
      <c r="A7" s="484"/>
      <c r="B7" s="489"/>
      <c r="C7" s="489"/>
      <c r="D7" s="614"/>
      <c r="E7" s="484"/>
      <c r="F7" s="484"/>
      <c r="G7" s="614" t="s">
        <v>642</v>
      </c>
      <c r="H7" s="614"/>
      <c r="I7" s="614"/>
      <c r="J7" s="614"/>
      <c r="K7" s="614"/>
      <c r="L7" s="614"/>
      <c r="M7" s="614"/>
      <c r="N7" s="614"/>
      <c r="O7" s="614"/>
    </row>
    <row r="8" spans="1:16" ht="17.25">
      <c r="A8" s="484"/>
      <c r="B8" s="509" t="s">
        <v>527</v>
      </c>
      <c r="C8" s="508"/>
      <c r="D8" s="1169"/>
      <c r="E8" s="1169"/>
      <c r="F8" s="613"/>
      <c r="G8" s="615" t="s">
        <v>602</v>
      </c>
      <c r="H8" s="614"/>
      <c r="I8" s="614"/>
      <c r="J8" s="614"/>
      <c r="K8" s="614"/>
      <c r="L8" s="614"/>
      <c r="M8" s="614"/>
      <c r="N8" s="614"/>
      <c r="O8" s="614"/>
    </row>
    <row r="9" spans="1:16" ht="17.25" customHeight="1">
      <c r="A9" s="484"/>
      <c r="B9" s="1166" t="s">
        <v>526</v>
      </c>
      <c r="C9" s="1166"/>
      <c r="D9" s="1166"/>
      <c r="E9" s="1166"/>
      <c r="F9" s="613"/>
      <c r="G9" s="1167" t="s">
        <v>603</v>
      </c>
      <c r="H9" s="1167"/>
      <c r="I9" s="1167"/>
      <c r="J9" s="1167"/>
      <c r="K9" s="1167"/>
      <c r="L9" s="1167"/>
      <c r="M9" s="1167"/>
      <c r="N9" s="1167"/>
      <c r="O9" s="1167"/>
    </row>
    <row r="10" spans="1:16" ht="17.25" customHeight="1">
      <c r="A10" s="484"/>
      <c r="B10" s="1168"/>
      <c r="C10" s="1168"/>
      <c r="D10" s="1169"/>
      <c r="E10" s="1169"/>
      <c r="F10" s="613"/>
      <c r="G10" s="1170" t="s">
        <v>595</v>
      </c>
      <c r="H10" s="1170"/>
      <c r="I10" s="1170"/>
      <c r="J10" s="1170"/>
      <c r="K10" s="1170"/>
      <c r="L10" s="1170"/>
      <c r="M10" s="1170"/>
      <c r="N10" s="1170"/>
      <c r="O10" s="1170"/>
    </row>
    <row r="11" spans="1:16" ht="7.5" customHeight="1">
      <c r="A11" s="484"/>
      <c r="B11" s="484"/>
      <c r="C11" s="484"/>
      <c r="D11" s="484"/>
      <c r="E11" s="484"/>
      <c r="F11" s="484"/>
      <c r="G11" s="484"/>
      <c r="H11" s="493"/>
      <c r="I11" s="493"/>
      <c r="J11" s="484"/>
      <c r="K11" s="484"/>
      <c r="L11" s="484"/>
      <c r="M11" s="484"/>
      <c r="N11" s="484"/>
      <c r="O11" s="484"/>
    </row>
    <row r="12" spans="1:16" ht="27" customHeight="1">
      <c r="A12" s="484"/>
      <c r="B12" s="484"/>
      <c r="C12" s="484"/>
      <c r="D12" s="484"/>
      <c r="E12" s="1171" t="s">
        <v>523</v>
      </c>
      <c r="F12" s="1172"/>
      <c r="G12" s="484"/>
      <c r="H12" s="1175" t="s">
        <v>134</v>
      </c>
      <c r="I12" s="1176"/>
      <c r="J12" s="1179" t="s">
        <v>518</v>
      </c>
      <c r="K12" s="1179"/>
      <c r="L12" s="1180"/>
      <c r="M12" s="507" t="s">
        <v>517</v>
      </c>
      <c r="N12" s="484"/>
      <c r="O12" s="484"/>
    </row>
    <row r="13" spans="1:16" ht="13.5" customHeight="1">
      <c r="A13" s="484"/>
      <c r="B13" s="492"/>
      <c r="C13" s="1181"/>
      <c r="D13" s="1181"/>
      <c r="E13" s="1173"/>
      <c r="F13" s="1174"/>
      <c r="G13" s="484"/>
      <c r="H13" s="1177"/>
      <c r="I13" s="1178"/>
      <c r="J13" s="638" t="s">
        <v>699</v>
      </c>
      <c r="K13" s="639" t="s">
        <v>700</v>
      </c>
      <c r="L13" s="640" t="s">
        <v>701</v>
      </c>
      <c r="M13" s="641" t="s">
        <v>702</v>
      </c>
      <c r="N13" s="484"/>
      <c r="O13" s="484"/>
    </row>
    <row r="14" spans="1:16" ht="22.5" customHeight="1">
      <c r="A14" s="484"/>
      <c r="B14" s="484"/>
      <c r="C14" s="484"/>
      <c r="D14" s="484"/>
      <c r="E14" s="1156">
        <f>IF(H14=0,"当該年度ゼロ",ROUND(M14/H14,2))</f>
        <v>0.71</v>
      </c>
      <c r="F14" s="1157"/>
      <c r="G14" s="493" t="s">
        <v>135</v>
      </c>
      <c r="H14" s="1158">
        <f>(J14+K14+L14)/3</f>
        <v>126666666.66666667</v>
      </c>
      <c r="I14" s="1159"/>
      <c r="J14" s="518">
        <f>SUM(J18:J59)</f>
        <v>60000000</v>
      </c>
      <c r="K14" s="494">
        <f>SUM(K18:K59)</f>
        <v>160000000</v>
      </c>
      <c r="L14" s="495">
        <f>SUM(L18:L59)</f>
        <v>160000000</v>
      </c>
      <c r="M14" s="496">
        <f>SUM(M18:M59)</f>
        <v>90000000</v>
      </c>
      <c r="N14" s="497"/>
      <c r="O14" s="484"/>
    </row>
    <row r="15" spans="1:16" ht="7.5" customHeight="1">
      <c r="A15" s="484"/>
      <c r="B15" s="484"/>
      <c r="C15" s="484"/>
      <c r="D15" s="484"/>
      <c r="E15" s="484"/>
      <c r="F15" s="484"/>
      <c r="G15" s="484"/>
      <c r="H15" s="493"/>
      <c r="I15" s="493"/>
      <c r="J15" s="484"/>
      <c r="K15" s="484"/>
      <c r="L15" s="484"/>
      <c r="M15" s="484"/>
      <c r="N15" s="484"/>
      <c r="O15" s="484"/>
    </row>
    <row r="16" spans="1:16" s="119" customFormat="1" ht="15" customHeight="1">
      <c r="A16" s="614"/>
      <c r="B16" s="612" t="s">
        <v>510</v>
      </c>
      <c r="C16" s="512" t="s">
        <v>129</v>
      </c>
      <c r="D16" s="1160" t="s">
        <v>131</v>
      </c>
      <c r="E16" s="1160"/>
      <c r="F16" s="1161"/>
      <c r="G16" s="1162" t="s">
        <v>511</v>
      </c>
      <c r="H16" s="1164" t="s">
        <v>512</v>
      </c>
      <c r="I16" s="1165"/>
      <c r="J16" s="1149" t="s">
        <v>136</v>
      </c>
      <c r="K16" s="1149"/>
      <c r="L16" s="1149"/>
      <c r="M16" s="612" t="s">
        <v>137</v>
      </c>
      <c r="N16" s="1149" t="s">
        <v>190</v>
      </c>
      <c r="O16" s="614"/>
    </row>
    <row r="17" spans="1:15" s="119" customFormat="1" ht="15" customHeight="1" thickBot="1">
      <c r="A17" s="614"/>
      <c r="B17" s="513" t="s">
        <v>126</v>
      </c>
      <c r="C17" s="514" t="s">
        <v>529</v>
      </c>
      <c r="D17" s="515" t="s">
        <v>516</v>
      </c>
      <c r="E17" s="516" t="s">
        <v>515</v>
      </c>
      <c r="F17" s="517" t="s">
        <v>138</v>
      </c>
      <c r="G17" s="1163"/>
      <c r="H17" s="536" t="s">
        <v>513</v>
      </c>
      <c r="I17" s="537" t="s">
        <v>514</v>
      </c>
      <c r="J17" s="560" t="s">
        <v>699</v>
      </c>
      <c r="K17" s="561" t="s">
        <v>700</v>
      </c>
      <c r="L17" s="562" t="s">
        <v>701</v>
      </c>
      <c r="M17" s="563" t="s">
        <v>702</v>
      </c>
      <c r="N17" s="1150"/>
      <c r="O17" s="614"/>
    </row>
    <row r="18" spans="1:15" ht="15" customHeight="1">
      <c r="A18" s="484"/>
      <c r="B18" s="642" t="s">
        <v>706</v>
      </c>
      <c r="C18" s="502" t="s">
        <v>129</v>
      </c>
      <c r="D18" s="1119" t="s">
        <v>131</v>
      </c>
      <c r="E18" s="1119"/>
      <c r="F18" s="1120"/>
      <c r="G18" s="1121" t="s">
        <v>511</v>
      </c>
      <c r="H18" s="1147" t="s">
        <v>707</v>
      </c>
      <c r="I18" s="1148"/>
      <c r="J18" s="1151">
        <f>300000000*0.4*0.5</f>
        <v>60000000</v>
      </c>
      <c r="K18" s="1152">
        <f>300000000*0.6*0.5</f>
        <v>90000000</v>
      </c>
      <c r="L18" s="1153"/>
      <c r="M18" s="1154"/>
      <c r="N18" s="1155" t="s">
        <v>520</v>
      </c>
      <c r="O18" s="484"/>
    </row>
    <row r="19" spans="1:15" ht="15" customHeight="1">
      <c r="A19" s="484"/>
      <c r="B19" s="498" t="s">
        <v>682</v>
      </c>
      <c r="C19" s="503" t="s">
        <v>529</v>
      </c>
      <c r="D19" s="504" t="s">
        <v>516</v>
      </c>
      <c r="E19" s="501" t="s">
        <v>515</v>
      </c>
      <c r="F19" s="505" t="s">
        <v>525</v>
      </c>
      <c r="G19" s="1122"/>
      <c r="H19" s="644" t="s">
        <v>513</v>
      </c>
      <c r="I19" s="646" t="s">
        <v>708</v>
      </c>
      <c r="J19" s="1136"/>
      <c r="K19" s="1138"/>
      <c r="L19" s="1140"/>
      <c r="M19" s="1132"/>
      <c r="N19" s="1134"/>
      <c r="O19" s="484"/>
    </row>
    <row r="20" spans="1:15" ht="15" customHeight="1">
      <c r="A20" s="484"/>
      <c r="B20" s="642" t="s">
        <v>704</v>
      </c>
      <c r="C20" s="502" t="s">
        <v>129</v>
      </c>
      <c r="D20" s="1119" t="s">
        <v>131</v>
      </c>
      <c r="E20" s="1119"/>
      <c r="F20" s="1120"/>
      <c r="G20" s="1121" t="s">
        <v>511</v>
      </c>
      <c r="H20" s="1147" t="s">
        <v>709</v>
      </c>
      <c r="I20" s="1148"/>
      <c r="J20" s="1135"/>
      <c r="K20" s="1137">
        <v>10000000</v>
      </c>
      <c r="L20" s="1139"/>
      <c r="M20" s="1131"/>
      <c r="N20" s="1133"/>
      <c r="O20" s="484"/>
    </row>
    <row r="21" spans="1:15" ht="15" customHeight="1">
      <c r="A21" s="484"/>
      <c r="B21" s="643" t="s">
        <v>682</v>
      </c>
      <c r="C21" s="503" t="s">
        <v>529</v>
      </c>
      <c r="D21" s="504" t="s">
        <v>519</v>
      </c>
      <c r="E21" s="501" t="s">
        <v>515</v>
      </c>
      <c r="F21" s="505" t="s">
        <v>522</v>
      </c>
      <c r="G21" s="1122"/>
      <c r="H21" s="644" t="s">
        <v>513</v>
      </c>
      <c r="I21" s="646" t="s">
        <v>710</v>
      </c>
      <c r="J21" s="1136"/>
      <c r="K21" s="1138"/>
      <c r="L21" s="1140"/>
      <c r="M21" s="1132"/>
      <c r="N21" s="1134"/>
      <c r="O21" s="484"/>
    </row>
    <row r="22" spans="1:15" ht="15" customHeight="1">
      <c r="A22" s="484"/>
      <c r="B22" s="642" t="s">
        <v>704</v>
      </c>
      <c r="C22" s="502" t="s">
        <v>129</v>
      </c>
      <c r="D22" s="1119" t="s">
        <v>131</v>
      </c>
      <c r="E22" s="1119"/>
      <c r="F22" s="1120"/>
      <c r="G22" s="1121" t="s">
        <v>511</v>
      </c>
      <c r="H22" s="1147" t="s">
        <v>711</v>
      </c>
      <c r="I22" s="1148"/>
      <c r="J22" s="1135"/>
      <c r="K22" s="1137">
        <f>300000000*0.2</f>
        <v>60000000</v>
      </c>
      <c r="L22" s="1139"/>
      <c r="M22" s="1131"/>
      <c r="N22" s="1133" t="s">
        <v>521</v>
      </c>
      <c r="O22" s="484"/>
    </row>
    <row r="23" spans="1:15" ht="15" customHeight="1">
      <c r="A23" s="484"/>
      <c r="B23" s="643" t="s">
        <v>682</v>
      </c>
      <c r="C23" s="503" t="s">
        <v>529</v>
      </c>
      <c r="D23" s="504" t="s">
        <v>516</v>
      </c>
      <c r="E23" s="501" t="s">
        <v>515</v>
      </c>
      <c r="F23" s="505" t="s">
        <v>524</v>
      </c>
      <c r="G23" s="1122"/>
      <c r="H23" s="644" t="s">
        <v>513</v>
      </c>
      <c r="I23" s="646" t="s">
        <v>712</v>
      </c>
      <c r="J23" s="1136"/>
      <c r="K23" s="1138"/>
      <c r="L23" s="1140"/>
      <c r="M23" s="1132"/>
      <c r="N23" s="1134"/>
      <c r="O23" s="484"/>
    </row>
    <row r="24" spans="1:15" ht="15" customHeight="1">
      <c r="A24" s="484"/>
      <c r="B24" s="642" t="s">
        <v>705</v>
      </c>
      <c r="C24" s="502" t="s">
        <v>129</v>
      </c>
      <c r="D24" s="1119" t="s">
        <v>131</v>
      </c>
      <c r="E24" s="1119"/>
      <c r="F24" s="1120"/>
      <c r="G24" s="1121" t="s">
        <v>511</v>
      </c>
      <c r="H24" s="1147" t="s">
        <v>713</v>
      </c>
      <c r="I24" s="1148"/>
      <c r="J24" s="1135"/>
      <c r="K24" s="1137"/>
      <c r="L24" s="1139">
        <v>80000000</v>
      </c>
      <c r="M24" s="1131"/>
      <c r="N24" s="1133"/>
      <c r="O24" s="484"/>
    </row>
    <row r="25" spans="1:15" ht="15" customHeight="1">
      <c r="A25" s="484"/>
      <c r="B25" s="643" t="s">
        <v>682</v>
      </c>
      <c r="C25" s="503" t="s">
        <v>529</v>
      </c>
      <c r="D25" s="504" t="s">
        <v>516</v>
      </c>
      <c r="E25" s="501" t="s">
        <v>515</v>
      </c>
      <c r="F25" s="505" t="s">
        <v>522</v>
      </c>
      <c r="G25" s="1122"/>
      <c r="H25" s="644" t="s">
        <v>513</v>
      </c>
      <c r="I25" s="646" t="s">
        <v>714</v>
      </c>
      <c r="J25" s="1136"/>
      <c r="K25" s="1138"/>
      <c r="L25" s="1140"/>
      <c r="M25" s="1132"/>
      <c r="N25" s="1134"/>
      <c r="O25" s="484"/>
    </row>
    <row r="26" spans="1:15" ht="15" customHeight="1">
      <c r="A26" s="484"/>
      <c r="B26" s="642" t="s">
        <v>705</v>
      </c>
      <c r="C26" s="502" t="s">
        <v>129</v>
      </c>
      <c r="D26" s="1119" t="s">
        <v>131</v>
      </c>
      <c r="E26" s="1119"/>
      <c r="F26" s="1120"/>
      <c r="G26" s="1121" t="s">
        <v>511</v>
      </c>
      <c r="H26" s="1147" t="s">
        <v>715</v>
      </c>
      <c r="I26" s="1148"/>
      <c r="J26" s="1135"/>
      <c r="K26" s="1137"/>
      <c r="L26" s="1139">
        <v>80000000</v>
      </c>
      <c r="M26" s="1131"/>
      <c r="N26" s="1133" t="s">
        <v>521</v>
      </c>
      <c r="O26" s="484"/>
    </row>
    <row r="27" spans="1:15" ht="15" customHeight="1">
      <c r="A27" s="484"/>
      <c r="B27" s="643" t="s">
        <v>682</v>
      </c>
      <c r="C27" s="503" t="s">
        <v>529</v>
      </c>
      <c r="D27" s="504" t="s">
        <v>516</v>
      </c>
      <c r="E27" s="501" t="s">
        <v>515</v>
      </c>
      <c r="F27" s="505" t="s">
        <v>522</v>
      </c>
      <c r="G27" s="1122"/>
      <c r="H27" s="644" t="s">
        <v>513</v>
      </c>
      <c r="I27" s="646" t="s">
        <v>716</v>
      </c>
      <c r="J27" s="1136"/>
      <c r="K27" s="1138"/>
      <c r="L27" s="1140"/>
      <c r="M27" s="1132"/>
      <c r="N27" s="1134"/>
      <c r="O27" s="484"/>
    </row>
    <row r="28" spans="1:15" ht="15" customHeight="1">
      <c r="A28" s="484"/>
      <c r="B28" s="642" t="s">
        <v>703</v>
      </c>
      <c r="C28" s="502" t="s">
        <v>129</v>
      </c>
      <c r="D28" s="1119" t="s">
        <v>131</v>
      </c>
      <c r="E28" s="1119"/>
      <c r="F28" s="1120"/>
      <c r="G28" s="1121" t="s">
        <v>511</v>
      </c>
      <c r="H28" s="1147" t="s">
        <v>717</v>
      </c>
      <c r="I28" s="1148"/>
      <c r="J28" s="1135"/>
      <c r="K28" s="1137"/>
      <c r="L28" s="1139"/>
      <c r="M28" s="1131">
        <v>90000000</v>
      </c>
      <c r="N28" s="1133"/>
      <c r="O28" s="484"/>
    </row>
    <row r="29" spans="1:15" ht="15" customHeight="1">
      <c r="A29" s="484"/>
      <c r="B29" s="498" t="s">
        <v>682</v>
      </c>
      <c r="C29" s="503" t="s">
        <v>529</v>
      </c>
      <c r="D29" s="504" t="s">
        <v>516</v>
      </c>
      <c r="E29" s="501" t="s">
        <v>515</v>
      </c>
      <c r="F29" s="505" t="s">
        <v>522</v>
      </c>
      <c r="G29" s="1122"/>
      <c r="H29" s="644" t="s">
        <v>513</v>
      </c>
      <c r="I29" s="646" t="s">
        <v>718</v>
      </c>
      <c r="J29" s="1136"/>
      <c r="K29" s="1138"/>
      <c r="L29" s="1140"/>
      <c r="M29" s="1132"/>
      <c r="N29" s="1134"/>
      <c r="O29" s="484"/>
    </row>
    <row r="30" spans="1:15" ht="15" customHeight="1">
      <c r="A30" s="484"/>
      <c r="B30" s="499"/>
      <c r="C30" s="502" t="s">
        <v>129</v>
      </c>
      <c r="D30" s="1141" t="s">
        <v>131</v>
      </c>
      <c r="E30" s="1142"/>
      <c r="F30" s="1143"/>
      <c r="G30" s="1121" t="s">
        <v>511</v>
      </c>
      <c r="H30" s="1145"/>
      <c r="I30" s="1146"/>
      <c r="J30" s="1135"/>
      <c r="K30" s="1137"/>
      <c r="L30" s="1139"/>
      <c r="M30" s="1131"/>
      <c r="N30" s="1133"/>
      <c r="O30" s="484"/>
    </row>
    <row r="31" spans="1:15" ht="15" customHeight="1">
      <c r="A31" s="484"/>
      <c r="B31" s="498"/>
      <c r="C31" s="503" t="s">
        <v>529</v>
      </c>
      <c r="D31" s="504"/>
      <c r="E31" s="501" t="s">
        <v>515</v>
      </c>
      <c r="F31" s="505"/>
      <c r="G31" s="1144"/>
      <c r="H31" s="538" t="s">
        <v>513</v>
      </c>
      <c r="I31" s="500"/>
      <c r="J31" s="1136"/>
      <c r="K31" s="1138"/>
      <c r="L31" s="1140"/>
      <c r="M31" s="1132"/>
      <c r="N31" s="1134"/>
      <c r="O31" s="484"/>
    </row>
    <row r="32" spans="1:15" ht="15" customHeight="1">
      <c r="A32" s="484"/>
      <c r="B32" s="499"/>
      <c r="C32" s="502" t="s">
        <v>129</v>
      </c>
      <c r="D32" s="1119" t="s">
        <v>131</v>
      </c>
      <c r="E32" s="1119"/>
      <c r="F32" s="1120"/>
      <c r="G32" s="1121" t="s">
        <v>511</v>
      </c>
      <c r="H32" s="1123"/>
      <c r="I32" s="1124"/>
      <c r="J32" s="1135"/>
      <c r="K32" s="1137"/>
      <c r="L32" s="1139"/>
      <c r="M32" s="1131"/>
      <c r="N32" s="1133"/>
      <c r="O32" s="484"/>
    </row>
    <row r="33" spans="1:15" ht="15" customHeight="1">
      <c r="A33" s="484"/>
      <c r="B33" s="498"/>
      <c r="C33" s="503" t="s">
        <v>529</v>
      </c>
      <c r="D33" s="504"/>
      <c r="E33" s="501" t="s">
        <v>515</v>
      </c>
      <c r="F33" s="505"/>
      <c r="G33" s="1122"/>
      <c r="H33" s="538" t="s">
        <v>513</v>
      </c>
      <c r="I33" s="500"/>
      <c r="J33" s="1136"/>
      <c r="K33" s="1138"/>
      <c r="L33" s="1140"/>
      <c r="M33" s="1132"/>
      <c r="N33" s="1134"/>
      <c r="O33" s="484"/>
    </row>
    <row r="34" spans="1:15" ht="15" customHeight="1">
      <c r="A34" s="484"/>
      <c r="B34" s="499"/>
      <c r="C34" s="502" t="s">
        <v>129</v>
      </c>
      <c r="D34" s="1119" t="s">
        <v>131</v>
      </c>
      <c r="E34" s="1119"/>
      <c r="F34" s="1120"/>
      <c r="G34" s="1121" t="s">
        <v>511</v>
      </c>
      <c r="H34" s="1123"/>
      <c r="I34" s="1124"/>
      <c r="J34" s="1135"/>
      <c r="K34" s="1137"/>
      <c r="L34" s="1139"/>
      <c r="M34" s="1131"/>
      <c r="N34" s="1133"/>
      <c r="O34" s="484"/>
    </row>
    <row r="35" spans="1:15" ht="15" customHeight="1">
      <c r="A35" s="484"/>
      <c r="B35" s="498"/>
      <c r="C35" s="503" t="s">
        <v>529</v>
      </c>
      <c r="D35" s="504"/>
      <c r="E35" s="501" t="s">
        <v>515</v>
      </c>
      <c r="F35" s="505"/>
      <c r="G35" s="1122"/>
      <c r="H35" s="538" t="s">
        <v>513</v>
      </c>
      <c r="I35" s="500"/>
      <c r="J35" s="1136"/>
      <c r="K35" s="1138"/>
      <c r="L35" s="1140"/>
      <c r="M35" s="1132"/>
      <c r="N35" s="1134"/>
      <c r="O35" s="484"/>
    </row>
    <row r="36" spans="1:15" ht="15" customHeight="1">
      <c r="A36" s="484"/>
      <c r="B36" s="499"/>
      <c r="C36" s="502" t="s">
        <v>129</v>
      </c>
      <c r="D36" s="1119" t="s">
        <v>131</v>
      </c>
      <c r="E36" s="1119"/>
      <c r="F36" s="1120"/>
      <c r="G36" s="1121" t="s">
        <v>511</v>
      </c>
      <c r="H36" s="1123"/>
      <c r="I36" s="1124"/>
      <c r="J36" s="1135"/>
      <c r="K36" s="1137"/>
      <c r="L36" s="1139"/>
      <c r="M36" s="1131"/>
      <c r="N36" s="1133"/>
      <c r="O36" s="484"/>
    </row>
    <row r="37" spans="1:15" ht="15" customHeight="1">
      <c r="A37" s="484"/>
      <c r="B37" s="498"/>
      <c r="C37" s="503" t="s">
        <v>529</v>
      </c>
      <c r="D37" s="504"/>
      <c r="E37" s="501" t="s">
        <v>515</v>
      </c>
      <c r="F37" s="505"/>
      <c r="G37" s="1122"/>
      <c r="H37" s="538" t="s">
        <v>513</v>
      </c>
      <c r="I37" s="500"/>
      <c r="J37" s="1136"/>
      <c r="K37" s="1138"/>
      <c r="L37" s="1140"/>
      <c r="M37" s="1132"/>
      <c r="N37" s="1134"/>
      <c r="O37" s="484"/>
    </row>
    <row r="38" spans="1:15" ht="15" customHeight="1">
      <c r="B38" s="121"/>
      <c r="C38" s="502" t="s">
        <v>129</v>
      </c>
      <c r="D38" s="1119" t="s">
        <v>131</v>
      </c>
      <c r="E38" s="1119"/>
      <c r="F38" s="1120"/>
      <c r="G38" s="1121" t="s">
        <v>511</v>
      </c>
      <c r="H38" s="1123"/>
      <c r="I38" s="1124"/>
      <c r="J38" s="1125"/>
      <c r="K38" s="1127"/>
      <c r="L38" s="1129"/>
      <c r="M38" s="1115"/>
      <c r="N38" s="1117"/>
    </row>
    <row r="39" spans="1:15" ht="15" customHeight="1">
      <c r="B39" s="120"/>
      <c r="C39" s="503" t="s">
        <v>529</v>
      </c>
      <c r="D39" s="504"/>
      <c r="E39" s="501" t="s">
        <v>515</v>
      </c>
      <c r="F39" s="505"/>
      <c r="G39" s="1122"/>
      <c r="H39" s="538" t="s">
        <v>513</v>
      </c>
      <c r="I39" s="500"/>
      <c r="J39" s="1126"/>
      <c r="K39" s="1128"/>
      <c r="L39" s="1130"/>
      <c r="M39" s="1116"/>
      <c r="N39" s="1118"/>
    </row>
    <row r="40" spans="1:15" ht="15" customHeight="1">
      <c r="B40" s="121"/>
      <c r="C40" s="502" t="s">
        <v>129</v>
      </c>
      <c r="D40" s="1119" t="s">
        <v>131</v>
      </c>
      <c r="E40" s="1119"/>
      <c r="F40" s="1120"/>
      <c r="G40" s="1121" t="s">
        <v>511</v>
      </c>
      <c r="H40" s="1123"/>
      <c r="I40" s="1124"/>
      <c r="J40" s="1125"/>
      <c r="K40" s="1127"/>
      <c r="L40" s="1129"/>
      <c r="M40" s="1115"/>
      <c r="N40" s="1117"/>
    </row>
    <row r="41" spans="1:15" ht="15" customHeight="1">
      <c r="B41" s="120"/>
      <c r="C41" s="503" t="s">
        <v>529</v>
      </c>
      <c r="D41" s="504"/>
      <c r="E41" s="501" t="s">
        <v>515</v>
      </c>
      <c r="F41" s="505"/>
      <c r="G41" s="1122"/>
      <c r="H41" s="538" t="s">
        <v>513</v>
      </c>
      <c r="I41" s="500"/>
      <c r="J41" s="1126"/>
      <c r="K41" s="1128"/>
      <c r="L41" s="1130"/>
      <c r="M41" s="1116"/>
      <c r="N41" s="1118"/>
    </row>
    <row r="42" spans="1:15" ht="15" customHeight="1">
      <c r="B42" s="121"/>
      <c r="C42" s="502" t="s">
        <v>129</v>
      </c>
      <c r="D42" s="1119" t="s">
        <v>131</v>
      </c>
      <c r="E42" s="1119"/>
      <c r="F42" s="1120"/>
      <c r="G42" s="1121" t="s">
        <v>511</v>
      </c>
      <c r="H42" s="1123"/>
      <c r="I42" s="1124"/>
      <c r="J42" s="1125"/>
      <c r="K42" s="1127"/>
      <c r="L42" s="1129"/>
      <c r="M42" s="1115"/>
      <c r="N42" s="1117"/>
    </row>
    <row r="43" spans="1:15" ht="15" customHeight="1">
      <c r="B43" s="120"/>
      <c r="C43" s="503" t="s">
        <v>529</v>
      </c>
      <c r="D43" s="504"/>
      <c r="E43" s="501" t="s">
        <v>515</v>
      </c>
      <c r="F43" s="505"/>
      <c r="G43" s="1122"/>
      <c r="H43" s="538" t="s">
        <v>513</v>
      </c>
      <c r="I43" s="500"/>
      <c r="J43" s="1126"/>
      <c r="K43" s="1128"/>
      <c r="L43" s="1130"/>
      <c r="M43" s="1116"/>
      <c r="N43" s="1118"/>
    </row>
    <row r="44" spans="1:15" ht="15" customHeight="1">
      <c r="B44" s="121"/>
      <c r="C44" s="502" t="s">
        <v>129</v>
      </c>
      <c r="D44" s="1119" t="s">
        <v>131</v>
      </c>
      <c r="E44" s="1119"/>
      <c r="F44" s="1120"/>
      <c r="G44" s="1121" t="s">
        <v>511</v>
      </c>
      <c r="H44" s="1123"/>
      <c r="I44" s="1124"/>
      <c r="J44" s="1125"/>
      <c r="K44" s="1127"/>
      <c r="L44" s="1129"/>
      <c r="M44" s="1115"/>
      <c r="N44" s="1117"/>
    </row>
    <row r="45" spans="1:15" ht="15" customHeight="1">
      <c r="B45" s="120"/>
      <c r="C45" s="503" t="s">
        <v>529</v>
      </c>
      <c r="D45" s="504"/>
      <c r="E45" s="501" t="s">
        <v>515</v>
      </c>
      <c r="F45" s="505"/>
      <c r="G45" s="1122"/>
      <c r="H45" s="538" t="s">
        <v>513</v>
      </c>
      <c r="I45" s="500"/>
      <c r="J45" s="1126"/>
      <c r="K45" s="1128"/>
      <c r="L45" s="1130"/>
      <c r="M45" s="1116"/>
      <c r="N45" s="1118"/>
    </row>
    <row r="46" spans="1:15" ht="15" customHeight="1">
      <c r="B46" s="121"/>
      <c r="C46" s="502" t="s">
        <v>129</v>
      </c>
      <c r="D46" s="1119" t="s">
        <v>131</v>
      </c>
      <c r="E46" s="1119"/>
      <c r="F46" s="1120"/>
      <c r="G46" s="1121" t="s">
        <v>511</v>
      </c>
      <c r="H46" s="1123"/>
      <c r="I46" s="1124"/>
      <c r="J46" s="1125"/>
      <c r="K46" s="1127"/>
      <c r="L46" s="1129"/>
      <c r="M46" s="1115"/>
      <c r="N46" s="1117"/>
    </row>
    <row r="47" spans="1:15" ht="15" customHeight="1">
      <c r="B47" s="120"/>
      <c r="C47" s="503" t="s">
        <v>529</v>
      </c>
      <c r="D47" s="504"/>
      <c r="E47" s="501" t="s">
        <v>515</v>
      </c>
      <c r="F47" s="505"/>
      <c r="G47" s="1122"/>
      <c r="H47" s="538" t="s">
        <v>513</v>
      </c>
      <c r="I47" s="500"/>
      <c r="J47" s="1126"/>
      <c r="K47" s="1128"/>
      <c r="L47" s="1130"/>
      <c r="M47" s="1116"/>
      <c r="N47" s="1118"/>
    </row>
    <row r="48" spans="1:15" ht="15" customHeight="1">
      <c r="B48" s="121"/>
      <c r="C48" s="502" t="s">
        <v>129</v>
      </c>
      <c r="D48" s="1119" t="s">
        <v>131</v>
      </c>
      <c r="E48" s="1119"/>
      <c r="F48" s="1120"/>
      <c r="G48" s="1121" t="s">
        <v>511</v>
      </c>
      <c r="H48" s="1123"/>
      <c r="I48" s="1124"/>
      <c r="J48" s="1125"/>
      <c r="K48" s="1127"/>
      <c r="L48" s="1129"/>
      <c r="M48" s="1115"/>
      <c r="N48" s="1117"/>
    </row>
    <row r="49" spans="2:14" ht="15" customHeight="1">
      <c r="B49" s="120"/>
      <c r="C49" s="503" t="s">
        <v>529</v>
      </c>
      <c r="D49" s="504"/>
      <c r="E49" s="501" t="s">
        <v>515</v>
      </c>
      <c r="F49" s="505"/>
      <c r="G49" s="1122"/>
      <c r="H49" s="538" t="s">
        <v>513</v>
      </c>
      <c r="I49" s="500"/>
      <c r="J49" s="1126"/>
      <c r="K49" s="1128"/>
      <c r="L49" s="1130"/>
      <c r="M49" s="1116"/>
      <c r="N49" s="1118"/>
    </row>
    <row r="50" spans="2:14" ht="15" customHeight="1">
      <c r="B50" s="121"/>
      <c r="C50" s="502" t="s">
        <v>129</v>
      </c>
      <c r="D50" s="1119" t="s">
        <v>131</v>
      </c>
      <c r="E50" s="1119"/>
      <c r="F50" s="1120"/>
      <c r="G50" s="1121" t="s">
        <v>511</v>
      </c>
      <c r="H50" s="1123"/>
      <c r="I50" s="1124"/>
      <c r="J50" s="1125"/>
      <c r="K50" s="1127"/>
      <c r="L50" s="1129"/>
      <c r="M50" s="1115"/>
      <c r="N50" s="1117"/>
    </row>
    <row r="51" spans="2:14" ht="15" customHeight="1">
      <c r="B51" s="120"/>
      <c r="C51" s="503" t="s">
        <v>529</v>
      </c>
      <c r="D51" s="504"/>
      <c r="E51" s="501" t="s">
        <v>515</v>
      </c>
      <c r="F51" s="505"/>
      <c r="G51" s="1122"/>
      <c r="H51" s="538" t="s">
        <v>513</v>
      </c>
      <c r="I51" s="500"/>
      <c r="J51" s="1126"/>
      <c r="K51" s="1128"/>
      <c r="L51" s="1130"/>
      <c r="M51" s="1116"/>
      <c r="N51" s="1118"/>
    </row>
    <row r="52" spans="2:14" ht="15" customHeight="1">
      <c r="B52" s="121"/>
      <c r="C52" s="502" t="s">
        <v>129</v>
      </c>
      <c r="D52" s="1119" t="s">
        <v>131</v>
      </c>
      <c r="E52" s="1119"/>
      <c r="F52" s="1120"/>
      <c r="G52" s="1121" t="s">
        <v>511</v>
      </c>
      <c r="H52" s="1123"/>
      <c r="I52" s="1124"/>
      <c r="J52" s="1125"/>
      <c r="K52" s="1127"/>
      <c r="L52" s="1129"/>
      <c r="M52" s="1115"/>
      <c r="N52" s="1117"/>
    </row>
    <row r="53" spans="2:14" ht="15" customHeight="1">
      <c r="B53" s="120"/>
      <c r="C53" s="503" t="s">
        <v>529</v>
      </c>
      <c r="D53" s="504"/>
      <c r="E53" s="501" t="s">
        <v>515</v>
      </c>
      <c r="F53" s="505"/>
      <c r="G53" s="1122"/>
      <c r="H53" s="538" t="s">
        <v>513</v>
      </c>
      <c r="I53" s="500"/>
      <c r="J53" s="1126"/>
      <c r="K53" s="1128"/>
      <c r="L53" s="1130"/>
      <c r="M53" s="1116"/>
      <c r="N53" s="1118"/>
    </row>
    <row r="54" spans="2:14" ht="15" customHeight="1">
      <c r="B54" s="121"/>
      <c r="C54" s="502" t="s">
        <v>129</v>
      </c>
      <c r="D54" s="1119" t="s">
        <v>131</v>
      </c>
      <c r="E54" s="1119"/>
      <c r="F54" s="1120"/>
      <c r="G54" s="1121" t="s">
        <v>511</v>
      </c>
      <c r="H54" s="1123"/>
      <c r="I54" s="1124"/>
      <c r="J54" s="1125"/>
      <c r="K54" s="1127"/>
      <c r="L54" s="1129"/>
      <c r="M54" s="1115"/>
      <c r="N54" s="1117"/>
    </row>
    <row r="55" spans="2:14" ht="15" customHeight="1">
      <c r="B55" s="120"/>
      <c r="C55" s="503" t="s">
        <v>529</v>
      </c>
      <c r="D55" s="504"/>
      <c r="E55" s="501" t="s">
        <v>515</v>
      </c>
      <c r="F55" s="505"/>
      <c r="G55" s="1122"/>
      <c r="H55" s="538" t="s">
        <v>513</v>
      </c>
      <c r="I55" s="500"/>
      <c r="J55" s="1126"/>
      <c r="K55" s="1128"/>
      <c r="L55" s="1130"/>
      <c r="M55" s="1116"/>
      <c r="N55" s="1118"/>
    </row>
    <row r="56" spans="2:14" ht="15" customHeight="1">
      <c r="B56" s="121"/>
      <c r="C56" s="502" t="s">
        <v>129</v>
      </c>
      <c r="D56" s="1119" t="s">
        <v>131</v>
      </c>
      <c r="E56" s="1119"/>
      <c r="F56" s="1120"/>
      <c r="G56" s="1121" t="s">
        <v>511</v>
      </c>
      <c r="H56" s="1123"/>
      <c r="I56" s="1124"/>
      <c r="J56" s="1125"/>
      <c r="K56" s="1127"/>
      <c r="L56" s="1129"/>
      <c r="M56" s="1115"/>
      <c r="N56" s="1117"/>
    </row>
    <row r="57" spans="2:14" ht="15" customHeight="1">
      <c r="B57" s="120"/>
      <c r="C57" s="503" t="s">
        <v>529</v>
      </c>
      <c r="D57" s="504"/>
      <c r="E57" s="501" t="s">
        <v>515</v>
      </c>
      <c r="F57" s="505"/>
      <c r="G57" s="1122"/>
      <c r="H57" s="538" t="s">
        <v>513</v>
      </c>
      <c r="I57" s="500"/>
      <c r="J57" s="1126"/>
      <c r="K57" s="1128"/>
      <c r="L57" s="1130"/>
      <c r="M57" s="1116"/>
      <c r="N57" s="1118"/>
    </row>
    <row r="58" spans="2:14" ht="15" customHeight="1">
      <c r="B58" s="121"/>
      <c r="C58" s="502" t="s">
        <v>129</v>
      </c>
      <c r="D58" s="1119" t="s">
        <v>131</v>
      </c>
      <c r="E58" s="1119"/>
      <c r="F58" s="1120"/>
      <c r="G58" s="1121" t="s">
        <v>511</v>
      </c>
      <c r="H58" s="1123"/>
      <c r="I58" s="1124"/>
      <c r="J58" s="1125"/>
      <c r="K58" s="1127"/>
      <c r="L58" s="1129"/>
      <c r="M58" s="1115"/>
      <c r="N58" s="1117"/>
    </row>
    <row r="59" spans="2:14" ht="15" customHeight="1">
      <c r="B59" s="120"/>
      <c r="C59" s="503" t="s">
        <v>529</v>
      </c>
      <c r="D59" s="504"/>
      <c r="E59" s="501" t="s">
        <v>515</v>
      </c>
      <c r="F59" s="505"/>
      <c r="G59" s="1122"/>
      <c r="H59" s="538" t="s">
        <v>513</v>
      </c>
      <c r="I59" s="500"/>
      <c r="J59" s="1126"/>
      <c r="K59" s="1128"/>
      <c r="L59" s="1130"/>
      <c r="M59" s="1116"/>
      <c r="N59" s="1118"/>
    </row>
    <row r="65" spans="9:9">
      <c r="I65" s="506"/>
    </row>
    <row r="66" spans="9:9">
      <c r="I66" s="506"/>
    </row>
  </sheetData>
  <mergeCells count="190">
    <mergeCell ref="B2:N2"/>
    <mergeCell ref="B4:C4"/>
    <mergeCell ref="D4:N4"/>
    <mergeCell ref="B5:C5"/>
    <mergeCell ref="D5:N5"/>
    <mergeCell ref="D8:E8"/>
    <mergeCell ref="E14:F14"/>
    <mergeCell ref="H14:I14"/>
    <mergeCell ref="D16:F16"/>
    <mergeCell ref="G16:G17"/>
    <mergeCell ref="H16:I16"/>
    <mergeCell ref="J16:L16"/>
    <mergeCell ref="B9:E9"/>
    <mergeCell ref="G9:O9"/>
    <mergeCell ref="B10:C10"/>
    <mergeCell ref="D10:E10"/>
    <mergeCell ref="G10:O10"/>
    <mergeCell ref="E12:F13"/>
    <mergeCell ref="H12:I13"/>
    <mergeCell ref="J12:L12"/>
    <mergeCell ref="C13:D13"/>
    <mergeCell ref="N16:N17"/>
    <mergeCell ref="D18:F18"/>
    <mergeCell ref="G18:G19"/>
    <mergeCell ref="H18:I18"/>
    <mergeCell ref="J18:J19"/>
    <mergeCell ref="K18:K19"/>
    <mergeCell ref="L18:L19"/>
    <mergeCell ref="M18:M19"/>
    <mergeCell ref="N18:N19"/>
    <mergeCell ref="M20:M21"/>
    <mergeCell ref="N20:N21"/>
    <mergeCell ref="D22:F22"/>
    <mergeCell ref="G22:G23"/>
    <mergeCell ref="H22:I22"/>
    <mergeCell ref="J22:J23"/>
    <mergeCell ref="K22:K23"/>
    <mergeCell ref="L22:L23"/>
    <mergeCell ref="M22:M23"/>
    <mergeCell ref="N22:N23"/>
    <mergeCell ref="D20:F20"/>
    <mergeCell ref="G20:G21"/>
    <mergeCell ref="H20:I20"/>
    <mergeCell ref="J20:J21"/>
    <mergeCell ref="K20:K21"/>
    <mergeCell ref="L20:L21"/>
    <mergeCell ref="M24:M25"/>
    <mergeCell ref="N24:N25"/>
    <mergeCell ref="D26:F26"/>
    <mergeCell ref="G26:G27"/>
    <mergeCell ref="H26:I26"/>
    <mergeCell ref="J26:J27"/>
    <mergeCell ref="K26:K27"/>
    <mergeCell ref="L26:L27"/>
    <mergeCell ref="M26:M27"/>
    <mergeCell ref="N26:N27"/>
    <mergeCell ref="D24:F24"/>
    <mergeCell ref="G24:G25"/>
    <mergeCell ref="H24:I24"/>
    <mergeCell ref="J24:J25"/>
    <mergeCell ref="K24:K25"/>
    <mergeCell ref="L24:L25"/>
    <mergeCell ref="M28:M29"/>
    <mergeCell ref="N28:N29"/>
    <mergeCell ref="D30:F30"/>
    <mergeCell ref="G30:G31"/>
    <mergeCell ref="H30:I30"/>
    <mergeCell ref="J30:J31"/>
    <mergeCell ref="K30:K31"/>
    <mergeCell ref="L30:L31"/>
    <mergeCell ref="M30:M31"/>
    <mergeCell ref="N30:N31"/>
    <mergeCell ref="D28:F28"/>
    <mergeCell ref="G28:G29"/>
    <mergeCell ref="H28:I28"/>
    <mergeCell ref="J28:J29"/>
    <mergeCell ref="K28:K29"/>
    <mergeCell ref="L28:L29"/>
    <mergeCell ref="M32:M33"/>
    <mergeCell ref="N32:N33"/>
    <mergeCell ref="D34:F34"/>
    <mergeCell ref="G34:G35"/>
    <mergeCell ref="H34:I34"/>
    <mergeCell ref="J34:J35"/>
    <mergeCell ref="K34:K35"/>
    <mergeCell ref="L34:L35"/>
    <mergeCell ref="M34:M35"/>
    <mergeCell ref="N34:N35"/>
    <mergeCell ref="D32:F32"/>
    <mergeCell ref="G32:G33"/>
    <mergeCell ref="H32:I32"/>
    <mergeCell ref="J32:J33"/>
    <mergeCell ref="K32:K33"/>
    <mergeCell ref="L32:L33"/>
    <mergeCell ref="M36:M37"/>
    <mergeCell ref="N36:N37"/>
    <mergeCell ref="D38:F38"/>
    <mergeCell ref="G38:G39"/>
    <mergeCell ref="H38:I38"/>
    <mergeCell ref="J38:J39"/>
    <mergeCell ref="K38:K39"/>
    <mergeCell ref="L38:L39"/>
    <mergeCell ref="M38:M39"/>
    <mergeCell ref="N38:N39"/>
    <mergeCell ref="D36:F36"/>
    <mergeCell ref="G36:G37"/>
    <mergeCell ref="H36:I36"/>
    <mergeCell ref="J36:J37"/>
    <mergeCell ref="K36:K37"/>
    <mergeCell ref="L36:L37"/>
    <mergeCell ref="M40:M41"/>
    <mergeCell ref="N40:N41"/>
    <mergeCell ref="D42:F42"/>
    <mergeCell ref="G42:G43"/>
    <mergeCell ref="H42:I42"/>
    <mergeCell ref="J42:J43"/>
    <mergeCell ref="K42:K43"/>
    <mergeCell ref="L42:L43"/>
    <mergeCell ref="M42:M43"/>
    <mergeCell ref="N42:N43"/>
    <mergeCell ref="D40:F40"/>
    <mergeCell ref="G40:G41"/>
    <mergeCell ref="H40:I40"/>
    <mergeCell ref="J40:J41"/>
    <mergeCell ref="K40:K41"/>
    <mergeCell ref="L40:L41"/>
    <mergeCell ref="M44:M45"/>
    <mergeCell ref="N44:N45"/>
    <mergeCell ref="D46:F46"/>
    <mergeCell ref="G46:G47"/>
    <mergeCell ref="H46:I46"/>
    <mergeCell ref="J46:J47"/>
    <mergeCell ref="K46:K47"/>
    <mergeCell ref="L46:L47"/>
    <mergeCell ref="M46:M47"/>
    <mergeCell ref="N46:N47"/>
    <mergeCell ref="D44:F44"/>
    <mergeCell ref="G44:G45"/>
    <mergeCell ref="H44:I44"/>
    <mergeCell ref="J44:J45"/>
    <mergeCell ref="K44:K45"/>
    <mergeCell ref="L44:L45"/>
    <mergeCell ref="M48:M49"/>
    <mergeCell ref="N48:N49"/>
    <mergeCell ref="D50:F50"/>
    <mergeCell ref="G50:G51"/>
    <mergeCell ref="H50:I50"/>
    <mergeCell ref="J50:J51"/>
    <mergeCell ref="K50:K51"/>
    <mergeCell ref="L50:L51"/>
    <mergeCell ref="M50:M51"/>
    <mergeCell ref="N50:N51"/>
    <mergeCell ref="D48:F48"/>
    <mergeCell ref="G48:G49"/>
    <mergeCell ref="H48:I48"/>
    <mergeCell ref="J48:J49"/>
    <mergeCell ref="K48:K49"/>
    <mergeCell ref="L48:L49"/>
    <mergeCell ref="M52:M53"/>
    <mergeCell ref="N52:N53"/>
    <mergeCell ref="D54:F54"/>
    <mergeCell ref="G54:G55"/>
    <mergeCell ref="H54:I54"/>
    <mergeCell ref="J54:J55"/>
    <mergeCell ref="K54:K55"/>
    <mergeCell ref="L54:L55"/>
    <mergeCell ref="M54:M55"/>
    <mergeCell ref="N54:N55"/>
    <mergeCell ref="D52:F52"/>
    <mergeCell ref="G52:G53"/>
    <mergeCell ref="H52:I52"/>
    <mergeCell ref="J52:J53"/>
    <mergeCell ref="K52:K53"/>
    <mergeCell ref="L52:L53"/>
    <mergeCell ref="M56:M57"/>
    <mergeCell ref="N56:N57"/>
    <mergeCell ref="D58:F58"/>
    <mergeCell ref="G58:G59"/>
    <mergeCell ref="H58:I58"/>
    <mergeCell ref="J58:J59"/>
    <mergeCell ref="K58:K59"/>
    <mergeCell ref="L58:L59"/>
    <mergeCell ref="M58:M59"/>
    <mergeCell ref="N58:N59"/>
    <mergeCell ref="D56:F56"/>
    <mergeCell ref="G56:G57"/>
    <mergeCell ref="H56:I56"/>
    <mergeCell ref="J56:J57"/>
    <mergeCell ref="K56:K57"/>
    <mergeCell ref="L56:L57"/>
  </mergeCells>
  <phoneticPr fontId="2"/>
  <printOptions horizontalCentered="1"/>
  <pageMargins left="0.70866141732283472" right="0.70866141732283472" top="0.74803149606299213" bottom="0.74803149606299213" header="0.31496062992125984" footer="0.31496062992125984"/>
  <pageSetup paperSize="9" scale="98" firstPageNumber="6"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00FF"/>
  </sheetPr>
  <dimension ref="A1:P66"/>
  <sheetViews>
    <sheetView view="pageBreakPreview" zoomScaleNormal="100" zoomScaleSheetLayoutView="100" workbookViewId="0">
      <selection activeCell="J22" sqref="J22:J23"/>
    </sheetView>
  </sheetViews>
  <sheetFormatPr defaultColWidth="9" defaultRowHeight="13.5"/>
  <cols>
    <col min="1" max="1" width="1.625" style="118" customWidth="1"/>
    <col min="2" max="2" width="14.125" style="118" bestFit="1" customWidth="1"/>
    <col min="3" max="3" width="6.75" style="118" bestFit="1" customWidth="1"/>
    <col min="4" max="4" width="10.25" style="118" bestFit="1" customWidth="1"/>
    <col min="5" max="5" width="8.5" style="118" bestFit="1" customWidth="1"/>
    <col min="6" max="6" width="13.125" style="118" bestFit="1" customWidth="1"/>
    <col min="7" max="7" width="4.5" style="118" bestFit="1" customWidth="1"/>
    <col min="8" max="8" width="3.25" style="118" bestFit="1" customWidth="1"/>
    <col min="9" max="9" width="10.125" style="118" customWidth="1"/>
    <col min="10" max="10" width="12.75" style="118" bestFit="1" customWidth="1"/>
    <col min="11" max="13" width="12.75" style="118" customWidth="1"/>
    <col min="14" max="14" width="10.25" style="118" bestFit="1" customWidth="1"/>
    <col min="15" max="15" width="1.625" style="118" customWidth="1"/>
    <col min="16" max="16" width="18.375" style="118" bestFit="1" customWidth="1"/>
    <col min="17" max="16384" width="9" style="118"/>
  </cols>
  <sheetData>
    <row r="1" spans="1:16">
      <c r="A1" s="484"/>
      <c r="B1" s="485" t="s">
        <v>132</v>
      </c>
      <c r="C1" s="484"/>
      <c r="D1" s="484"/>
      <c r="E1" s="484"/>
      <c r="F1" s="484"/>
      <c r="G1" s="484"/>
      <c r="H1" s="484"/>
      <c r="I1" s="484"/>
      <c r="J1" s="484"/>
      <c r="K1" s="484"/>
      <c r="L1" s="484"/>
      <c r="M1" s="484"/>
      <c r="N1" s="486" t="s">
        <v>119</v>
      </c>
      <c r="O1" s="484"/>
    </row>
    <row r="2" spans="1:16" ht="18.75">
      <c r="A2" s="484"/>
      <c r="B2" s="1182" t="s">
        <v>231</v>
      </c>
      <c r="C2" s="1182"/>
      <c r="D2" s="1182"/>
      <c r="E2" s="1182"/>
      <c r="F2" s="1182"/>
      <c r="G2" s="1182"/>
      <c r="H2" s="1182"/>
      <c r="I2" s="1182"/>
      <c r="J2" s="1182"/>
      <c r="K2" s="1182"/>
      <c r="L2" s="1182"/>
      <c r="M2" s="1182"/>
      <c r="N2" s="1182"/>
      <c r="O2" s="484"/>
    </row>
    <row r="3" spans="1:16" ht="15" customHeight="1">
      <c r="A3" s="484"/>
      <c r="B3" s="487"/>
      <c r="C3" s="487"/>
      <c r="D3" s="487"/>
      <c r="E3" s="487"/>
      <c r="F3" s="487"/>
      <c r="G3" s="487"/>
      <c r="H3" s="487"/>
      <c r="I3" s="487"/>
      <c r="J3" s="487"/>
      <c r="K3" s="487"/>
      <c r="L3" s="487"/>
      <c r="M3" s="487"/>
      <c r="N3" s="487"/>
      <c r="O3" s="484"/>
    </row>
    <row r="4" spans="1:16" s="119" customFormat="1" ht="21" customHeight="1">
      <c r="A4" s="488"/>
      <c r="B4" s="1183" t="s">
        <v>88</v>
      </c>
      <c r="C4" s="1184"/>
      <c r="D4" s="1185" t="s">
        <v>682</v>
      </c>
      <c r="E4" s="1185"/>
      <c r="F4" s="1185"/>
      <c r="G4" s="1185"/>
      <c r="H4" s="1185"/>
      <c r="I4" s="1185"/>
      <c r="J4" s="1185"/>
      <c r="K4" s="1185"/>
      <c r="L4" s="1185"/>
      <c r="M4" s="1185"/>
      <c r="N4" s="1186"/>
      <c r="O4" s="488"/>
      <c r="P4" s="559" t="s">
        <v>503</v>
      </c>
    </row>
    <row r="5" spans="1:16" s="119" customFormat="1" ht="21" customHeight="1">
      <c r="A5" s="488"/>
      <c r="B5" s="1187" t="s">
        <v>133</v>
      </c>
      <c r="C5" s="1188"/>
      <c r="D5" s="1189" t="s">
        <v>683</v>
      </c>
      <c r="E5" s="1189"/>
      <c r="F5" s="1189"/>
      <c r="G5" s="1189"/>
      <c r="H5" s="1189"/>
      <c r="I5" s="1189"/>
      <c r="J5" s="1189"/>
      <c r="K5" s="1189"/>
      <c r="L5" s="1189"/>
      <c r="M5" s="1189"/>
      <c r="N5" s="1190"/>
      <c r="O5" s="488"/>
    </row>
    <row r="6" spans="1:16" ht="6.75" customHeight="1">
      <c r="A6" s="484"/>
      <c r="B6" s="489"/>
      <c r="C6" s="489"/>
      <c r="D6" s="488"/>
      <c r="E6" s="484"/>
      <c r="F6" s="484"/>
      <c r="G6" s="484"/>
      <c r="H6" s="484"/>
      <c r="I6" s="484"/>
      <c r="J6" s="490"/>
      <c r="K6" s="484"/>
      <c r="L6" s="490"/>
      <c r="M6" s="484"/>
      <c r="N6" s="484"/>
      <c r="O6" s="484"/>
    </row>
    <row r="7" spans="1:16">
      <c r="A7" s="484"/>
      <c r="B7" s="489"/>
      <c r="C7" s="489"/>
      <c r="D7" s="488"/>
      <c r="E7" s="484"/>
      <c r="F7" s="484"/>
      <c r="G7" s="488" t="s">
        <v>642</v>
      </c>
      <c r="H7" s="488"/>
      <c r="I7" s="488"/>
      <c r="J7" s="488"/>
      <c r="K7" s="488"/>
      <c r="L7" s="488"/>
      <c r="M7" s="488"/>
      <c r="N7" s="488"/>
      <c r="O7" s="488"/>
    </row>
    <row r="8" spans="1:16" ht="17.25">
      <c r="A8" s="484"/>
      <c r="B8" s="509" t="s">
        <v>527</v>
      </c>
      <c r="C8" s="508"/>
      <c r="D8" s="1169"/>
      <c r="E8" s="1169"/>
      <c r="F8" s="491"/>
      <c r="G8" s="573" t="s">
        <v>602</v>
      </c>
      <c r="H8" s="488"/>
      <c r="I8" s="488"/>
      <c r="J8" s="488"/>
      <c r="K8" s="488"/>
      <c r="L8" s="488"/>
      <c r="M8" s="488"/>
      <c r="N8" s="488"/>
      <c r="O8" s="488"/>
    </row>
    <row r="9" spans="1:16" ht="17.25" customHeight="1">
      <c r="A9" s="484"/>
      <c r="B9" s="1166" t="s">
        <v>526</v>
      </c>
      <c r="C9" s="1166"/>
      <c r="D9" s="1166"/>
      <c r="E9" s="1166"/>
      <c r="F9" s="491"/>
      <c r="G9" s="1167" t="s">
        <v>603</v>
      </c>
      <c r="H9" s="1167"/>
      <c r="I9" s="1167"/>
      <c r="J9" s="1167"/>
      <c r="K9" s="1167"/>
      <c r="L9" s="1167"/>
      <c r="M9" s="1167"/>
      <c r="N9" s="1167"/>
      <c r="O9" s="1167"/>
    </row>
    <row r="10" spans="1:16" ht="17.25" customHeight="1">
      <c r="A10" s="484"/>
      <c r="B10" s="1168"/>
      <c r="C10" s="1168"/>
      <c r="D10" s="1169"/>
      <c r="E10" s="1169"/>
      <c r="F10" s="491"/>
      <c r="G10" s="1170" t="s">
        <v>595</v>
      </c>
      <c r="H10" s="1170"/>
      <c r="I10" s="1170"/>
      <c r="J10" s="1170"/>
      <c r="K10" s="1170"/>
      <c r="L10" s="1170"/>
      <c r="M10" s="1170"/>
      <c r="N10" s="1170"/>
      <c r="O10" s="1170"/>
    </row>
    <row r="11" spans="1:16" ht="7.5" customHeight="1">
      <c r="A11" s="484"/>
      <c r="B11" s="484"/>
      <c r="C11" s="484"/>
      <c r="D11" s="484"/>
      <c r="E11" s="484"/>
      <c r="F11" s="484"/>
      <c r="G11" s="484"/>
      <c r="H11" s="493"/>
      <c r="I11" s="493"/>
      <c r="J11" s="484"/>
      <c r="K11" s="484"/>
      <c r="L11" s="484"/>
      <c r="M11" s="484"/>
      <c r="N11" s="484"/>
      <c r="O11" s="484"/>
    </row>
    <row r="12" spans="1:16" ht="27" customHeight="1">
      <c r="A12" s="484"/>
      <c r="B12" s="484"/>
      <c r="C12" s="484"/>
      <c r="D12" s="484"/>
      <c r="E12" s="1171" t="s">
        <v>523</v>
      </c>
      <c r="F12" s="1172"/>
      <c r="G12" s="484"/>
      <c r="H12" s="1175" t="s">
        <v>134</v>
      </c>
      <c r="I12" s="1176"/>
      <c r="J12" s="1179" t="s">
        <v>518</v>
      </c>
      <c r="K12" s="1179"/>
      <c r="L12" s="1180"/>
      <c r="M12" s="507" t="s">
        <v>517</v>
      </c>
      <c r="N12" s="484"/>
      <c r="O12" s="484"/>
    </row>
    <row r="13" spans="1:16" ht="13.5" customHeight="1">
      <c r="A13" s="484"/>
      <c r="B13" s="492"/>
      <c r="C13" s="1181"/>
      <c r="D13" s="1181"/>
      <c r="E13" s="1173"/>
      <c r="F13" s="1174"/>
      <c r="G13" s="484"/>
      <c r="H13" s="1177"/>
      <c r="I13" s="1178"/>
      <c r="J13" s="638" t="s">
        <v>600</v>
      </c>
      <c r="K13" s="639" t="s">
        <v>660</v>
      </c>
      <c r="L13" s="640" t="s">
        <v>601</v>
      </c>
      <c r="M13" s="641" t="s">
        <v>661</v>
      </c>
      <c r="N13" s="484"/>
      <c r="O13" s="484"/>
    </row>
    <row r="14" spans="1:16" ht="22.5" customHeight="1">
      <c r="A14" s="484"/>
      <c r="B14" s="484"/>
      <c r="C14" s="484"/>
      <c r="D14" s="484"/>
      <c r="E14" s="1156">
        <f>IF(H14=0,"当該年度ゼロ",ROUND(M14/H14,2))</f>
        <v>0.71</v>
      </c>
      <c r="F14" s="1157"/>
      <c r="G14" s="493" t="s">
        <v>135</v>
      </c>
      <c r="H14" s="1158">
        <f>(J14+K14+L14)/3</f>
        <v>126666666.66666667</v>
      </c>
      <c r="I14" s="1159"/>
      <c r="J14" s="518">
        <f>SUM(J18:J59)</f>
        <v>60000000</v>
      </c>
      <c r="K14" s="494">
        <f>SUM(K18:K59)</f>
        <v>160000000</v>
      </c>
      <c r="L14" s="495">
        <f>SUM(L18:L59)</f>
        <v>160000000</v>
      </c>
      <c r="M14" s="496">
        <f>SUM(M18:M59)</f>
        <v>90000000</v>
      </c>
      <c r="N14" s="497"/>
      <c r="O14" s="484"/>
    </row>
    <row r="15" spans="1:16" ht="7.5" customHeight="1">
      <c r="A15" s="484"/>
      <c r="B15" s="484"/>
      <c r="C15" s="484"/>
      <c r="D15" s="484"/>
      <c r="E15" s="484"/>
      <c r="F15" s="484"/>
      <c r="G15" s="484"/>
      <c r="H15" s="493"/>
      <c r="I15" s="493"/>
      <c r="J15" s="484"/>
      <c r="K15" s="484"/>
      <c r="L15" s="484"/>
      <c r="M15" s="484"/>
      <c r="N15" s="484"/>
      <c r="O15" s="484"/>
    </row>
    <row r="16" spans="1:16" s="119" customFormat="1" ht="15" customHeight="1">
      <c r="A16" s="488"/>
      <c r="B16" s="511" t="s">
        <v>510</v>
      </c>
      <c r="C16" s="512" t="s">
        <v>129</v>
      </c>
      <c r="D16" s="1160" t="s">
        <v>131</v>
      </c>
      <c r="E16" s="1160"/>
      <c r="F16" s="1161"/>
      <c r="G16" s="1162" t="s">
        <v>511</v>
      </c>
      <c r="H16" s="1164" t="s">
        <v>512</v>
      </c>
      <c r="I16" s="1165"/>
      <c r="J16" s="1149" t="s">
        <v>136</v>
      </c>
      <c r="K16" s="1149"/>
      <c r="L16" s="1149"/>
      <c r="M16" s="511" t="s">
        <v>137</v>
      </c>
      <c r="N16" s="1149" t="s">
        <v>190</v>
      </c>
      <c r="O16" s="488"/>
    </row>
    <row r="17" spans="1:15" s="119" customFormat="1" ht="15" customHeight="1" thickBot="1">
      <c r="A17" s="488"/>
      <c r="B17" s="513" t="s">
        <v>126</v>
      </c>
      <c r="C17" s="514" t="s">
        <v>529</v>
      </c>
      <c r="D17" s="515" t="s">
        <v>516</v>
      </c>
      <c r="E17" s="516" t="s">
        <v>515</v>
      </c>
      <c r="F17" s="517" t="s">
        <v>138</v>
      </c>
      <c r="G17" s="1163"/>
      <c r="H17" s="536" t="s">
        <v>513</v>
      </c>
      <c r="I17" s="537" t="s">
        <v>514</v>
      </c>
      <c r="J17" s="647" t="str">
        <f>J13</f>
        <v>令和５年度</v>
      </c>
      <c r="K17" s="648" t="str">
        <f>K13</f>
        <v>令和６年度</v>
      </c>
      <c r="L17" s="649" t="str">
        <f>L13</f>
        <v>令和７年度</v>
      </c>
      <c r="M17" s="650" t="str">
        <f>M13</f>
        <v>令和８年度</v>
      </c>
      <c r="N17" s="1150"/>
      <c r="O17" s="488"/>
    </row>
    <row r="18" spans="1:15" ht="15" customHeight="1">
      <c r="A18" s="484"/>
      <c r="B18" s="642" t="s">
        <v>509</v>
      </c>
      <c r="C18" s="502" t="s">
        <v>129</v>
      </c>
      <c r="D18" s="1119" t="s">
        <v>131</v>
      </c>
      <c r="E18" s="1119"/>
      <c r="F18" s="1120"/>
      <c r="G18" s="1121" t="s">
        <v>511</v>
      </c>
      <c r="H18" s="1191">
        <v>45078</v>
      </c>
      <c r="I18" s="1148"/>
      <c r="J18" s="1151">
        <f>300000000*0.4*0.5</f>
        <v>60000000</v>
      </c>
      <c r="K18" s="1152">
        <f>300000000*0.6*0.5</f>
        <v>90000000</v>
      </c>
      <c r="L18" s="1153"/>
      <c r="M18" s="1154"/>
      <c r="N18" s="1155" t="s">
        <v>520</v>
      </c>
      <c r="O18" s="484"/>
    </row>
    <row r="19" spans="1:15" ht="15" customHeight="1">
      <c r="A19" s="484"/>
      <c r="B19" s="643" t="s">
        <v>682</v>
      </c>
      <c r="C19" s="503" t="s">
        <v>530</v>
      </c>
      <c r="D19" s="504" t="s">
        <v>516</v>
      </c>
      <c r="E19" s="501" t="s">
        <v>515</v>
      </c>
      <c r="F19" s="505" t="s">
        <v>525</v>
      </c>
      <c r="G19" s="1122"/>
      <c r="H19" s="644" t="s">
        <v>513</v>
      </c>
      <c r="I19" s="645">
        <v>45626</v>
      </c>
      <c r="J19" s="1136"/>
      <c r="K19" s="1138"/>
      <c r="L19" s="1140"/>
      <c r="M19" s="1132"/>
      <c r="N19" s="1134"/>
      <c r="O19" s="484"/>
    </row>
    <row r="20" spans="1:15" ht="15" customHeight="1">
      <c r="A20" s="484"/>
      <c r="B20" s="642" t="s">
        <v>596</v>
      </c>
      <c r="C20" s="502" t="s">
        <v>129</v>
      </c>
      <c r="D20" s="1119" t="s">
        <v>131</v>
      </c>
      <c r="E20" s="1119"/>
      <c r="F20" s="1120"/>
      <c r="G20" s="1121" t="s">
        <v>511</v>
      </c>
      <c r="H20" s="1191">
        <v>45536</v>
      </c>
      <c r="I20" s="1148"/>
      <c r="J20" s="1135"/>
      <c r="K20" s="1137">
        <v>10000000</v>
      </c>
      <c r="L20" s="1139"/>
      <c r="M20" s="1131"/>
      <c r="N20" s="1133"/>
      <c r="O20" s="484"/>
    </row>
    <row r="21" spans="1:15" ht="15" customHeight="1">
      <c r="A21" s="484"/>
      <c r="B21" s="643" t="s">
        <v>682</v>
      </c>
      <c r="C21" s="503" t="s">
        <v>530</v>
      </c>
      <c r="D21" s="504" t="s">
        <v>519</v>
      </c>
      <c r="E21" s="501" t="s">
        <v>515</v>
      </c>
      <c r="F21" s="505" t="s">
        <v>522</v>
      </c>
      <c r="G21" s="1122"/>
      <c r="H21" s="644" t="s">
        <v>513</v>
      </c>
      <c r="I21" s="645">
        <v>45747</v>
      </c>
      <c r="J21" s="1136"/>
      <c r="K21" s="1138"/>
      <c r="L21" s="1140"/>
      <c r="M21" s="1132"/>
      <c r="N21" s="1134"/>
      <c r="O21" s="484"/>
    </row>
    <row r="22" spans="1:15" ht="15" customHeight="1">
      <c r="A22" s="484"/>
      <c r="B22" s="642" t="s">
        <v>596</v>
      </c>
      <c r="C22" s="502" t="s">
        <v>129</v>
      </c>
      <c r="D22" s="1119" t="s">
        <v>131</v>
      </c>
      <c r="E22" s="1119"/>
      <c r="F22" s="1120"/>
      <c r="G22" s="1121" t="s">
        <v>511</v>
      </c>
      <c r="H22" s="1191">
        <v>45717</v>
      </c>
      <c r="I22" s="1148"/>
      <c r="J22" s="1135"/>
      <c r="K22" s="1137">
        <f>300000000*0.2</f>
        <v>60000000</v>
      </c>
      <c r="L22" s="1139"/>
      <c r="M22" s="1131"/>
      <c r="N22" s="1133" t="s">
        <v>521</v>
      </c>
      <c r="O22" s="484"/>
    </row>
    <row r="23" spans="1:15" ht="15" customHeight="1">
      <c r="A23" s="484"/>
      <c r="B23" s="643" t="s">
        <v>682</v>
      </c>
      <c r="C23" s="503" t="s">
        <v>530</v>
      </c>
      <c r="D23" s="504" t="s">
        <v>516</v>
      </c>
      <c r="E23" s="501" t="s">
        <v>515</v>
      </c>
      <c r="F23" s="505" t="s">
        <v>524</v>
      </c>
      <c r="G23" s="1122"/>
      <c r="H23" s="644" t="s">
        <v>513</v>
      </c>
      <c r="I23" s="645">
        <v>46073</v>
      </c>
      <c r="J23" s="1136"/>
      <c r="K23" s="1138"/>
      <c r="L23" s="1140"/>
      <c r="M23" s="1132"/>
      <c r="N23" s="1134"/>
      <c r="O23" s="484"/>
    </row>
    <row r="24" spans="1:15" ht="15" customHeight="1">
      <c r="A24" s="484"/>
      <c r="B24" s="642" t="s">
        <v>599</v>
      </c>
      <c r="C24" s="502" t="s">
        <v>129</v>
      </c>
      <c r="D24" s="1119" t="s">
        <v>131</v>
      </c>
      <c r="E24" s="1119"/>
      <c r="F24" s="1120"/>
      <c r="G24" s="1121" t="s">
        <v>511</v>
      </c>
      <c r="H24" s="1191">
        <v>46109</v>
      </c>
      <c r="I24" s="1148"/>
      <c r="J24" s="1135"/>
      <c r="K24" s="1137"/>
      <c r="L24" s="1139">
        <v>80000000</v>
      </c>
      <c r="M24" s="1131"/>
      <c r="N24" s="1133"/>
      <c r="O24" s="484"/>
    </row>
    <row r="25" spans="1:15" ht="15" customHeight="1">
      <c r="A25" s="484"/>
      <c r="B25" s="643" t="s">
        <v>682</v>
      </c>
      <c r="C25" s="503" t="s">
        <v>530</v>
      </c>
      <c r="D25" s="504" t="s">
        <v>516</v>
      </c>
      <c r="E25" s="501" t="s">
        <v>515</v>
      </c>
      <c r="F25" s="505" t="s">
        <v>522</v>
      </c>
      <c r="G25" s="1122"/>
      <c r="H25" s="644" t="s">
        <v>513</v>
      </c>
      <c r="I25" s="645">
        <v>46418</v>
      </c>
      <c r="J25" s="1136"/>
      <c r="K25" s="1138"/>
      <c r="L25" s="1140"/>
      <c r="M25" s="1132"/>
      <c r="N25" s="1134"/>
      <c r="O25" s="484"/>
    </row>
    <row r="26" spans="1:15" ht="15" customHeight="1">
      <c r="A26" s="484"/>
      <c r="B26" s="642" t="s">
        <v>599</v>
      </c>
      <c r="C26" s="502" t="s">
        <v>129</v>
      </c>
      <c r="D26" s="1119" t="s">
        <v>131</v>
      </c>
      <c r="E26" s="1119"/>
      <c r="F26" s="1120"/>
      <c r="G26" s="1121" t="s">
        <v>511</v>
      </c>
      <c r="H26" s="1191">
        <v>46070</v>
      </c>
      <c r="I26" s="1148"/>
      <c r="J26" s="1135"/>
      <c r="K26" s="1137"/>
      <c r="L26" s="1139">
        <v>80000000</v>
      </c>
      <c r="M26" s="1131"/>
      <c r="N26" s="1133" t="s">
        <v>521</v>
      </c>
      <c r="O26" s="484"/>
    </row>
    <row r="27" spans="1:15" ht="15" customHeight="1">
      <c r="A27" s="484"/>
      <c r="B27" s="643" t="s">
        <v>682</v>
      </c>
      <c r="C27" s="503" t="s">
        <v>530</v>
      </c>
      <c r="D27" s="504" t="s">
        <v>516</v>
      </c>
      <c r="E27" s="501" t="s">
        <v>515</v>
      </c>
      <c r="F27" s="505" t="s">
        <v>522</v>
      </c>
      <c r="G27" s="1122"/>
      <c r="H27" s="644" t="s">
        <v>513</v>
      </c>
      <c r="I27" s="645">
        <v>46376</v>
      </c>
      <c r="J27" s="1136"/>
      <c r="K27" s="1138"/>
      <c r="L27" s="1140"/>
      <c r="M27" s="1132"/>
      <c r="N27" s="1134"/>
      <c r="O27" s="484"/>
    </row>
    <row r="28" spans="1:15" ht="15" customHeight="1">
      <c r="A28" s="484"/>
      <c r="B28" s="642" t="s">
        <v>662</v>
      </c>
      <c r="C28" s="502" t="s">
        <v>129</v>
      </c>
      <c r="D28" s="1119" t="s">
        <v>131</v>
      </c>
      <c r="E28" s="1119"/>
      <c r="F28" s="1120"/>
      <c r="G28" s="1121" t="s">
        <v>511</v>
      </c>
      <c r="H28" s="1191">
        <v>46143</v>
      </c>
      <c r="I28" s="1148"/>
      <c r="J28" s="1135"/>
      <c r="K28" s="1137"/>
      <c r="L28" s="1139"/>
      <c r="M28" s="1131">
        <v>90000000</v>
      </c>
      <c r="N28" s="1133"/>
      <c r="O28" s="484"/>
    </row>
    <row r="29" spans="1:15" ht="15" customHeight="1">
      <c r="A29" s="484"/>
      <c r="B29" s="498" t="s">
        <v>682</v>
      </c>
      <c r="C29" s="503" t="s">
        <v>530</v>
      </c>
      <c r="D29" s="504" t="s">
        <v>516</v>
      </c>
      <c r="E29" s="501" t="s">
        <v>515</v>
      </c>
      <c r="F29" s="505" t="s">
        <v>522</v>
      </c>
      <c r="G29" s="1122"/>
      <c r="H29" s="644" t="s">
        <v>513</v>
      </c>
      <c r="I29" s="645">
        <v>46356</v>
      </c>
      <c r="J29" s="1136"/>
      <c r="K29" s="1138"/>
      <c r="L29" s="1140"/>
      <c r="M29" s="1132"/>
      <c r="N29" s="1134"/>
      <c r="O29" s="484"/>
    </row>
    <row r="30" spans="1:15" ht="15" customHeight="1">
      <c r="A30" s="484"/>
      <c r="B30" s="499"/>
      <c r="C30" s="502" t="s">
        <v>129</v>
      </c>
      <c r="D30" s="1141" t="s">
        <v>131</v>
      </c>
      <c r="E30" s="1142"/>
      <c r="F30" s="1143"/>
      <c r="G30" s="1121" t="s">
        <v>511</v>
      </c>
      <c r="H30" s="1145"/>
      <c r="I30" s="1146"/>
      <c r="J30" s="1135"/>
      <c r="K30" s="1137"/>
      <c r="L30" s="1139"/>
      <c r="M30" s="1131"/>
      <c r="N30" s="1133"/>
      <c r="O30" s="484"/>
    </row>
    <row r="31" spans="1:15" ht="15" customHeight="1">
      <c r="A31" s="484"/>
      <c r="B31" s="498"/>
      <c r="C31" s="503" t="s">
        <v>530</v>
      </c>
      <c r="D31" s="504"/>
      <c r="E31" s="501" t="s">
        <v>515</v>
      </c>
      <c r="F31" s="505"/>
      <c r="G31" s="1144"/>
      <c r="H31" s="538" t="s">
        <v>513</v>
      </c>
      <c r="I31" s="500"/>
      <c r="J31" s="1136"/>
      <c r="K31" s="1138"/>
      <c r="L31" s="1140"/>
      <c r="M31" s="1132"/>
      <c r="N31" s="1134"/>
      <c r="O31" s="484"/>
    </row>
    <row r="32" spans="1:15" ht="15" customHeight="1">
      <c r="A32" s="484"/>
      <c r="B32" s="499"/>
      <c r="C32" s="502" t="s">
        <v>129</v>
      </c>
      <c r="D32" s="1119" t="s">
        <v>131</v>
      </c>
      <c r="E32" s="1119"/>
      <c r="F32" s="1120"/>
      <c r="G32" s="1121" t="s">
        <v>511</v>
      </c>
      <c r="H32" s="1123"/>
      <c r="I32" s="1124"/>
      <c r="J32" s="1135"/>
      <c r="K32" s="1137"/>
      <c r="L32" s="1139"/>
      <c r="M32" s="1131"/>
      <c r="N32" s="1133"/>
      <c r="O32" s="484"/>
    </row>
    <row r="33" spans="1:15" ht="15" customHeight="1">
      <c r="A33" s="484"/>
      <c r="B33" s="498"/>
      <c r="C33" s="503" t="s">
        <v>530</v>
      </c>
      <c r="D33" s="504"/>
      <c r="E33" s="501" t="s">
        <v>515</v>
      </c>
      <c r="F33" s="505"/>
      <c r="G33" s="1122"/>
      <c r="H33" s="538" t="s">
        <v>513</v>
      </c>
      <c r="I33" s="500"/>
      <c r="J33" s="1136"/>
      <c r="K33" s="1138"/>
      <c r="L33" s="1140"/>
      <c r="M33" s="1132"/>
      <c r="N33" s="1134"/>
      <c r="O33" s="484"/>
    </row>
    <row r="34" spans="1:15" ht="15" customHeight="1">
      <c r="A34" s="484"/>
      <c r="B34" s="499"/>
      <c r="C34" s="502" t="s">
        <v>129</v>
      </c>
      <c r="D34" s="1119" t="s">
        <v>131</v>
      </c>
      <c r="E34" s="1119"/>
      <c r="F34" s="1120"/>
      <c r="G34" s="1121" t="s">
        <v>511</v>
      </c>
      <c r="H34" s="1123"/>
      <c r="I34" s="1124"/>
      <c r="J34" s="1135"/>
      <c r="K34" s="1137"/>
      <c r="L34" s="1139"/>
      <c r="M34" s="1131"/>
      <c r="N34" s="1133"/>
      <c r="O34" s="484"/>
    </row>
    <row r="35" spans="1:15" ht="15" customHeight="1">
      <c r="A35" s="484"/>
      <c r="B35" s="498"/>
      <c r="C35" s="503" t="s">
        <v>530</v>
      </c>
      <c r="D35" s="504"/>
      <c r="E35" s="501" t="s">
        <v>515</v>
      </c>
      <c r="F35" s="505"/>
      <c r="G35" s="1122"/>
      <c r="H35" s="538" t="s">
        <v>513</v>
      </c>
      <c r="I35" s="500"/>
      <c r="J35" s="1136"/>
      <c r="K35" s="1138"/>
      <c r="L35" s="1140"/>
      <c r="M35" s="1132"/>
      <c r="N35" s="1134"/>
      <c r="O35" s="484"/>
    </row>
    <row r="36" spans="1:15" ht="15" customHeight="1">
      <c r="A36" s="484"/>
      <c r="B36" s="499"/>
      <c r="C36" s="502" t="s">
        <v>129</v>
      </c>
      <c r="D36" s="1119" t="s">
        <v>131</v>
      </c>
      <c r="E36" s="1119"/>
      <c r="F36" s="1120"/>
      <c r="G36" s="1121" t="s">
        <v>511</v>
      </c>
      <c r="H36" s="1123"/>
      <c r="I36" s="1124"/>
      <c r="J36" s="1135"/>
      <c r="K36" s="1137"/>
      <c r="L36" s="1139"/>
      <c r="M36" s="1131"/>
      <c r="N36" s="1133"/>
      <c r="O36" s="484"/>
    </row>
    <row r="37" spans="1:15" ht="15" customHeight="1">
      <c r="A37" s="484"/>
      <c r="B37" s="498"/>
      <c r="C37" s="503" t="s">
        <v>530</v>
      </c>
      <c r="D37" s="504"/>
      <c r="E37" s="501" t="s">
        <v>515</v>
      </c>
      <c r="F37" s="505"/>
      <c r="G37" s="1122"/>
      <c r="H37" s="538" t="s">
        <v>513</v>
      </c>
      <c r="I37" s="500"/>
      <c r="J37" s="1136"/>
      <c r="K37" s="1138"/>
      <c r="L37" s="1140"/>
      <c r="M37" s="1132"/>
      <c r="N37" s="1134"/>
      <c r="O37" s="484"/>
    </row>
    <row r="38" spans="1:15" ht="15" customHeight="1">
      <c r="B38" s="121"/>
      <c r="C38" s="502" t="s">
        <v>129</v>
      </c>
      <c r="D38" s="1119" t="s">
        <v>131</v>
      </c>
      <c r="E38" s="1119"/>
      <c r="F38" s="1120"/>
      <c r="G38" s="1121" t="s">
        <v>511</v>
      </c>
      <c r="H38" s="1123"/>
      <c r="I38" s="1124"/>
      <c r="J38" s="1125"/>
      <c r="K38" s="1127"/>
      <c r="L38" s="1129"/>
      <c r="M38" s="1115"/>
      <c r="N38" s="1117"/>
    </row>
    <row r="39" spans="1:15" ht="15" customHeight="1">
      <c r="B39" s="120"/>
      <c r="C39" s="503" t="s">
        <v>530</v>
      </c>
      <c r="D39" s="504"/>
      <c r="E39" s="501" t="s">
        <v>515</v>
      </c>
      <c r="F39" s="505"/>
      <c r="G39" s="1122"/>
      <c r="H39" s="538" t="s">
        <v>513</v>
      </c>
      <c r="I39" s="500"/>
      <c r="J39" s="1126"/>
      <c r="K39" s="1128"/>
      <c r="L39" s="1130"/>
      <c r="M39" s="1116"/>
      <c r="N39" s="1118"/>
    </row>
    <row r="40" spans="1:15" ht="15" customHeight="1">
      <c r="B40" s="121"/>
      <c r="C40" s="502" t="s">
        <v>129</v>
      </c>
      <c r="D40" s="1119" t="s">
        <v>131</v>
      </c>
      <c r="E40" s="1119"/>
      <c r="F40" s="1120"/>
      <c r="G40" s="1121" t="s">
        <v>511</v>
      </c>
      <c r="H40" s="1123"/>
      <c r="I40" s="1124"/>
      <c r="J40" s="1125"/>
      <c r="K40" s="1127"/>
      <c r="L40" s="1129"/>
      <c r="M40" s="1115"/>
      <c r="N40" s="1117"/>
    </row>
    <row r="41" spans="1:15" ht="15" customHeight="1">
      <c r="B41" s="120"/>
      <c r="C41" s="503" t="s">
        <v>530</v>
      </c>
      <c r="D41" s="504"/>
      <c r="E41" s="501" t="s">
        <v>515</v>
      </c>
      <c r="F41" s="505"/>
      <c r="G41" s="1122"/>
      <c r="H41" s="538" t="s">
        <v>513</v>
      </c>
      <c r="I41" s="500"/>
      <c r="J41" s="1126"/>
      <c r="K41" s="1128"/>
      <c r="L41" s="1130"/>
      <c r="M41" s="1116"/>
      <c r="N41" s="1118"/>
    </row>
    <row r="42" spans="1:15" ht="15" customHeight="1">
      <c r="B42" s="121"/>
      <c r="C42" s="502" t="s">
        <v>129</v>
      </c>
      <c r="D42" s="1119" t="s">
        <v>131</v>
      </c>
      <c r="E42" s="1119"/>
      <c r="F42" s="1120"/>
      <c r="G42" s="1121" t="s">
        <v>511</v>
      </c>
      <c r="H42" s="1123"/>
      <c r="I42" s="1124"/>
      <c r="J42" s="1125"/>
      <c r="K42" s="1127"/>
      <c r="L42" s="1129"/>
      <c r="M42" s="1115"/>
      <c r="N42" s="1117"/>
    </row>
    <row r="43" spans="1:15" ht="15" customHeight="1">
      <c r="B43" s="120"/>
      <c r="C43" s="503" t="s">
        <v>530</v>
      </c>
      <c r="D43" s="504"/>
      <c r="E43" s="501" t="s">
        <v>515</v>
      </c>
      <c r="F43" s="505"/>
      <c r="G43" s="1122"/>
      <c r="H43" s="538" t="s">
        <v>513</v>
      </c>
      <c r="I43" s="500"/>
      <c r="J43" s="1126"/>
      <c r="K43" s="1128"/>
      <c r="L43" s="1130"/>
      <c r="M43" s="1116"/>
      <c r="N43" s="1118"/>
    </row>
    <row r="44" spans="1:15" ht="15" customHeight="1">
      <c r="B44" s="121"/>
      <c r="C44" s="502" t="s">
        <v>129</v>
      </c>
      <c r="D44" s="1119" t="s">
        <v>131</v>
      </c>
      <c r="E44" s="1119"/>
      <c r="F44" s="1120"/>
      <c r="G44" s="1121" t="s">
        <v>511</v>
      </c>
      <c r="H44" s="1123"/>
      <c r="I44" s="1124"/>
      <c r="J44" s="1125"/>
      <c r="K44" s="1127"/>
      <c r="L44" s="1129"/>
      <c r="M44" s="1115"/>
      <c r="N44" s="1117"/>
    </row>
    <row r="45" spans="1:15" ht="15" customHeight="1">
      <c r="B45" s="120"/>
      <c r="C45" s="503" t="s">
        <v>530</v>
      </c>
      <c r="D45" s="504"/>
      <c r="E45" s="501" t="s">
        <v>515</v>
      </c>
      <c r="F45" s="505"/>
      <c r="G45" s="1122"/>
      <c r="H45" s="538" t="s">
        <v>513</v>
      </c>
      <c r="I45" s="500"/>
      <c r="J45" s="1126"/>
      <c r="K45" s="1128"/>
      <c r="L45" s="1130"/>
      <c r="M45" s="1116"/>
      <c r="N45" s="1118"/>
    </row>
    <row r="46" spans="1:15" ht="15" customHeight="1">
      <c r="B46" s="121"/>
      <c r="C46" s="502" t="s">
        <v>129</v>
      </c>
      <c r="D46" s="1119" t="s">
        <v>131</v>
      </c>
      <c r="E46" s="1119"/>
      <c r="F46" s="1120"/>
      <c r="G46" s="1121" t="s">
        <v>511</v>
      </c>
      <c r="H46" s="1123"/>
      <c r="I46" s="1124"/>
      <c r="J46" s="1125"/>
      <c r="K46" s="1127"/>
      <c r="L46" s="1129"/>
      <c r="M46" s="1115"/>
      <c r="N46" s="1117"/>
    </row>
    <row r="47" spans="1:15" ht="15" customHeight="1">
      <c r="B47" s="120"/>
      <c r="C47" s="503" t="s">
        <v>530</v>
      </c>
      <c r="D47" s="504"/>
      <c r="E47" s="501" t="s">
        <v>515</v>
      </c>
      <c r="F47" s="505"/>
      <c r="G47" s="1122"/>
      <c r="H47" s="538" t="s">
        <v>513</v>
      </c>
      <c r="I47" s="500"/>
      <c r="J47" s="1126"/>
      <c r="K47" s="1128"/>
      <c r="L47" s="1130"/>
      <c r="M47" s="1116"/>
      <c r="N47" s="1118"/>
    </row>
    <row r="48" spans="1:15" ht="15" customHeight="1">
      <c r="B48" s="121"/>
      <c r="C48" s="502" t="s">
        <v>129</v>
      </c>
      <c r="D48" s="1119" t="s">
        <v>131</v>
      </c>
      <c r="E48" s="1119"/>
      <c r="F48" s="1120"/>
      <c r="G48" s="1121" t="s">
        <v>511</v>
      </c>
      <c r="H48" s="1123"/>
      <c r="I48" s="1124"/>
      <c r="J48" s="1125"/>
      <c r="K48" s="1127"/>
      <c r="L48" s="1129"/>
      <c r="M48" s="1115"/>
      <c r="N48" s="1117"/>
    </row>
    <row r="49" spans="2:14" ht="15" customHeight="1">
      <c r="B49" s="120"/>
      <c r="C49" s="503" t="s">
        <v>530</v>
      </c>
      <c r="D49" s="504"/>
      <c r="E49" s="501" t="s">
        <v>515</v>
      </c>
      <c r="F49" s="505"/>
      <c r="G49" s="1122"/>
      <c r="H49" s="538" t="s">
        <v>513</v>
      </c>
      <c r="I49" s="500"/>
      <c r="J49" s="1126"/>
      <c r="K49" s="1128"/>
      <c r="L49" s="1130"/>
      <c r="M49" s="1116"/>
      <c r="N49" s="1118"/>
    </row>
    <row r="50" spans="2:14" ht="15" customHeight="1">
      <c r="B50" s="121"/>
      <c r="C50" s="502" t="s">
        <v>129</v>
      </c>
      <c r="D50" s="1119" t="s">
        <v>131</v>
      </c>
      <c r="E50" s="1119"/>
      <c r="F50" s="1120"/>
      <c r="G50" s="1121" t="s">
        <v>511</v>
      </c>
      <c r="H50" s="1123"/>
      <c r="I50" s="1124"/>
      <c r="J50" s="1125"/>
      <c r="K50" s="1127"/>
      <c r="L50" s="1129"/>
      <c r="M50" s="1115"/>
      <c r="N50" s="1117"/>
    </row>
    <row r="51" spans="2:14" ht="15" customHeight="1">
      <c r="B51" s="120"/>
      <c r="C51" s="503" t="s">
        <v>530</v>
      </c>
      <c r="D51" s="504"/>
      <c r="E51" s="501" t="s">
        <v>515</v>
      </c>
      <c r="F51" s="505"/>
      <c r="G51" s="1122"/>
      <c r="H51" s="538" t="s">
        <v>513</v>
      </c>
      <c r="I51" s="500"/>
      <c r="J51" s="1126"/>
      <c r="K51" s="1128"/>
      <c r="L51" s="1130"/>
      <c r="M51" s="1116"/>
      <c r="N51" s="1118"/>
    </row>
    <row r="52" spans="2:14" ht="15" customHeight="1">
      <c r="B52" s="121"/>
      <c r="C52" s="502" t="s">
        <v>129</v>
      </c>
      <c r="D52" s="1119" t="s">
        <v>131</v>
      </c>
      <c r="E52" s="1119"/>
      <c r="F52" s="1120"/>
      <c r="G52" s="1121" t="s">
        <v>511</v>
      </c>
      <c r="H52" s="1123"/>
      <c r="I52" s="1124"/>
      <c r="J52" s="1125"/>
      <c r="K52" s="1127"/>
      <c r="L52" s="1129"/>
      <c r="M52" s="1115"/>
      <c r="N52" s="1117"/>
    </row>
    <row r="53" spans="2:14" ht="15" customHeight="1">
      <c r="B53" s="120"/>
      <c r="C53" s="503" t="s">
        <v>530</v>
      </c>
      <c r="D53" s="504"/>
      <c r="E53" s="501" t="s">
        <v>515</v>
      </c>
      <c r="F53" s="505"/>
      <c r="G53" s="1122"/>
      <c r="H53" s="538" t="s">
        <v>513</v>
      </c>
      <c r="I53" s="500"/>
      <c r="J53" s="1126"/>
      <c r="K53" s="1128"/>
      <c r="L53" s="1130"/>
      <c r="M53" s="1116"/>
      <c r="N53" s="1118"/>
    </row>
    <row r="54" spans="2:14" ht="15" customHeight="1">
      <c r="B54" s="121"/>
      <c r="C54" s="502" t="s">
        <v>129</v>
      </c>
      <c r="D54" s="1119" t="s">
        <v>131</v>
      </c>
      <c r="E54" s="1119"/>
      <c r="F54" s="1120"/>
      <c r="G54" s="1121" t="s">
        <v>511</v>
      </c>
      <c r="H54" s="1123"/>
      <c r="I54" s="1124"/>
      <c r="J54" s="1125"/>
      <c r="K54" s="1127"/>
      <c r="L54" s="1129"/>
      <c r="M54" s="1115"/>
      <c r="N54" s="1117"/>
    </row>
    <row r="55" spans="2:14" ht="15" customHeight="1">
      <c r="B55" s="120"/>
      <c r="C55" s="503" t="s">
        <v>530</v>
      </c>
      <c r="D55" s="504"/>
      <c r="E55" s="501" t="s">
        <v>515</v>
      </c>
      <c r="F55" s="505"/>
      <c r="G55" s="1122"/>
      <c r="H55" s="538" t="s">
        <v>513</v>
      </c>
      <c r="I55" s="500"/>
      <c r="J55" s="1126"/>
      <c r="K55" s="1128"/>
      <c r="L55" s="1130"/>
      <c r="M55" s="1116"/>
      <c r="N55" s="1118"/>
    </row>
    <row r="56" spans="2:14" ht="15" customHeight="1">
      <c r="B56" s="121"/>
      <c r="C56" s="502" t="s">
        <v>129</v>
      </c>
      <c r="D56" s="1119" t="s">
        <v>131</v>
      </c>
      <c r="E56" s="1119"/>
      <c r="F56" s="1120"/>
      <c r="G56" s="1121" t="s">
        <v>511</v>
      </c>
      <c r="H56" s="1123"/>
      <c r="I56" s="1124"/>
      <c r="J56" s="1125"/>
      <c r="K56" s="1127"/>
      <c r="L56" s="1129"/>
      <c r="M56" s="1115"/>
      <c r="N56" s="1117"/>
    </row>
    <row r="57" spans="2:14" ht="15" customHeight="1">
      <c r="B57" s="120"/>
      <c r="C57" s="503" t="s">
        <v>530</v>
      </c>
      <c r="D57" s="504"/>
      <c r="E57" s="501" t="s">
        <v>515</v>
      </c>
      <c r="F57" s="505"/>
      <c r="G57" s="1122"/>
      <c r="H57" s="538" t="s">
        <v>513</v>
      </c>
      <c r="I57" s="500"/>
      <c r="J57" s="1126"/>
      <c r="K57" s="1128"/>
      <c r="L57" s="1130"/>
      <c r="M57" s="1116"/>
      <c r="N57" s="1118"/>
    </row>
    <row r="58" spans="2:14" ht="15" customHeight="1">
      <c r="B58" s="121"/>
      <c r="C58" s="502" t="s">
        <v>129</v>
      </c>
      <c r="D58" s="1119" t="s">
        <v>131</v>
      </c>
      <c r="E58" s="1119"/>
      <c r="F58" s="1120"/>
      <c r="G58" s="1121" t="s">
        <v>511</v>
      </c>
      <c r="H58" s="1123"/>
      <c r="I58" s="1124"/>
      <c r="J58" s="1125"/>
      <c r="K58" s="1127"/>
      <c r="L58" s="1129"/>
      <c r="M58" s="1115"/>
      <c r="N58" s="1117"/>
    </row>
    <row r="59" spans="2:14" ht="15" customHeight="1">
      <c r="B59" s="120"/>
      <c r="C59" s="503" t="s">
        <v>530</v>
      </c>
      <c r="D59" s="504"/>
      <c r="E59" s="501" t="s">
        <v>515</v>
      </c>
      <c r="F59" s="505"/>
      <c r="G59" s="1122"/>
      <c r="H59" s="538" t="s">
        <v>513</v>
      </c>
      <c r="I59" s="500"/>
      <c r="J59" s="1126"/>
      <c r="K59" s="1128"/>
      <c r="L59" s="1130"/>
      <c r="M59" s="1116"/>
      <c r="N59" s="1118"/>
    </row>
    <row r="65" spans="9:9">
      <c r="I65" s="506"/>
    </row>
    <row r="66" spans="9:9">
      <c r="I66" s="506"/>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70866141732283472" right="0.70866141732283472" top="0.74803149606299213" bottom="0.74803149606299213" header="0.31496062992125984" footer="0.31496062992125984"/>
  <pageSetup paperSize="9" scale="98" firstPageNumber="6"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00FF"/>
  </sheetPr>
  <dimension ref="B1:H30"/>
  <sheetViews>
    <sheetView view="pageBreakPreview" topLeftCell="A5" zoomScale="75" zoomScaleNormal="75" zoomScaleSheetLayoutView="75" workbookViewId="0">
      <selection activeCell="C21" sqref="C21:G21"/>
    </sheetView>
  </sheetViews>
  <sheetFormatPr defaultRowHeight="13.5"/>
  <cols>
    <col min="1" max="1" width="3.125" customWidth="1"/>
    <col min="2" max="2" width="9.25" style="189" customWidth="1"/>
    <col min="3" max="3" width="34" style="190" customWidth="1"/>
    <col min="4" max="4" width="19.375" style="190" customWidth="1"/>
    <col min="5" max="5" width="13.25" customWidth="1"/>
    <col min="6" max="6" width="23" customWidth="1"/>
    <col min="7" max="7" width="43.5" customWidth="1"/>
  </cols>
  <sheetData>
    <row r="1" spans="2:8" ht="17.25">
      <c r="B1" s="72" t="s">
        <v>139</v>
      </c>
      <c r="C1" s="209"/>
      <c r="D1" s="209"/>
      <c r="E1" s="124"/>
      <c r="F1" s="124"/>
      <c r="G1" s="210" t="s">
        <v>8</v>
      </c>
    </row>
    <row r="2" spans="2:8" ht="17.25">
      <c r="B2" s="208"/>
      <c r="C2" s="209"/>
      <c r="D2" s="209"/>
      <c r="E2" s="124"/>
      <c r="F2" s="124"/>
      <c r="G2" s="124"/>
    </row>
    <row r="3" spans="2:8" s="1" customFormat="1" ht="24" customHeight="1">
      <c r="B3" s="907" t="s">
        <v>252</v>
      </c>
      <c r="C3" s="907"/>
      <c r="E3" s="124" t="s">
        <v>242</v>
      </c>
      <c r="G3" s="124"/>
    </row>
    <row r="4" spans="2:8" s="1" customFormat="1" ht="24" customHeight="1">
      <c r="B4" s="59"/>
      <c r="C4" s="211"/>
      <c r="D4" s="212"/>
      <c r="E4" s="212"/>
      <c r="F4" s="124"/>
      <c r="G4" s="59"/>
    </row>
    <row r="5" spans="2:8" ht="48.75" customHeight="1">
      <c r="B5" s="59"/>
      <c r="C5" s="1006" t="s">
        <v>240</v>
      </c>
      <c r="D5" s="1006"/>
      <c r="E5" s="1006"/>
      <c r="F5" s="1006"/>
      <c r="G5" s="1006"/>
      <c r="H5" s="122"/>
    </row>
    <row r="6" spans="2:8" ht="14.25" thickBot="1">
      <c r="B6" s="213"/>
      <c r="C6" s="213"/>
      <c r="D6" s="213"/>
      <c r="E6" s="59"/>
      <c r="F6" s="59"/>
      <c r="G6" s="59"/>
    </row>
    <row r="7" spans="2:8" ht="46.5" customHeight="1">
      <c r="B7" s="439" t="s">
        <v>288</v>
      </c>
      <c r="C7" s="440" t="s">
        <v>243</v>
      </c>
      <c r="D7" s="440" t="s">
        <v>244</v>
      </c>
      <c r="E7" s="441" t="s">
        <v>245</v>
      </c>
      <c r="F7" s="440" t="s">
        <v>246</v>
      </c>
      <c r="G7" s="442" t="s">
        <v>247</v>
      </c>
    </row>
    <row r="8" spans="2:8" ht="21.75" customHeight="1">
      <c r="B8" s="443" t="s">
        <v>290</v>
      </c>
      <c r="C8" s="444"/>
      <c r="D8" s="444"/>
      <c r="E8" s="445"/>
      <c r="F8" s="444"/>
      <c r="G8" s="446"/>
    </row>
    <row r="9" spans="2:8" ht="99" customHeight="1">
      <c r="B9" s="447" t="s">
        <v>291</v>
      </c>
      <c r="C9" s="448" t="s">
        <v>283</v>
      </c>
      <c r="D9" s="449" t="s">
        <v>282</v>
      </c>
      <c r="E9" s="449" t="s">
        <v>284</v>
      </c>
      <c r="F9" s="450" t="s">
        <v>287</v>
      </c>
      <c r="G9" s="451" t="s">
        <v>285</v>
      </c>
    </row>
    <row r="10" spans="2:8" ht="99" customHeight="1">
      <c r="B10" s="452" t="s">
        <v>289</v>
      </c>
      <c r="C10" s="453"/>
      <c r="D10" s="454"/>
      <c r="E10" s="454"/>
      <c r="F10" s="454"/>
      <c r="G10" s="455"/>
    </row>
    <row r="11" spans="2:8" ht="99" customHeight="1">
      <c r="B11" s="452" t="s">
        <v>604</v>
      </c>
      <c r="C11" s="453"/>
      <c r="D11" s="454"/>
      <c r="E11" s="454"/>
      <c r="F11" s="454"/>
      <c r="G11" s="455"/>
    </row>
    <row r="12" spans="2:8" ht="99" customHeight="1">
      <c r="B12" s="452" t="s">
        <v>605</v>
      </c>
      <c r="C12" s="453"/>
      <c r="D12" s="454"/>
      <c r="E12" s="454"/>
      <c r="F12" s="454"/>
      <c r="G12" s="455"/>
    </row>
    <row r="13" spans="2:8" ht="99" customHeight="1">
      <c r="B13" s="452"/>
      <c r="C13" s="453"/>
      <c r="D13" s="454"/>
      <c r="E13" s="454"/>
      <c r="F13" s="454"/>
      <c r="G13" s="455"/>
    </row>
    <row r="14" spans="2:8" ht="99" customHeight="1" thickBot="1">
      <c r="B14" s="456"/>
      <c r="C14" s="457" t="s">
        <v>286</v>
      </c>
      <c r="D14" s="458"/>
      <c r="E14" s="458"/>
      <c r="F14" s="458"/>
      <c r="G14" s="459"/>
    </row>
    <row r="15" spans="2:8" ht="17.25">
      <c r="B15" s="209"/>
      <c r="C15" s="209"/>
      <c r="D15" s="209"/>
      <c r="E15" s="124"/>
      <c r="F15" s="124"/>
      <c r="G15" s="124"/>
    </row>
    <row r="16" spans="2:8" ht="20.100000000000001" customHeight="1">
      <c r="B16" s="575" t="s">
        <v>663</v>
      </c>
      <c r="C16" s="209"/>
      <c r="D16" s="209"/>
      <c r="E16" s="124"/>
      <c r="F16" s="124"/>
      <c r="G16" s="124"/>
      <c r="H16" s="576" t="s">
        <v>643</v>
      </c>
    </row>
    <row r="17" spans="2:8" ht="20.100000000000001" customHeight="1">
      <c r="B17" s="124" t="s">
        <v>140</v>
      </c>
      <c r="C17"/>
      <c r="D17"/>
      <c r="G17" s="125"/>
    </row>
    <row r="18" spans="2:8" ht="20.100000000000001" customHeight="1">
      <c r="B18"/>
      <c r="C18"/>
      <c r="D18"/>
    </row>
    <row r="19" spans="2:8">
      <c r="B19"/>
      <c r="C19"/>
      <c r="D19"/>
      <c r="G19" s="125"/>
    </row>
    <row r="20" spans="2:8">
      <c r="B20"/>
      <c r="C20"/>
      <c r="D20"/>
    </row>
    <row r="21" spans="2:8" ht="48.75" customHeight="1">
      <c r="B21"/>
      <c r="C21" s="1006" t="s">
        <v>241</v>
      </c>
      <c r="D21" s="1006"/>
      <c r="E21" s="1006"/>
      <c r="F21" s="1006"/>
      <c r="G21" s="1006"/>
      <c r="H21" s="122"/>
    </row>
    <row r="22" spans="2:8" ht="20.25" customHeight="1">
      <c r="B22"/>
      <c r="C22" s="126"/>
      <c r="D22" s="126"/>
      <c r="E22" s="126"/>
      <c r="F22" s="126"/>
      <c r="G22" s="207"/>
      <c r="H22" s="122"/>
    </row>
    <row r="23" spans="2:8" ht="23.25" customHeight="1" thickBot="1">
      <c r="B23" s="1198" t="s">
        <v>105</v>
      </c>
      <c r="C23" s="1198"/>
      <c r="D23" s="1198"/>
      <c r="E23" s="1198"/>
      <c r="F23" s="127"/>
      <c r="G23" s="123"/>
      <c r="H23" s="122"/>
    </row>
    <row r="24" spans="2:8" ht="43.5" customHeight="1" thickBot="1">
      <c r="B24" s="250" t="s">
        <v>141</v>
      </c>
      <c r="C24" s="1199" t="s">
        <v>142</v>
      </c>
      <c r="D24" s="1200"/>
      <c r="E24" s="1201" t="s">
        <v>571</v>
      </c>
      <c r="F24" s="1201"/>
      <c r="G24" s="1202"/>
    </row>
    <row r="25" spans="2:8" ht="43.5" customHeight="1">
      <c r="B25" s="539" t="s">
        <v>572</v>
      </c>
      <c r="C25" s="1196" t="s">
        <v>248</v>
      </c>
      <c r="D25" s="1197"/>
      <c r="E25" s="1196" t="s">
        <v>573</v>
      </c>
      <c r="F25" s="1203"/>
      <c r="G25" s="1204"/>
    </row>
    <row r="26" spans="2:8" ht="43.5" customHeight="1">
      <c r="B26" s="251"/>
      <c r="C26" s="1194" t="s">
        <v>249</v>
      </c>
      <c r="D26" s="1195"/>
      <c r="E26" s="1205"/>
      <c r="F26" s="1206"/>
      <c r="G26" s="1207"/>
    </row>
    <row r="27" spans="2:8" ht="43.5" customHeight="1">
      <c r="B27" s="251"/>
      <c r="C27" s="1194" t="s">
        <v>250</v>
      </c>
      <c r="D27" s="1195"/>
      <c r="E27" s="1205"/>
      <c r="F27" s="1206"/>
      <c r="G27" s="1207"/>
    </row>
    <row r="28" spans="2:8" ht="43.5" customHeight="1" thickBot="1">
      <c r="B28" s="252"/>
      <c r="C28" s="1192" t="s">
        <v>251</v>
      </c>
      <c r="D28" s="1193"/>
      <c r="E28" s="1208"/>
      <c r="F28" s="1209"/>
      <c r="G28" s="1210"/>
    </row>
    <row r="29" spans="2:8" ht="15.75" customHeight="1">
      <c r="B29"/>
      <c r="C29"/>
      <c r="D29"/>
    </row>
    <row r="30" spans="2:8">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ageMargins left="0.59055118110236227" right="0.15748031496062992" top="0.74803149606299213" bottom="0.74803149606299213" header="0.31496062992125984" footer="0.31496062992125984"/>
  <pageSetup paperSize="9" scale="63" orientation="portrait" r:id="rId1"/>
  <headerFooter differentOddEven="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00FF"/>
    <pageSetUpPr fitToPage="1"/>
  </sheetPr>
  <dimension ref="B1:BH58"/>
  <sheetViews>
    <sheetView view="pageBreakPreview" zoomScaleNormal="100" zoomScaleSheetLayoutView="100" workbookViewId="0">
      <selection activeCell="N13" sqref="N13"/>
    </sheetView>
  </sheetViews>
  <sheetFormatPr defaultRowHeight="14.25"/>
  <cols>
    <col min="1" max="54" width="2.625" style="128" customWidth="1"/>
    <col min="55" max="256" width="9" style="128"/>
    <col min="257" max="310" width="2.625" style="128" customWidth="1"/>
    <col min="311" max="512" width="9" style="128"/>
    <col min="513" max="566" width="2.625" style="128" customWidth="1"/>
    <col min="567" max="768" width="9" style="128"/>
    <col min="769" max="822" width="2.625" style="128" customWidth="1"/>
    <col min="823" max="1024" width="9" style="128"/>
    <col min="1025" max="1078" width="2.625" style="128" customWidth="1"/>
    <col min="1079" max="1280" width="9" style="128"/>
    <col min="1281" max="1334" width="2.625" style="128" customWidth="1"/>
    <col min="1335" max="1536" width="9" style="128"/>
    <col min="1537" max="1590" width="2.625" style="128" customWidth="1"/>
    <col min="1591" max="1792" width="9" style="128"/>
    <col min="1793" max="1846" width="2.625" style="128" customWidth="1"/>
    <col min="1847" max="2048" width="9" style="128"/>
    <col min="2049" max="2102" width="2.625" style="128" customWidth="1"/>
    <col min="2103" max="2304" width="9" style="128"/>
    <col min="2305" max="2358" width="2.625" style="128" customWidth="1"/>
    <col min="2359" max="2560" width="9" style="128"/>
    <col min="2561" max="2614" width="2.625" style="128" customWidth="1"/>
    <col min="2615" max="2816" width="9" style="128"/>
    <col min="2817" max="2870" width="2.625" style="128" customWidth="1"/>
    <col min="2871" max="3072" width="9" style="128"/>
    <col min="3073" max="3126" width="2.625" style="128" customWidth="1"/>
    <col min="3127" max="3328" width="9" style="128"/>
    <col min="3329" max="3382" width="2.625" style="128" customWidth="1"/>
    <col min="3383" max="3584" width="9" style="128"/>
    <col min="3585" max="3638" width="2.625" style="128" customWidth="1"/>
    <col min="3639" max="3840" width="9" style="128"/>
    <col min="3841" max="3894" width="2.625" style="128" customWidth="1"/>
    <col min="3895" max="4096" width="9" style="128"/>
    <col min="4097" max="4150" width="2.625" style="128" customWidth="1"/>
    <col min="4151" max="4352" width="9" style="128"/>
    <col min="4353" max="4406" width="2.625" style="128" customWidth="1"/>
    <col min="4407" max="4608" width="9" style="128"/>
    <col min="4609" max="4662" width="2.625" style="128" customWidth="1"/>
    <col min="4663" max="4864" width="9" style="128"/>
    <col min="4865" max="4918" width="2.625" style="128" customWidth="1"/>
    <col min="4919" max="5120" width="9" style="128"/>
    <col min="5121" max="5174" width="2.625" style="128" customWidth="1"/>
    <col min="5175" max="5376" width="9" style="128"/>
    <col min="5377" max="5430" width="2.625" style="128" customWidth="1"/>
    <col min="5431" max="5632" width="9" style="128"/>
    <col min="5633" max="5686" width="2.625" style="128" customWidth="1"/>
    <col min="5687" max="5888" width="9" style="128"/>
    <col min="5889" max="5942" width="2.625" style="128" customWidth="1"/>
    <col min="5943" max="6144" width="9" style="128"/>
    <col min="6145" max="6198" width="2.625" style="128" customWidth="1"/>
    <col min="6199" max="6400" width="9" style="128"/>
    <col min="6401" max="6454" width="2.625" style="128" customWidth="1"/>
    <col min="6455" max="6656" width="9" style="128"/>
    <col min="6657" max="6710" width="2.625" style="128" customWidth="1"/>
    <col min="6711" max="6912" width="9" style="128"/>
    <col min="6913" max="6966" width="2.625" style="128" customWidth="1"/>
    <col min="6967" max="7168" width="9" style="128"/>
    <col min="7169" max="7222" width="2.625" style="128" customWidth="1"/>
    <col min="7223" max="7424" width="9" style="128"/>
    <col min="7425" max="7478" width="2.625" style="128" customWidth="1"/>
    <col min="7479" max="7680" width="9" style="128"/>
    <col min="7681" max="7734" width="2.625" style="128" customWidth="1"/>
    <col min="7735" max="7936" width="9" style="128"/>
    <col min="7937" max="7990" width="2.625" style="128" customWidth="1"/>
    <col min="7991" max="8192" width="9" style="128"/>
    <col min="8193" max="8246" width="2.625" style="128" customWidth="1"/>
    <col min="8247" max="8448" width="9" style="128"/>
    <col min="8449" max="8502" width="2.625" style="128" customWidth="1"/>
    <col min="8503" max="8704" width="9" style="128"/>
    <col min="8705" max="8758" width="2.625" style="128" customWidth="1"/>
    <col min="8759" max="8960" width="9" style="128"/>
    <col min="8961" max="9014" width="2.625" style="128" customWidth="1"/>
    <col min="9015" max="9216" width="9" style="128"/>
    <col min="9217" max="9270" width="2.625" style="128" customWidth="1"/>
    <col min="9271" max="9472" width="9" style="128"/>
    <col min="9473" max="9526" width="2.625" style="128" customWidth="1"/>
    <col min="9527" max="9728" width="9" style="128"/>
    <col min="9729" max="9782" width="2.625" style="128" customWidth="1"/>
    <col min="9783" max="9984" width="9" style="128"/>
    <col min="9985" max="10038" width="2.625" style="128" customWidth="1"/>
    <col min="10039" max="10240" width="9" style="128"/>
    <col min="10241" max="10294" width="2.625" style="128" customWidth="1"/>
    <col min="10295" max="10496" width="9" style="128"/>
    <col min="10497" max="10550" width="2.625" style="128" customWidth="1"/>
    <col min="10551" max="10752" width="9" style="128"/>
    <col min="10753" max="10806" width="2.625" style="128" customWidth="1"/>
    <col min="10807" max="11008" width="9" style="128"/>
    <col min="11009" max="11062" width="2.625" style="128" customWidth="1"/>
    <col min="11063" max="11264" width="9" style="128"/>
    <col min="11265" max="11318" width="2.625" style="128" customWidth="1"/>
    <col min="11319" max="11520" width="9" style="128"/>
    <col min="11521" max="11574" width="2.625" style="128" customWidth="1"/>
    <col min="11575" max="11776" width="9" style="128"/>
    <col min="11777" max="11830" width="2.625" style="128" customWidth="1"/>
    <col min="11831" max="12032" width="9" style="128"/>
    <col min="12033" max="12086" width="2.625" style="128" customWidth="1"/>
    <col min="12087" max="12288" width="9" style="128"/>
    <col min="12289" max="12342" width="2.625" style="128" customWidth="1"/>
    <col min="12343" max="12544" width="9" style="128"/>
    <col min="12545" max="12598" width="2.625" style="128" customWidth="1"/>
    <col min="12599" max="12800" width="9" style="128"/>
    <col min="12801" max="12854" width="2.625" style="128" customWidth="1"/>
    <col min="12855" max="13056" width="9" style="128"/>
    <col min="13057" max="13110" width="2.625" style="128" customWidth="1"/>
    <col min="13111" max="13312" width="9" style="128"/>
    <col min="13313" max="13366" width="2.625" style="128" customWidth="1"/>
    <col min="13367" max="13568" width="9" style="128"/>
    <col min="13569" max="13622" width="2.625" style="128" customWidth="1"/>
    <col min="13623" max="13824" width="9" style="128"/>
    <col min="13825" max="13878" width="2.625" style="128" customWidth="1"/>
    <col min="13879" max="14080" width="9" style="128"/>
    <col min="14081" max="14134" width="2.625" style="128" customWidth="1"/>
    <col min="14135" max="14336" width="9" style="128"/>
    <col min="14337" max="14390" width="2.625" style="128" customWidth="1"/>
    <col min="14391" max="14592" width="9" style="128"/>
    <col min="14593" max="14646" width="2.625" style="128" customWidth="1"/>
    <col min="14647" max="14848" width="9" style="128"/>
    <col min="14849" max="14902" width="2.625" style="128" customWidth="1"/>
    <col min="14903" max="15104" width="9" style="128"/>
    <col min="15105" max="15158" width="2.625" style="128" customWidth="1"/>
    <col min="15159" max="15360" width="9" style="128"/>
    <col min="15361" max="15414" width="2.625" style="128" customWidth="1"/>
    <col min="15415" max="15616" width="9" style="128"/>
    <col min="15617" max="15670" width="2.625" style="128" customWidth="1"/>
    <col min="15671" max="15872" width="9" style="128"/>
    <col min="15873" max="15926" width="2.625" style="128" customWidth="1"/>
    <col min="15927" max="16128" width="9" style="128"/>
    <col min="16129" max="16182" width="2.625" style="128" customWidth="1"/>
    <col min="16183" max="16384" width="9" style="128"/>
  </cols>
  <sheetData>
    <row r="1" spans="2:46">
      <c r="B1" s="1211" t="s">
        <v>143</v>
      </c>
      <c r="C1" s="1212"/>
      <c r="D1" s="1212"/>
      <c r="E1" s="1212"/>
      <c r="F1" s="1212"/>
      <c r="G1" s="1212"/>
      <c r="H1" s="1212"/>
      <c r="AF1" s="129" t="s">
        <v>144</v>
      </c>
    </row>
    <row r="2" spans="2:46">
      <c r="AK2" s="1211"/>
      <c r="AL2" s="1211"/>
      <c r="AM2" s="1211"/>
      <c r="AN2" s="1211"/>
      <c r="AO2" s="1211"/>
      <c r="AP2" s="1211"/>
      <c r="AQ2" s="1211"/>
      <c r="AR2" s="1211"/>
      <c r="AS2" s="1211"/>
      <c r="AT2" s="1211"/>
    </row>
    <row r="3" spans="2:46">
      <c r="AK3" s="130"/>
      <c r="AL3" s="130"/>
      <c r="AM3" s="130"/>
      <c r="AN3" s="130"/>
      <c r="AO3" s="130"/>
      <c r="AP3" s="130"/>
      <c r="AQ3" s="130"/>
      <c r="AR3" s="130"/>
      <c r="AS3" s="130"/>
      <c r="AT3" s="130"/>
    </row>
    <row r="4" spans="2:46">
      <c r="AK4" s="1213"/>
      <c r="AL4" s="1213"/>
      <c r="AM4" s="1213"/>
      <c r="AN4" s="1213"/>
      <c r="AO4" s="1213"/>
      <c r="AP4" s="1213"/>
      <c r="AQ4" s="1213"/>
      <c r="AR4" s="1213"/>
      <c r="AS4" s="1213"/>
      <c r="AT4" s="1213"/>
    </row>
    <row r="5" spans="2:46" ht="13.5" customHeight="1">
      <c r="E5" s="1214" t="s">
        <v>145</v>
      </c>
      <c r="F5" s="1214"/>
      <c r="G5" s="1214"/>
      <c r="H5" s="1214"/>
      <c r="I5" s="1214"/>
      <c r="J5" s="1214"/>
      <c r="K5" s="1214"/>
      <c r="L5" s="1214"/>
      <c r="M5" s="1214"/>
      <c r="N5" s="1214"/>
      <c r="O5" s="1214"/>
      <c r="P5" s="1214"/>
      <c r="Q5" s="1214"/>
      <c r="R5" s="1214"/>
      <c r="S5" s="1214"/>
      <c r="T5" s="1214"/>
      <c r="U5" s="1214"/>
      <c r="V5" s="1214"/>
      <c r="W5" s="1214"/>
      <c r="X5" s="1214"/>
      <c r="Y5" s="1214"/>
      <c r="Z5" s="1214"/>
      <c r="AA5" s="1214"/>
      <c r="AB5" s="1214"/>
    </row>
    <row r="6" spans="2:46">
      <c r="E6" s="1214"/>
      <c r="F6" s="1214"/>
      <c r="G6" s="1214"/>
      <c r="H6" s="1214"/>
      <c r="I6" s="1214"/>
      <c r="J6" s="1214"/>
      <c r="K6" s="1214"/>
      <c r="L6" s="1214"/>
      <c r="M6" s="1214"/>
      <c r="N6" s="1214"/>
      <c r="O6" s="1214"/>
      <c r="P6" s="1214"/>
      <c r="Q6" s="1214"/>
      <c r="R6" s="1214"/>
      <c r="S6" s="1214"/>
      <c r="T6" s="1214"/>
      <c r="U6" s="1214"/>
      <c r="V6" s="1214"/>
      <c r="W6" s="1214"/>
      <c r="X6" s="1214"/>
      <c r="Y6" s="1214"/>
      <c r="Z6" s="1214"/>
      <c r="AA6" s="1214"/>
      <c r="AB6" s="1214"/>
    </row>
    <row r="8" spans="2:46" ht="20.100000000000001" customHeight="1">
      <c r="P8" s="131"/>
      <c r="Q8" s="131"/>
      <c r="R8" s="131"/>
      <c r="S8" s="132" t="s">
        <v>146</v>
      </c>
      <c r="T8" s="131"/>
      <c r="U8" s="131"/>
      <c r="V8" s="131"/>
      <c r="W8" s="131"/>
      <c r="X8" s="131"/>
      <c r="Y8" s="131"/>
      <c r="Z8" s="131"/>
      <c r="AA8" s="131"/>
      <c r="AB8" s="131"/>
      <c r="AC8" s="131"/>
      <c r="AD8" s="131"/>
      <c r="AE8" s="131"/>
    </row>
    <row r="9" spans="2:46" ht="20.100000000000001" customHeight="1">
      <c r="P9" s="131"/>
      <c r="Q9" s="131"/>
      <c r="R9" s="131"/>
      <c r="S9" s="132" t="s">
        <v>147</v>
      </c>
      <c r="T9" s="131"/>
      <c r="U9" s="131"/>
      <c r="V9" s="131"/>
      <c r="W9" s="131"/>
      <c r="X9" s="131"/>
      <c r="Y9" s="131"/>
      <c r="Z9" s="131"/>
      <c r="AA9" s="131"/>
      <c r="AB9" s="131"/>
      <c r="AC9" s="131"/>
      <c r="AD9" s="131"/>
      <c r="AE9" s="131"/>
    </row>
    <row r="10" spans="2:46" ht="20.100000000000001" customHeight="1">
      <c r="P10" s="131"/>
      <c r="Q10" s="131"/>
      <c r="R10" s="131"/>
      <c r="S10" s="132" t="s">
        <v>148</v>
      </c>
      <c r="T10" s="131"/>
      <c r="U10" s="131"/>
      <c r="V10" s="131"/>
      <c r="W10" s="131"/>
      <c r="X10" s="131"/>
      <c r="Y10" s="131"/>
      <c r="Z10" s="131"/>
      <c r="AA10" s="131"/>
      <c r="AB10" s="131"/>
      <c r="AC10" s="131"/>
      <c r="AD10" s="131"/>
      <c r="AE10" s="131"/>
    </row>
    <row r="11" spans="2:46" ht="20.100000000000001" customHeight="1">
      <c r="P11" s="131"/>
      <c r="Q11" s="131"/>
      <c r="R11" s="131"/>
      <c r="S11" s="132" t="s">
        <v>149</v>
      </c>
      <c r="T11" s="131"/>
      <c r="U11" s="131"/>
      <c r="V11" s="131"/>
      <c r="W11" s="131"/>
      <c r="X11" s="131"/>
      <c r="Y11" s="131"/>
      <c r="Z11" s="131"/>
      <c r="AA11" s="131"/>
      <c r="AB11" s="131"/>
      <c r="AC11" s="131"/>
      <c r="AD11" s="131"/>
      <c r="AE11" s="131"/>
    </row>
    <row r="12" spans="2:46">
      <c r="P12" s="131"/>
      <c r="Q12" s="131"/>
      <c r="R12" s="131"/>
      <c r="S12" s="132" t="s">
        <v>150</v>
      </c>
      <c r="T12" s="131"/>
      <c r="U12" s="131"/>
      <c r="V12" s="131"/>
      <c r="W12" s="131"/>
      <c r="X12" s="131"/>
      <c r="Y12" s="133"/>
      <c r="Z12" s="133"/>
      <c r="AA12" s="133"/>
      <c r="AB12" s="133"/>
      <c r="AC12" s="133"/>
      <c r="AD12" s="133"/>
      <c r="AE12" s="133"/>
    </row>
    <row r="15" spans="2:46" ht="17.100000000000001" customHeight="1">
      <c r="B15" s="1215" t="s">
        <v>151</v>
      </c>
      <c r="C15" s="1215"/>
      <c r="D15" s="1215"/>
      <c r="E15" s="1215"/>
      <c r="F15" s="1215"/>
      <c r="G15" s="1215"/>
      <c r="H15" s="1215"/>
      <c r="I15" s="1215"/>
      <c r="J15" s="1215"/>
      <c r="K15" s="1215"/>
      <c r="L15" s="1215"/>
      <c r="M15" s="1215"/>
      <c r="N15" s="1215"/>
      <c r="O15" s="1215"/>
      <c r="P15" s="1215"/>
      <c r="Q15" s="1215"/>
      <c r="R15" s="1215"/>
      <c r="S15" s="1215"/>
      <c r="T15" s="1215"/>
      <c r="U15" s="1215"/>
      <c r="V15" s="1215"/>
      <c r="W15" s="1215"/>
      <c r="X15" s="1215"/>
      <c r="Y15" s="1215"/>
      <c r="Z15" s="1215"/>
      <c r="AA15" s="1215"/>
      <c r="AB15" s="1215"/>
      <c r="AC15" s="1215"/>
      <c r="AD15" s="1215"/>
      <c r="AE15" s="1215"/>
    </row>
    <row r="16" spans="2:46" ht="17.100000000000001" customHeight="1">
      <c r="B16" s="1215"/>
      <c r="C16" s="1215"/>
      <c r="D16" s="1215"/>
      <c r="E16" s="1215"/>
      <c r="F16" s="1215"/>
      <c r="G16" s="1215"/>
      <c r="H16" s="1215"/>
      <c r="I16" s="1215"/>
      <c r="J16" s="1215"/>
      <c r="K16" s="1215"/>
      <c r="L16" s="1215"/>
      <c r="M16" s="1215"/>
      <c r="N16" s="1215"/>
      <c r="O16" s="1215"/>
      <c r="P16" s="1215"/>
      <c r="Q16" s="1215"/>
      <c r="R16" s="1215"/>
      <c r="S16" s="1215"/>
      <c r="T16" s="1215"/>
      <c r="U16" s="1215"/>
      <c r="V16" s="1215"/>
      <c r="W16" s="1215"/>
      <c r="X16" s="1215"/>
      <c r="Y16" s="1215"/>
      <c r="Z16" s="1215"/>
      <c r="AA16" s="1215"/>
      <c r="AB16" s="1215"/>
      <c r="AC16" s="1215"/>
      <c r="AD16" s="1215"/>
      <c r="AE16" s="1215"/>
    </row>
    <row r="17" spans="2:57" ht="17.100000000000001" customHeight="1">
      <c r="B17" s="1215"/>
      <c r="C17" s="1215"/>
      <c r="D17" s="1215"/>
      <c r="E17" s="1215"/>
      <c r="F17" s="1215"/>
      <c r="G17" s="1215"/>
      <c r="H17" s="1215"/>
      <c r="I17" s="1215"/>
      <c r="J17" s="1215"/>
      <c r="K17" s="1215"/>
      <c r="L17" s="1215"/>
      <c r="M17" s="1215"/>
      <c r="N17" s="1215"/>
      <c r="O17" s="1215"/>
      <c r="P17" s="1215"/>
      <c r="Q17" s="1215"/>
      <c r="R17" s="1215"/>
      <c r="S17" s="1215"/>
      <c r="T17" s="1215"/>
      <c r="U17" s="1215"/>
      <c r="V17" s="1215"/>
      <c r="W17" s="1215"/>
      <c r="X17" s="1215"/>
      <c r="Y17" s="1215"/>
      <c r="Z17" s="1215"/>
      <c r="AA17" s="1215"/>
      <c r="AB17" s="1215"/>
      <c r="AC17" s="1215"/>
      <c r="AD17" s="1215"/>
      <c r="AE17" s="1215"/>
    </row>
    <row r="18" spans="2:57" ht="15" thickBot="1">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row>
    <row r="19" spans="2:57">
      <c r="B19" s="135"/>
      <c r="C19" s="136"/>
      <c r="D19" s="136"/>
      <c r="E19" s="136"/>
      <c r="F19" s="136"/>
      <c r="G19" s="136"/>
      <c r="H19" s="137"/>
      <c r="I19" s="138"/>
      <c r="J19" s="139"/>
      <c r="K19" s="136"/>
      <c r="L19" s="136"/>
      <c r="M19" s="136"/>
      <c r="N19" s="136"/>
      <c r="O19" s="136"/>
      <c r="P19" s="136"/>
      <c r="Q19" s="136"/>
      <c r="R19" s="136"/>
      <c r="S19" s="136"/>
      <c r="T19" s="136"/>
      <c r="U19" s="136"/>
      <c r="V19" s="136"/>
      <c r="W19" s="136"/>
      <c r="X19" s="136"/>
      <c r="Y19" s="136"/>
      <c r="Z19" s="136"/>
      <c r="AA19" s="136"/>
      <c r="AB19" s="136"/>
      <c r="AC19" s="136"/>
      <c r="AD19" s="136"/>
      <c r="AE19" s="136"/>
      <c r="AF19" s="140"/>
      <c r="AG19" s="141"/>
    </row>
    <row r="20" spans="2:57">
      <c r="B20" s="142"/>
      <c r="C20" s="143" t="s">
        <v>152</v>
      </c>
      <c r="D20" s="134"/>
      <c r="E20" s="134"/>
      <c r="F20" s="134"/>
      <c r="G20" s="134"/>
      <c r="H20" s="144"/>
      <c r="I20" s="145"/>
      <c r="J20" s="143" t="s">
        <v>153</v>
      </c>
      <c r="K20" s="134"/>
      <c r="L20" s="134"/>
      <c r="M20" s="134"/>
      <c r="N20" s="134"/>
      <c r="O20" s="134"/>
      <c r="P20" s="134"/>
      <c r="Q20" s="134"/>
      <c r="R20" s="134"/>
      <c r="S20" s="134"/>
      <c r="T20" s="134"/>
      <c r="U20" s="134"/>
      <c r="V20" s="134"/>
      <c r="W20" s="134"/>
      <c r="X20" s="134"/>
      <c r="Y20" s="134"/>
      <c r="Z20" s="134"/>
      <c r="AA20" s="134"/>
      <c r="AB20" s="134"/>
      <c r="AC20" s="134"/>
      <c r="AD20" s="134"/>
      <c r="AE20" s="134"/>
      <c r="AG20" s="146"/>
    </row>
    <row r="21" spans="2:57" ht="15" thickBot="1">
      <c r="B21" s="147"/>
      <c r="C21" s="148"/>
      <c r="D21" s="148"/>
      <c r="E21" s="148"/>
      <c r="F21" s="148"/>
      <c r="G21" s="148"/>
      <c r="H21" s="149"/>
      <c r="I21" s="147"/>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50"/>
      <c r="AG21" s="151"/>
    </row>
    <row r="22" spans="2:57">
      <c r="B22" s="135"/>
      <c r="C22" s="136"/>
      <c r="D22" s="136"/>
      <c r="E22" s="136"/>
      <c r="F22" s="136"/>
      <c r="G22" s="136"/>
      <c r="H22" s="137"/>
      <c r="I22" s="138"/>
      <c r="J22" s="139"/>
      <c r="K22" s="136"/>
      <c r="L22" s="136"/>
      <c r="M22" s="136"/>
      <c r="N22" s="136"/>
      <c r="O22" s="136"/>
      <c r="P22" s="136"/>
      <c r="Q22" s="136"/>
      <c r="R22" s="136"/>
      <c r="S22" s="136"/>
      <c r="T22" s="136"/>
      <c r="U22" s="136"/>
      <c r="V22" s="136"/>
      <c r="W22" s="136"/>
      <c r="X22" s="136"/>
      <c r="Y22" s="136"/>
      <c r="Z22" s="136"/>
      <c r="AA22" s="136"/>
      <c r="AB22" s="136"/>
      <c r="AC22" s="136"/>
      <c r="AD22" s="136"/>
      <c r="AE22" s="136"/>
      <c r="AF22" s="140"/>
      <c r="AG22" s="141"/>
    </row>
    <row r="23" spans="2:57">
      <c r="B23" s="142"/>
      <c r="C23" s="143" t="s">
        <v>154</v>
      </c>
      <c r="D23" s="134"/>
      <c r="E23" s="134"/>
      <c r="F23" s="134"/>
      <c r="G23" s="134"/>
      <c r="H23" s="144"/>
      <c r="I23" s="145"/>
      <c r="J23" s="143" t="s">
        <v>402</v>
      </c>
      <c r="K23" s="134"/>
      <c r="L23" s="134"/>
      <c r="M23" s="134"/>
      <c r="N23" s="134"/>
      <c r="O23" s="134"/>
      <c r="P23" s="134"/>
      <c r="Q23" s="134"/>
      <c r="R23" s="134"/>
      <c r="S23" s="134"/>
      <c r="T23" s="134"/>
      <c r="U23" s="134"/>
      <c r="V23" s="134"/>
      <c r="W23" s="134"/>
      <c r="X23" s="134"/>
      <c r="Y23" s="134"/>
      <c r="Z23" s="134"/>
      <c r="AA23" s="134"/>
      <c r="AB23" s="134"/>
      <c r="AC23" s="134"/>
      <c r="AD23" s="134"/>
      <c r="AE23" s="134"/>
      <c r="AG23" s="146"/>
    </row>
    <row r="24" spans="2:57" ht="15" thickBot="1">
      <c r="B24" s="147"/>
      <c r="C24" s="148"/>
      <c r="D24" s="148"/>
      <c r="E24" s="148"/>
      <c r="F24" s="148"/>
      <c r="G24" s="148"/>
      <c r="H24" s="149"/>
      <c r="I24" s="147"/>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50"/>
      <c r="AG24" s="151"/>
    </row>
    <row r="25" spans="2:57">
      <c r="B25" s="135"/>
      <c r="C25" s="136"/>
      <c r="D25" s="136"/>
      <c r="E25" s="136"/>
      <c r="F25" s="136"/>
      <c r="G25" s="136"/>
      <c r="H25" s="137"/>
      <c r="I25" s="138"/>
      <c r="J25" s="139"/>
      <c r="K25" s="136"/>
      <c r="L25" s="136"/>
      <c r="M25" s="136"/>
      <c r="N25" s="136"/>
      <c r="O25" s="136"/>
      <c r="P25" s="136"/>
      <c r="Q25" s="136"/>
      <c r="R25" s="136"/>
      <c r="S25" s="136"/>
      <c r="T25" s="136"/>
      <c r="U25" s="136"/>
      <c r="V25" s="136"/>
      <c r="W25" s="136"/>
      <c r="X25" s="136"/>
      <c r="Y25" s="136"/>
      <c r="Z25" s="136"/>
      <c r="AA25" s="136"/>
      <c r="AB25" s="136"/>
      <c r="AC25" s="136"/>
      <c r="AD25" s="136"/>
      <c r="AE25" s="136"/>
      <c r="AF25" s="140"/>
      <c r="AG25" s="141"/>
    </row>
    <row r="26" spans="2:57">
      <c r="B26" s="142"/>
      <c r="C26" s="134"/>
      <c r="D26" s="134"/>
      <c r="E26" s="134"/>
      <c r="F26" s="134"/>
      <c r="G26" s="134"/>
      <c r="H26" s="144"/>
      <c r="I26" s="145"/>
      <c r="J26" s="143"/>
      <c r="K26" s="134"/>
      <c r="L26" s="134"/>
      <c r="M26" s="134"/>
      <c r="N26" s="134"/>
      <c r="O26" s="134"/>
      <c r="P26" s="134"/>
      <c r="Q26" s="134"/>
      <c r="R26" s="134"/>
      <c r="S26" s="134"/>
      <c r="T26" s="134"/>
      <c r="U26" s="134"/>
      <c r="V26" s="134"/>
      <c r="W26" s="134"/>
      <c r="X26" s="134"/>
      <c r="Y26" s="134"/>
      <c r="Z26" s="134"/>
      <c r="AA26" s="134"/>
      <c r="AB26" s="134"/>
      <c r="AC26" s="134"/>
      <c r="AD26" s="134"/>
      <c r="AE26" s="134"/>
      <c r="AG26" s="146"/>
    </row>
    <row r="27" spans="2:57" ht="18.75">
      <c r="B27" s="145"/>
      <c r="C27" s="134"/>
      <c r="D27" s="134"/>
      <c r="E27" s="134"/>
      <c r="F27" s="134"/>
      <c r="G27" s="134"/>
      <c r="H27" s="144"/>
      <c r="I27" s="145"/>
      <c r="J27" s="134"/>
      <c r="K27" s="134"/>
      <c r="L27" s="152"/>
      <c r="M27" s="134"/>
      <c r="N27" s="134"/>
      <c r="O27" s="134"/>
      <c r="P27" s="134"/>
      <c r="Q27" s="134"/>
      <c r="R27" s="134"/>
      <c r="S27" s="134"/>
      <c r="T27" s="134"/>
      <c r="U27" s="134"/>
      <c r="V27" s="134"/>
      <c r="W27" s="134"/>
      <c r="X27" s="134"/>
      <c r="Y27" s="134"/>
      <c r="Z27" s="134"/>
      <c r="AA27" s="134"/>
      <c r="AB27" s="134"/>
      <c r="AC27" s="134"/>
      <c r="AD27" s="134"/>
      <c r="AE27" s="134"/>
      <c r="AG27" s="146"/>
    </row>
    <row r="28" spans="2:57">
      <c r="B28" s="142"/>
      <c r="C28" s="143" t="s">
        <v>155</v>
      </c>
      <c r="D28" s="134"/>
      <c r="E28" s="134"/>
      <c r="F28" s="134"/>
      <c r="G28" s="134"/>
      <c r="H28" s="144"/>
      <c r="I28" s="145"/>
      <c r="J28" s="143"/>
      <c r="K28" s="134"/>
      <c r="L28" s="134"/>
      <c r="M28" s="134"/>
      <c r="N28" s="134"/>
      <c r="O28" s="134"/>
      <c r="P28" s="134"/>
      <c r="Q28" s="134"/>
      <c r="R28" s="134"/>
      <c r="S28" s="134"/>
      <c r="T28" s="134"/>
      <c r="U28" s="134"/>
      <c r="V28" s="134"/>
      <c r="W28" s="134"/>
      <c r="X28" s="134"/>
      <c r="Y28" s="134"/>
      <c r="Z28" s="134"/>
      <c r="AA28" s="134"/>
      <c r="AB28" s="134"/>
      <c r="AC28" s="134"/>
      <c r="AD28" s="134"/>
      <c r="AE28" s="134"/>
      <c r="AG28" s="146"/>
    </row>
    <row r="29" spans="2:57">
      <c r="B29" s="142"/>
      <c r="C29" s="134"/>
      <c r="D29" s="134"/>
      <c r="E29" s="134"/>
      <c r="F29" s="134"/>
      <c r="G29" s="134"/>
      <c r="H29" s="144"/>
      <c r="I29" s="153"/>
      <c r="J29" s="154" t="s">
        <v>156</v>
      </c>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46"/>
      <c r="AK29" s="134"/>
      <c r="AL29" s="155"/>
      <c r="AM29" s="155"/>
      <c r="AN29" s="155"/>
      <c r="AO29" s="155"/>
      <c r="AP29" s="155"/>
      <c r="AQ29" s="155"/>
      <c r="AR29" s="155"/>
      <c r="AS29" s="155"/>
      <c r="AT29" s="155"/>
      <c r="AU29" s="155"/>
      <c r="AV29" s="155"/>
      <c r="AW29" s="155"/>
      <c r="AX29" s="155"/>
      <c r="AY29" s="155"/>
      <c r="AZ29" s="155"/>
      <c r="BA29" s="155"/>
      <c r="BB29" s="155"/>
      <c r="BC29" s="155"/>
      <c r="BD29" s="155"/>
      <c r="BE29" s="155"/>
    </row>
    <row r="30" spans="2:57">
      <c r="B30" s="142"/>
      <c r="C30" s="134"/>
      <c r="D30" s="134"/>
      <c r="E30" s="134"/>
      <c r="F30" s="134"/>
      <c r="G30" s="134"/>
      <c r="H30" s="144"/>
      <c r="I30" s="156"/>
      <c r="J30" s="154" t="s">
        <v>157</v>
      </c>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46"/>
      <c r="AK30" s="155"/>
      <c r="AL30" s="155"/>
      <c r="AM30" s="155"/>
      <c r="AN30" s="155"/>
      <c r="AO30" s="155"/>
      <c r="AP30" s="155"/>
      <c r="AQ30" s="155"/>
      <c r="AR30" s="155"/>
      <c r="AS30" s="155"/>
      <c r="AT30" s="155"/>
      <c r="AU30" s="155"/>
      <c r="AV30" s="155"/>
      <c r="AW30" s="155"/>
      <c r="AX30" s="155"/>
      <c r="AY30" s="155"/>
      <c r="AZ30" s="155"/>
      <c r="BA30" s="155"/>
      <c r="BB30" s="155"/>
      <c r="BC30" s="155"/>
      <c r="BD30" s="155"/>
      <c r="BE30" s="155"/>
    </row>
    <row r="31" spans="2:57">
      <c r="B31" s="145"/>
      <c r="C31" s="134"/>
      <c r="D31" s="134"/>
      <c r="E31" s="134"/>
      <c r="F31" s="134"/>
      <c r="G31" s="134"/>
      <c r="H31" s="144"/>
      <c r="I31" s="156"/>
      <c r="J31" s="154" t="s">
        <v>158</v>
      </c>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46"/>
    </row>
    <row r="32" spans="2:57">
      <c r="B32" s="145"/>
      <c r="C32" s="134"/>
      <c r="D32" s="134"/>
      <c r="E32" s="134"/>
      <c r="F32" s="134"/>
      <c r="G32" s="134"/>
      <c r="H32" s="144"/>
      <c r="I32" s="156"/>
      <c r="J32" s="157"/>
      <c r="K32" s="157" t="s">
        <v>159</v>
      </c>
      <c r="L32" s="154"/>
      <c r="M32" s="154"/>
      <c r="N32" s="154"/>
      <c r="O32" s="154"/>
      <c r="P32" s="154"/>
      <c r="Q32" s="154"/>
      <c r="R32" s="154"/>
      <c r="S32" s="154"/>
      <c r="T32" s="154"/>
      <c r="U32" s="154"/>
      <c r="V32" s="154"/>
      <c r="W32" s="154"/>
      <c r="X32" s="154"/>
      <c r="Y32" s="154"/>
      <c r="Z32" s="154"/>
      <c r="AA32" s="154"/>
      <c r="AB32" s="154"/>
      <c r="AC32" s="154"/>
      <c r="AD32" s="154"/>
      <c r="AE32" s="154"/>
      <c r="AF32" s="154"/>
      <c r="AG32" s="146"/>
    </row>
    <row r="33" spans="2:60">
      <c r="B33" s="145"/>
      <c r="C33" s="134"/>
      <c r="D33" s="134"/>
      <c r="E33" s="134"/>
      <c r="F33" s="134"/>
      <c r="G33" s="134"/>
      <c r="H33" s="144"/>
      <c r="I33" s="156"/>
      <c r="J33" s="154" t="s">
        <v>160</v>
      </c>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46"/>
      <c r="AM33" s="143"/>
      <c r="AN33" s="158"/>
      <c r="AO33" s="158"/>
      <c r="AP33" s="158"/>
      <c r="AQ33" s="158"/>
      <c r="AR33" s="158"/>
      <c r="AS33" s="158"/>
      <c r="AT33" s="158"/>
      <c r="AU33" s="158"/>
      <c r="AV33" s="158"/>
      <c r="AW33" s="158"/>
      <c r="AX33" s="158"/>
      <c r="AY33" s="158"/>
      <c r="AZ33" s="158"/>
      <c r="BA33" s="158"/>
      <c r="BB33" s="158"/>
      <c r="BC33" s="158"/>
      <c r="BD33" s="158"/>
      <c r="BE33" s="158"/>
      <c r="BF33" s="158"/>
      <c r="BG33" s="158"/>
    </row>
    <row r="34" spans="2:60">
      <c r="B34" s="145"/>
      <c r="C34" s="134"/>
      <c r="D34" s="134"/>
      <c r="E34" s="134"/>
      <c r="F34" s="134"/>
      <c r="G34" s="134"/>
      <c r="H34" s="144"/>
      <c r="I34" s="156"/>
      <c r="J34" s="154" t="s">
        <v>161</v>
      </c>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46"/>
      <c r="AM34" s="158"/>
      <c r="AN34" s="158"/>
      <c r="AO34" s="158"/>
      <c r="AP34" s="158"/>
      <c r="AQ34" s="158"/>
      <c r="AR34" s="158"/>
      <c r="AS34" s="158"/>
      <c r="AT34" s="158"/>
      <c r="AU34" s="158"/>
      <c r="AV34" s="158"/>
      <c r="AW34" s="158"/>
      <c r="AX34" s="158"/>
      <c r="AY34" s="158"/>
      <c r="AZ34" s="158"/>
      <c r="BA34" s="158"/>
      <c r="BB34" s="158"/>
      <c r="BC34" s="158"/>
      <c r="BD34" s="158"/>
      <c r="BE34" s="158"/>
      <c r="BF34" s="158"/>
      <c r="BG34" s="158"/>
    </row>
    <row r="35" spans="2:60">
      <c r="B35" s="145"/>
      <c r="C35" s="134"/>
      <c r="D35" s="134"/>
      <c r="E35" s="134"/>
      <c r="F35" s="134"/>
      <c r="G35" s="134"/>
      <c r="H35" s="144"/>
      <c r="I35" s="156"/>
      <c r="J35" s="154" t="s">
        <v>162</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46"/>
      <c r="AM35" s="158"/>
      <c r="AN35" s="158"/>
      <c r="AO35" s="158"/>
      <c r="AP35" s="158"/>
      <c r="AQ35" s="158"/>
      <c r="AR35" s="158"/>
      <c r="AS35" s="158"/>
      <c r="AT35" s="158"/>
      <c r="AU35" s="158"/>
      <c r="AV35" s="158"/>
      <c r="AW35" s="158"/>
      <c r="AX35" s="158"/>
      <c r="AY35" s="158"/>
      <c r="AZ35" s="158"/>
      <c r="BA35" s="158"/>
      <c r="BB35" s="158"/>
      <c r="BC35" s="158"/>
      <c r="BD35" s="158"/>
      <c r="BE35" s="158"/>
      <c r="BF35" s="158"/>
      <c r="BG35" s="158"/>
    </row>
    <row r="36" spans="2:60">
      <c r="B36" s="145"/>
      <c r="C36" s="134"/>
      <c r="D36" s="134"/>
      <c r="E36" s="134"/>
      <c r="F36" s="134"/>
      <c r="G36" s="134"/>
      <c r="H36" s="144"/>
      <c r="I36" s="156"/>
      <c r="J36" s="154" t="s">
        <v>163</v>
      </c>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46"/>
      <c r="AM36" s="158"/>
      <c r="AN36" s="158"/>
      <c r="AO36" s="158"/>
      <c r="AP36" s="158"/>
      <c r="AQ36" s="158"/>
      <c r="AR36" s="158"/>
      <c r="AS36" s="158"/>
      <c r="AT36" s="158"/>
      <c r="AU36" s="158"/>
      <c r="AV36" s="158"/>
      <c r="AW36" s="158"/>
      <c r="AX36" s="158"/>
      <c r="AY36" s="158"/>
      <c r="AZ36" s="158"/>
      <c r="BA36" s="158"/>
      <c r="BB36" s="158"/>
      <c r="BC36" s="158"/>
      <c r="BD36" s="158"/>
      <c r="BE36" s="158"/>
      <c r="BF36" s="158"/>
      <c r="BG36" s="158"/>
    </row>
    <row r="37" spans="2:60">
      <c r="B37" s="145"/>
      <c r="C37" s="134"/>
      <c r="D37" s="134"/>
      <c r="E37" s="134"/>
      <c r="F37" s="134"/>
      <c r="G37" s="134"/>
      <c r="H37" s="144"/>
      <c r="I37" s="156"/>
      <c r="J37" s="154" t="s">
        <v>164</v>
      </c>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46"/>
      <c r="AM37" s="158"/>
      <c r="AN37" s="158"/>
      <c r="AO37" s="158"/>
      <c r="AP37" s="158"/>
      <c r="AQ37" s="158"/>
      <c r="AR37" s="158"/>
      <c r="AS37" s="158"/>
      <c r="AT37" s="158"/>
      <c r="AU37" s="158"/>
      <c r="AV37" s="158"/>
      <c r="AW37" s="158"/>
      <c r="AX37" s="158"/>
      <c r="AY37" s="158"/>
      <c r="AZ37" s="158"/>
      <c r="BA37" s="158"/>
      <c r="BB37" s="158"/>
      <c r="BC37" s="158"/>
      <c r="BD37" s="158"/>
      <c r="BE37" s="158"/>
      <c r="BF37" s="158"/>
      <c r="BG37" s="158"/>
    </row>
    <row r="38" spans="2:60">
      <c r="B38" s="145"/>
      <c r="C38" s="134"/>
      <c r="D38" s="134"/>
      <c r="E38" s="134"/>
      <c r="F38" s="134"/>
      <c r="G38" s="134"/>
      <c r="H38" s="144"/>
      <c r="I38" s="156"/>
      <c r="J38" s="154" t="s">
        <v>314</v>
      </c>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46"/>
    </row>
    <row r="39" spans="2:60">
      <c r="B39" s="145"/>
      <c r="C39" s="134"/>
      <c r="D39" s="134"/>
      <c r="E39" s="134"/>
      <c r="F39" s="134"/>
      <c r="G39" s="134"/>
      <c r="H39" s="144"/>
      <c r="I39" s="156"/>
      <c r="J39" s="154" t="s">
        <v>315</v>
      </c>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46"/>
    </row>
    <row r="40" spans="2:60">
      <c r="B40" s="145"/>
      <c r="C40" s="134"/>
      <c r="D40" s="134"/>
      <c r="E40" s="134"/>
      <c r="F40" s="134"/>
      <c r="G40" s="134"/>
      <c r="H40" s="144"/>
      <c r="I40" s="156"/>
      <c r="J40" s="154" t="s">
        <v>165</v>
      </c>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46"/>
      <c r="AM40" s="143"/>
      <c r="AN40" s="158"/>
      <c r="AO40" s="158"/>
      <c r="AP40" s="158"/>
      <c r="AQ40" s="158"/>
      <c r="AR40" s="158"/>
      <c r="AS40" s="158"/>
      <c r="AT40" s="158"/>
      <c r="AU40" s="158"/>
      <c r="AV40" s="158"/>
      <c r="AW40" s="158"/>
      <c r="AX40" s="158"/>
      <c r="AY40" s="158"/>
      <c r="AZ40" s="158"/>
      <c r="BA40" s="158"/>
      <c r="BB40" s="158"/>
      <c r="BC40" s="158"/>
      <c r="BD40" s="158"/>
      <c r="BE40" s="158"/>
      <c r="BF40" s="158"/>
      <c r="BG40" s="158"/>
    </row>
    <row r="41" spans="2:60">
      <c r="B41" s="145"/>
      <c r="C41" s="134"/>
      <c r="D41" s="134"/>
      <c r="E41" s="134"/>
      <c r="F41" s="134"/>
      <c r="G41" s="134"/>
      <c r="H41" s="144"/>
      <c r="I41" s="156"/>
      <c r="J41" s="154" t="s">
        <v>166</v>
      </c>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46"/>
      <c r="AM41" s="158"/>
      <c r="AN41" s="158"/>
      <c r="AO41" s="158"/>
      <c r="AP41" s="158"/>
      <c r="AQ41" s="158"/>
      <c r="AR41" s="158"/>
      <c r="AS41" s="158"/>
      <c r="AT41" s="158"/>
      <c r="AU41" s="158"/>
      <c r="AV41" s="158"/>
      <c r="AW41" s="158"/>
      <c r="AX41" s="158"/>
      <c r="AY41" s="158"/>
      <c r="AZ41" s="158"/>
      <c r="BA41" s="158"/>
      <c r="BB41" s="158"/>
      <c r="BC41" s="158"/>
      <c r="BD41" s="158"/>
      <c r="BE41" s="158"/>
      <c r="BF41" s="158"/>
      <c r="BG41" s="158"/>
    </row>
    <row r="42" spans="2:60">
      <c r="B42" s="145"/>
      <c r="C42" s="134"/>
      <c r="D42" s="134"/>
      <c r="E42" s="134"/>
      <c r="F42" s="134"/>
      <c r="G42" s="134"/>
      <c r="H42" s="144"/>
      <c r="I42" s="156"/>
      <c r="J42" s="154" t="s">
        <v>313</v>
      </c>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46"/>
      <c r="AM42" s="158"/>
      <c r="AN42" s="158"/>
      <c r="AO42" s="158"/>
      <c r="AP42" s="158"/>
      <c r="AQ42" s="158"/>
      <c r="AR42" s="158"/>
      <c r="AS42" s="158"/>
      <c r="AT42" s="158"/>
      <c r="AU42" s="158"/>
      <c r="AV42" s="158"/>
      <c r="AW42" s="158"/>
      <c r="AX42" s="158"/>
      <c r="AY42" s="158"/>
      <c r="AZ42" s="158"/>
      <c r="BA42" s="158"/>
      <c r="BB42" s="158"/>
      <c r="BC42" s="158"/>
      <c r="BD42" s="158"/>
      <c r="BE42" s="158"/>
      <c r="BF42" s="158"/>
      <c r="BG42" s="158"/>
    </row>
    <row r="43" spans="2:60">
      <c r="B43" s="159"/>
      <c r="C43" s="160"/>
      <c r="D43" s="160"/>
      <c r="E43" s="160"/>
      <c r="F43" s="160"/>
      <c r="G43" s="134"/>
      <c r="H43" s="146"/>
      <c r="I43" s="156"/>
      <c r="J43" s="154" t="s">
        <v>167</v>
      </c>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46"/>
    </row>
    <row r="44" spans="2:60">
      <c r="B44" s="145"/>
      <c r="C44" s="134"/>
      <c r="D44" s="134"/>
      <c r="E44" s="134"/>
      <c r="F44" s="134"/>
      <c r="G44" s="134"/>
      <c r="H44" s="144"/>
      <c r="I44" s="156"/>
      <c r="J44" s="154" t="s">
        <v>168</v>
      </c>
      <c r="K44" s="154"/>
      <c r="L44" s="154"/>
      <c r="M44" s="154"/>
      <c r="N44" s="154"/>
      <c r="O44" s="154"/>
      <c r="P44" s="154"/>
      <c r="Q44" s="154"/>
      <c r="R44" s="154"/>
      <c r="S44" s="154"/>
      <c r="T44" s="154"/>
      <c r="U44" s="154"/>
      <c r="V44" s="154"/>
      <c r="W44" s="154"/>
      <c r="X44" s="154"/>
      <c r="Y44" s="154"/>
      <c r="Z44" s="154"/>
      <c r="AA44" s="154"/>
      <c r="AB44" s="154"/>
      <c r="AC44" s="154"/>
      <c r="AD44" s="154"/>
      <c r="AE44" s="154"/>
      <c r="AF44" s="154"/>
      <c r="AG44" s="146"/>
    </row>
    <row r="45" spans="2:60">
      <c r="B45" s="145"/>
      <c r="C45" s="134"/>
      <c r="D45" s="134"/>
      <c r="E45" s="134"/>
      <c r="F45" s="134"/>
      <c r="G45" s="134"/>
      <c r="H45" s="144"/>
      <c r="I45" s="156"/>
      <c r="J45" s="154" t="s">
        <v>169</v>
      </c>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46"/>
      <c r="AN45" s="143"/>
      <c r="AO45" s="158"/>
      <c r="AP45" s="158"/>
      <c r="AQ45" s="158"/>
      <c r="AR45" s="158"/>
      <c r="AS45" s="158"/>
      <c r="AT45" s="158"/>
      <c r="AU45" s="158"/>
      <c r="AV45" s="158"/>
      <c r="AW45" s="158"/>
      <c r="AX45" s="158"/>
      <c r="AY45" s="158"/>
      <c r="AZ45" s="158"/>
      <c r="BA45" s="158"/>
      <c r="BB45" s="158"/>
      <c r="BC45" s="158"/>
      <c r="BD45" s="158"/>
      <c r="BE45" s="158"/>
      <c r="BF45" s="158"/>
      <c r="BG45" s="158"/>
      <c r="BH45" s="158"/>
    </row>
    <row r="46" spans="2:60">
      <c r="B46" s="145"/>
      <c r="C46" s="134"/>
      <c r="D46" s="134"/>
      <c r="E46" s="134"/>
      <c r="F46" s="134"/>
      <c r="G46" s="134"/>
      <c r="H46" s="144"/>
      <c r="I46" s="156"/>
      <c r="J46" s="154" t="s">
        <v>454</v>
      </c>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46"/>
      <c r="AN46" s="143"/>
      <c r="AO46" s="158"/>
      <c r="AP46" s="158"/>
      <c r="AQ46" s="158"/>
      <c r="AR46" s="158"/>
      <c r="AS46" s="158"/>
      <c r="AT46" s="158"/>
      <c r="AU46" s="158"/>
      <c r="AV46" s="158"/>
      <c r="AW46" s="158"/>
      <c r="AX46" s="158"/>
      <c r="AY46" s="158"/>
      <c r="AZ46" s="158"/>
      <c r="BA46" s="158"/>
      <c r="BB46" s="158"/>
      <c r="BC46" s="158"/>
      <c r="BD46" s="158"/>
      <c r="BE46" s="158"/>
      <c r="BF46" s="158"/>
      <c r="BG46" s="158"/>
      <c r="BH46" s="158"/>
    </row>
    <row r="47" spans="2:60">
      <c r="B47" s="145"/>
      <c r="C47" s="134"/>
      <c r="D47" s="134"/>
      <c r="E47" s="134"/>
      <c r="F47" s="134"/>
      <c r="G47" s="134"/>
      <c r="H47" s="144"/>
      <c r="I47" s="156"/>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46"/>
      <c r="AN47" s="158"/>
      <c r="AO47" s="158"/>
      <c r="AP47" s="158"/>
      <c r="AQ47" s="158"/>
      <c r="AR47" s="158"/>
      <c r="AS47" s="158"/>
      <c r="AT47" s="158"/>
      <c r="AU47" s="158"/>
      <c r="AV47" s="158"/>
      <c r="AW47" s="158"/>
      <c r="AX47" s="158"/>
      <c r="AY47" s="158"/>
      <c r="AZ47" s="158"/>
      <c r="BA47" s="158"/>
      <c r="BB47" s="158"/>
      <c r="BC47" s="158"/>
      <c r="BD47" s="158"/>
      <c r="BE47" s="158"/>
      <c r="BF47" s="158"/>
      <c r="BG47" s="158"/>
      <c r="BH47" s="158"/>
    </row>
    <row r="48" spans="2:60">
      <c r="B48" s="159"/>
      <c r="C48" s="160"/>
      <c r="D48" s="160"/>
      <c r="E48" s="160"/>
      <c r="F48" s="160"/>
      <c r="G48" s="134"/>
      <c r="H48" s="146"/>
      <c r="I48" s="156"/>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46"/>
    </row>
    <row r="49" spans="2:33">
      <c r="B49" s="159"/>
      <c r="C49" s="160"/>
      <c r="D49" s="160"/>
      <c r="E49" s="160"/>
      <c r="F49" s="160"/>
      <c r="G49" s="134"/>
      <c r="H49" s="146"/>
      <c r="I49" s="156"/>
      <c r="J49" s="154"/>
      <c r="K49" s="154"/>
      <c r="L49" s="154"/>
      <c r="M49" s="154"/>
      <c r="N49" s="154"/>
      <c r="O49" s="154"/>
      <c r="P49" s="154"/>
      <c r="Q49" s="154"/>
      <c r="R49" s="154"/>
      <c r="S49" s="154"/>
      <c r="T49" s="154"/>
      <c r="U49" s="154"/>
      <c r="V49" s="154"/>
      <c r="W49" s="154"/>
      <c r="X49" s="154"/>
      <c r="Y49" s="154"/>
      <c r="Z49" s="154"/>
      <c r="AA49" s="154"/>
      <c r="AB49" s="161" t="s">
        <v>170</v>
      </c>
      <c r="AC49" s="154"/>
      <c r="AD49" s="154"/>
      <c r="AE49" s="154"/>
      <c r="AF49" s="154"/>
      <c r="AG49" s="146"/>
    </row>
    <row r="50" spans="2:33">
      <c r="B50" s="159"/>
      <c r="C50" s="160"/>
      <c r="D50" s="160"/>
      <c r="E50" s="160"/>
      <c r="F50" s="160"/>
      <c r="G50" s="134"/>
      <c r="H50" s="146"/>
      <c r="I50" s="156"/>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46"/>
    </row>
    <row r="51" spans="2:33">
      <c r="B51" s="159"/>
      <c r="C51" s="160"/>
      <c r="D51" s="160"/>
      <c r="E51" s="160"/>
      <c r="F51" s="160"/>
      <c r="G51" s="134"/>
      <c r="H51" s="146"/>
      <c r="I51" s="156"/>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46"/>
    </row>
    <row r="52" spans="2:33">
      <c r="B52" s="159"/>
      <c r="C52" s="160"/>
      <c r="D52" s="160"/>
      <c r="E52" s="160"/>
      <c r="F52" s="160"/>
      <c r="G52" s="134"/>
      <c r="H52" s="146"/>
      <c r="I52" s="156"/>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46"/>
    </row>
    <row r="53" spans="2:33">
      <c r="B53" s="159"/>
      <c r="C53" s="160"/>
      <c r="D53" s="160"/>
      <c r="E53" s="160"/>
      <c r="F53" s="160"/>
      <c r="G53" s="134"/>
      <c r="H53" s="146"/>
      <c r="I53" s="156"/>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46"/>
    </row>
    <row r="54" spans="2:33">
      <c r="B54" s="159"/>
      <c r="C54" s="160"/>
      <c r="D54" s="160"/>
      <c r="E54" s="160"/>
      <c r="F54" s="160"/>
      <c r="G54" s="134"/>
      <c r="H54" s="146"/>
      <c r="I54" s="156"/>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46"/>
    </row>
    <row r="55" spans="2:33">
      <c r="B55" s="159"/>
      <c r="C55" s="160"/>
      <c r="D55" s="160"/>
      <c r="E55" s="160"/>
      <c r="F55" s="160"/>
      <c r="G55" s="134"/>
      <c r="H55" s="146"/>
      <c r="I55" s="156"/>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46"/>
    </row>
    <row r="56" spans="2:33">
      <c r="B56" s="159"/>
      <c r="C56" s="160"/>
      <c r="D56" s="160"/>
      <c r="E56" s="160"/>
      <c r="F56" s="160"/>
      <c r="G56" s="134"/>
      <c r="H56" s="146"/>
      <c r="I56" s="156"/>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46"/>
    </row>
    <row r="57" spans="2:33" ht="15" thickBot="1">
      <c r="B57" s="162"/>
      <c r="C57" s="163"/>
      <c r="D57" s="164"/>
      <c r="E57" s="165"/>
      <c r="F57" s="165"/>
      <c r="G57" s="165"/>
      <c r="H57" s="166"/>
      <c r="I57" s="167"/>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51"/>
    </row>
    <row r="58" spans="2:33">
      <c r="L58" s="134"/>
    </row>
  </sheetData>
  <mergeCells count="5">
    <mergeCell ref="B1:H1"/>
    <mergeCell ref="AK2:AT2"/>
    <mergeCell ref="AK4:AT4"/>
    <mergeCell ref="E5:AB6"/>
    <mergeCell ref="B15:AE17"/>
  </mergeCells>
  <phoneticPr fontId="2"/>
  <printOptions horizontalCentered="1"/>
  <pageMargins left="0.70866141732283472" right="0.70866141732283472" top="0.74803149606299213" bottom="0.74803149606299213" header="0.31496062992125984" footer="0.31496062992125984"/>
  <pageSetup paperSize="9" scale="94" firstPageNumber="6" orientation="portrait" r:id="rId1"/>
  <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00FF"/>
    <pageSetUpPr fitToPage="1"/>
  </sheetPr>
  <dimension ref="A1:M29"/>
  <sheetViews>
    <sheetView view="pageBreakPreview" zoomScale="85" zoomScaleNormal="75" zoomScaleSheetLayoutView="85" workbookViewId="0">
      <selection activeCell="H15" sqref="H15"/>
    </sheetView>
  </sheetViews>
  <sheetFormatPr defaultColWidth="9" defaultRowHeight="13.5"/>
  <cols>
    <col min="1" max="1" width="5.25" style="189" customWidth="1"/>
    <col min="2" max="2" width="51.625" style="190" customWidth="1"/>
    <col min="3" max="3" width="6.75" style="190" customWidth="1"/>
    <col min="4" max="6" width="10.25" style="189" customWidth="1"/>
    <col min="7" max="7" width="11.125" style="189" customWidth="1"/>
    <col min="8" max="13" width="11.875" style="190" customWidth="1"/>
    <col min="14" max="16384" width="9" style="190"/>
  </cols>
  <sheetData>
    <row r="1" spans="1:13" ht="22.5" customHeight="1">
      <c r="M1" s="191" t="s">
        <v>192</v>
      </c>
    </row>
    <row r="2" spans="1:13" ht="32.25" customHeight="1">
      <c r="A2" s="1216" t="s">
        <v>193</v>
      </c>
      <c r="B2" s="1216"/>
      <c r="C2" s="1216"/>
      <c r="D2" s="1216"/>
      <c r="E2" s="1216"/>
      <c r="F2" s="1216"/>
      <c r="G2" s="1216"/>
      <c r="H2" s="1216"/>
      <c r="I2" s="1216"/>
      <c r="J2" s="1216"/>
      <c r="K2" s="1216"/>
      <c r="L2" s="1216"/>
      <c r="M2" s="1216"/>
    </row>
    <row r="3" spans="1:13" ht="20.25" customHeight="1">
      <c r="B3" s="189"/>
      <c r="C3" s="189"/>
      <c r="H3" s="189"/>
      <c r="I3" s="189"/>
      <c r="J3" s="189"/>
      <c r="K3" s="189"/>
      <c r="L3" s="189"/>
      <c r="M3" s="189"/>
    </row>
    <row r="4" spans="1:13" ht="27" customHeight="1">
      <c r="A4" s="1217" t="s">
        <v>194</v>
      </c>
      <c r="B4" s="1217" t="s">
        <v>195</v>
      </c>
      <c r="C4" s="1219" t="s">
        <v>582</v>
      </c>
      <c r="D4" s="1220" t="s">
        <v>196</v>
      </c>
      <c r="E4" s="1221"/>
      <c r="F4" s="1222"/>
      <c r="G4" s="1217" t="s">
        <v>197</v>
      </c>
      <c r="H4" s="1220" t="s">
        <v>198</v>
      </c>
      <c r="I4" s="1221"/>
      <c r="J4" s="1221"/>
      <c r="K4" s="1221"/>
      <c r="L4" s="1221"/>
      <c r="M4" s="1222"/>
    </row>
    <row r="5" spans="1:13" ht="36.75" customHeight="1">
      <c r="A5" s="1218"/>
      <c r="B5" s="1218"/>
      <c r="C5" s="1218"/>
      <c r="D5" s="192" t="s">
        <v>199</v>
      </c>
      <c r="E5" s="192" t="s">
        <v>200</v>
      </c>
      <c r="F5" s="193" t="s">
        <v>201</v>
      </c>
      <c r="G5" s="1218"/>
      <c r="H5" s="253" t="s">
        <v>202</v>
      </c>
      <c r="I5" s="194" t="s">
        <v>203</v>
      </c>
      <c r="J5" s="194" t="s">
        <v>204</v>
      </c>
      <c r="K5" s="194" t="s">
        <v>205</v>
      </c>
      <c r="L5" s="194" t="s">
        <v>206</v>
      </c>
      <c r="M5" s="194" t="s">
        <v>207</v>
      </c>
    </row>
    <row r="6" spans="1:13" ht="27.75" customHeight="1">
      <c r="A6" s="194">
        <v>1</v>
      </c>
      <c r="B6" s="195" t="s">
        <v>208</v>
      </c>
      <c r="C6" s="194" t="s">
        <v>594</v>
      </c>
      <c r="D6" s="195"/>
      <c r="E6" s="195"/>
      <c r="F6" s="195"/>
      <c r="G6" s="194" t="s">
        <v>296</v>
      </c>
      <c r="H6" s="194"/>
      <c r="I6" s="194" t="s">
        <v>292</v>
      </c>
      <c r="J6" s="194"/>
      <c r="K6" s="194"/>
      <c r="L6" s="194"/>
      <c r="M6" s="194"/>
    </row>
    <row r="7" spans="1:13" ht="27.75" customHeight="1">
      <c r="A7" s="194">
        <v>2</v>
      </c>
      <c r="B7" s="195" t="s">
        <v>209</v>
      </c>
      <c r="C7" s="194" t="s">
        <v>593</v>
      </c>
      <c r="D7" s="195"/>
      <c r="E7" s="195"/>
      <c r="F7" s="195"/>
      <c r="G7" s="194" t="s">
        <v>295</v>
      </c>
      <c r="H7" s="194"/>
      <c r="I7" s="194"/>
      <c r="J7" s="194" t="s">
        <v>292</v>
      </c>
      <c r="K7" s="194"/>
      <c r="L7" s="194"/>
      <c r="M7" s="194"/>
    </row>
    <row r="8" spans="1:13" ht="27.75" customHeight="1">
      <c r="A8" s="194">
        <v>3</v>
      </c>
      <c r="B8" s="195" t="s">
        <v>210</v>
      </c>
      <c r="C8" s="194" t="s">
        <v>593</v>
      </c>
      <c r="D8" s="195"/>
      <c r="E8" s="195"/>
      <c r="F8" s="195"/>
      <c r="G8" s="194" t="s">
        <v>294</v>
      </c>
      <c r="H8" s="194"/>
      <c r="I8" s="194"/>
      <c r="J8" s="194"/>
      <c r="K8" s="194" t="s">
        <v>292</v>
      </c>
      <c r="L8" s="194"/>
      <c r="M8" s="194"/>
    </row>
    <row r="9" spans="1:13" ht="27.75" customHeight="1">
      <c r="A9" s="194">
        <v>4</v>
      </c>
      <c r="B9" s="195" t="s">
        <v>211</v>
      </c>
      <c r="C9" s="194" t="s">
        <v>593</v>
      </c>
      <c r="D9" s="195"/>
      <c r="E9" s="195"/>
      <c r="F9" s="195"/>
      <c r="G9" s="194" t="s">
        <v>293</v>
      </c>
      <c r="H9" s="194"/>
      <c r="I9" s="194"/>
      <c r="J9" s="194"/>
      <c r="K9" s="194" t="s">
        <v>292</v>
      </c>
      <c r="L9" s="194" t="s">
        <v>292</v>
      </c>
      <c r="M9" s="194"/>
    </row>
    <row r="10" spans="1:13" ht="27.75" customHeight="1">
      <c r="A10" s="194">
        <v>5</v>
      </c>
      <c r="B10" s="195" t="s">
        <v>212</v>
      </c>
      <c r="C10" s="194" t="s">
        <v>593</v>
      </c>
      <c r="D10" s="195"/>
      <c r="E10" s="195"/>
      <c r="F10" s="195"/>
      <c r="G10" s="194" t="s">
        <v>293</v>
      </c>
      <c r="H10" s="194"/>
      <c r="I10" s="194"/>
      <c r="J10" s="194"/>
      <c r="K10" s="194" t="s">
        <v>292</v>
      </c>
      <c r="L10" s="194" t="s">
        <v>292</v>
      </c>
      <c r="M10" s="194" t="s">
        <v>292</v>
      </c>
    </row>
    <row r="11" spans="1:13" ht="27.75" customHeight="1">
      <c r="A11" s="194">
        <v>6</v>
      </c>
      <c r="B11" s="195" t="s">
        <v>213</v>
      </c>
      <c r="C11" s="194" t="s">
        <v>593</v>
      </c>
      <c r="D11" s="195"/>
      <c r="E11" s="195"/>
      <c r="F11" s="195"/>
      <c r="G11" s="194" t="s">
        <v>293</v>
      </c>
      <c r="H11" s="194"/>
      <c r="I11" s="194"/>
      <c r="J11" s="194"/>
      <c r="K11" s="194"/>
      <c r="L11" s="194" t="s">
        <v>292</v>
      </c>
      <c r="M11" s="194" t="s">
        <v>292</v>
      </c>
    </row>
    <row r="12" spans="1:13" ht="27.75" customHeight="1">
      <c r="A12" s="194">
        <v>7</v>
      </c>
      <c r="B12" s="195" t="s">
        <v>214</v>
      </c>
      <c r="C12" s="194" t="s">
        <v>593</v>
      </c>
      <c r="D12" s="195"/>
      <c r="E12" s="195"/>
      <c r="F12" s="195"/>
      <c r="G12" s="194" t="s">
        <v>293</v>
      </c>
      <c r="H12" s="194"/>
      <c r="I12" s="194"/>
      <c r="J12" s="194"/>
      <c r="K12" s="194"/>
      <c r="L12" s="194" t="s">
        <v>292</v>
      </c>
      <c r="M12" s="194" t="s">
        <v>292</v>
      </c>
    </row>
    <row r="13" spans="1:13" ht="27.75" customHeight="1">
      <c r="A13" s="194">
        <v>8</v>
      </c>
      <c r="B13" s="195" t="s">
        <v>215</v>
      </c>
      <c r="C13" s="194" t="s">
        <v>593</v>
      </c>
      <c r="D13" s="195"/>
      <c r="E13" s="195"/>
      <c r="F13" s="195"/>
      <c r="G13" s="194" t="s">
        <v>293</v>
      </c>
      <c r="H13" s="194"/>
      <c r="I13" s="194"/>
      <c r="J13" s="194"/>
      <c r="K13" s="194"/>
      <c r="L13" s="194" t="s">
        <v>292</v>
      </c>
      <c r="M13" s="194" t="s">
        <v>292</v>
      </c>
    </row>
    <row r="14" spans="1:13" ht="27.75" customHeight="1">
      <c r="A14" s="194">
        <v>9</v>
      </c>
      <c r="B14" s="195" t="s">
        <v>216</v>
      </c>
      <c r="C14" s="194" t="s">
        <v>593</v>
      </c>
      <c r="D14" s="195"/>
      <c r="E14" s="195"/>
      <c r="F14" s="195"/>
      <c r="G14" s="194" t="s">
        <v>293</v>
      </c>
      <c r="H14" s="194"/>
      <c r="I14" s="194"/>
      <c r="J14" s="194"/>
      <c r="K14" s="194"/>
      <c r="L14" s="194"/>
      <c r="M14" s="194" t="s">
        <v>292</v>
      </c>
    </row>
    <row r="15" spans="1:13" ht="27.75" customHeight="1">
      <c r="A15" s="194">
        <v>10</v>
      </c>
      <c r="B15" s="195" t="s">
        <v>217</v>
      </c>
      <c r="C15" s="194" t="s">
        <v>593</v>
      </c>
      <c r="D15" s="195"/>
      <c r="E15" s="195"/>
      <c r="F15" s="195"/>
      <c r="G15" s="194" t="s">
        <v>293</v>
      </c>
      <c r="H15" s="194"/>
      <c r="I15" s="194"/>
      <c r="J15" s="194"/>
      <c r="K15" s="194"/>
      <c r="L15" s="194"/>
      <c r="M15" s="194" t="s">
        <v>292</v>
      </c>
    </row>
    <row r="16" spans="1:13" ht="27.75" customHeight="1">
      <c r="A16" s="194">
        <v>11</v>
      </c>
      <c r="B16" s="195"/>
      <c r="C16" s="194"/>
      <c r="D16" s="195"/>
      <c r="E16" s="195"/>
      <c r="F16" s="195"/>
      <c r="G16" s="194"/>
      <c r="H16" s="194"/>
      <c r="I16" s="194"/>
      <c r="J16" s="194"/>
      <c r="K16" s="194"/>
      <c r="L16" s="194"/>
      <c r="M16" s="194"/>
    </row>
    <row r="17" spans="1:13" ht="27.75" customHeight="1">
      <c r="A17" s="194">
        <v>12</v>
      </c>
      <c r="B17" s="195"/>
      <c r="C17" s="194"/>
      <c r="D17" s="195"/>
      <c r="E17" s="195"/>
      <c r="F17" s="195"/>
      <c r="G17" s="194"/>
      <c r="H17" s="194"/>
      <c r="I17" s="194"/>
      <c r="J17" s="194"/>
      <c r="K17" s="194"/>
      <c r="L17" s="194"/>
      <c r="M17" s="194"/>
    </row>
    <row r="18" spans="1:13" ht="27.75" customHeight="1">
      <c r="A18" s="194">
        <v>13</v>
      </c>
      <c r="B18" s="195"/>
      <c r="C18" s="194"/>
      <c r="D18" s="195"/>
      <c r="E18" s="195"/>
      <c r="F18" s="195"/>
      <c r="G18" s="194"/>
      <c r="H18" s="194"/>
      <c r="I18" s="194"/>
      <c r="J18" s="194"/>
      <c r="K18" s="194"/>
      <c r="L18" s="194"/>
      <c r="M18" s="194"/>
    </row>
    <row r="19" spans="1:13" ht="27.75" customHeight="1">
      <c r="A19" s="194">
        <v>14</v>
      </c>
      <c r="B19" s="195"/>
      <c r="C19" s="194"/>
      <c r="D19" s="195"/>
      <c r="E19" s="195"/>
      <c r="F19" s="195"/>
      <c r="G19" s="194"/>
      <c r="H19" s="194"/>
      <c r="I19" s="194"/>
      <c r="J19" s="194"/>
      <c r="K19" s="194"/>
      <c r="L19" s="194"/>
      <c r="M19" s="194"/>
    </row>
    <row r="20" spans="1:13" ht="27.75" customHeight="1">
      <c r="A20" s="194">
        <v>15</v>
      </c>
      <c r="B20" s="195"/>
      <c r="C20" s="194"/>
      <c r="D20" s="195"/>
      <c r="E20" s="195"/>
      <c r="F20" s="195"/>
      <c r="G20" s="194"/>
      <c r="H20" s="194"/>
      <c r="I20" s="194"/>
      <c r="J20" s="194"/>
      <c r="K20" s="194"/>
      <c r="L20" s="194"/>
      <c r="M20" s="194"/>
    </row>
    <row r="21" spans="1:13" ht="19.5" customHeight="1">
      <c r="A21" s="190" t="s">
        <v>218</v>
      </c>
    </row>
    <row r="22" spans="1:13" ht="19.5" customHeight="1">
      <c r="A22" s="190" t="s">
        <v>219</v>
      </c>
    </row>
    <row r="23" spans="1:13" ht="19.5" customHeight="1">
      <c r="A23" s="190" t="s">
        <v>220</v>
      </c>
    </row>
    <row r="24" spans="1:13" ht="19.5" customHeight="1">
      <c r="A24" s="460" t="s">
        <v>496</v>
      </c>
      <c r="B24" s="460"/>
      <c r="C24" s="460"/>
      <c r="D24" s="461"/>
      <c r="E24" s="461"/>
      <c r="F24" s="461"/>
      <c r="G24" s="461"/>
      <c r="H24" s="460"/>
      <c r="I24" s="460"/>
    </row>
    <row r="25" spans="1:13" ht="19.5" customHeight="1">
      <c r="A25" s="190" t="s">
        <v>221</v>
      </c>
    </row>
    <row r="26" spans="1:13" ht="19.5" customHeight="1">
      <c r="A26" s="190" t="s">
        <v>222</v>
      </c>
    </row>
    <row r="27" spans="1:13" ht="19.5" customHeight="1">
      <c r="A27" s="190" t="s">
        <v>223</v>
      </c>
    </row>
    <row r="28" spans="1:13" ht="19.5" customHeight="1">
      <c r="A28" s="190" t="s">
        <v>224</v>
      </c>
    </row>
    <row r="29" spans="1:13">
      <c r="A29" s="190"/>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4" firstPageNumber="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from>
                    <xdr:col>3</xdr:col>
                    <xdr:colOff>266700</xdr:colOff>
                    <xdr:row>5</xdr:row>
                    <xdr:rowOff>57150</xdr:rowOff>
                  </from>
                  <to>
                    <xdr:col>3</xdr:col>
                    <xdr:colOff>495300</xdr:colOff>
                    <xdr:row>5</xdr:row>
                    <xdr:rowOff>276225</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from>
                    <xdr:col>4</xdr:col>
                    <xdr:colOff>266700</xdr:colOff>
                    <xdr:row>5</xdr:row>
                    <xdr:rowOff>57150</xdr:rowOff>
                  </from>
                  <to>
                    <xdr:col>4</xdr:col>
                    <xdr:colOff>495300</xdr:colOff>
                    <xdr:row>5</xdr:row>
                    <xdr:rowOff>276225</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from>
                    <xdr:col>5</xdr:col>
                    <xdr:colOff>266700</xdr:colOff>
                    <xdr:row>5</xdr:row>
                    <xdr:rowOff>57150</xdr:rowOff>
                  </from>
                  <to>
                    <xdr:col>5</xdr:col>
                    <xdr:colOff>495300</xdr:colOff>
                    <xdr:row>5</xdr:row>
                    <xdr:rowOff>276225</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from>
                    <xdr:col>3</xdr:col>
                    <xdr:colOff>266700</xdr:colOff>
                    <xdr:row>6</xdr:row>
                    <xdr:rowOff>57150</xdr:rowOff>
                  </from>
                  <to>
                    <xdr:col>3</xdr:col>
                    <xdr:colOff>495300</xdr:colOff>
                    <xdr:row>6</xdr:row>
                    <xdr:rowOff>276225</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from>
                    <xdr:col>4</xdr:col>
                    <xdr:colOff>266700</xdr:colOff>
                    <xdr:row>6</xdr:row>
                    <xdr:rowOff>57150</xdr:rowOff>
                  </from>
                  <to>
                    <xdr:col>4</xdr:col>
                    <xdr:colOff>495300</xdr:colOff>
                    <xdr:row>6</xdr:row>
                    <xdr:rowOff>276225</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from>
                    <xdr:col>5</xdr:col>
                    <xdr:colOff>266700</xdr:colOff>
                    <xdr:row>6</xdr:row>
                    <xdr:rowOff>57150</xdr:rowOff>
                  </from>
                  <to>
                    <xdr:col>5</xdr:col>
                    <xdr:colOff>495300</xdr:colOff>
                    <xdr:row>6</xdr:row>
                    <xdr:rowOff>276225</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from>
                    <xdr:col>3</xdr:col>
                    <xdr:colOff>266700</xdr:colOff>
                    <xdr:row>7</xdr:row>
                    <xdr:rowOff>57150</xdr:rowOff>
                  </from>
                  <to>
                    <xdr:col>3</xdr:col>
                    <xdr:colOff>495300</xdr:colOff>
                    <xdr:row>7</xdr:row>
                    <xdr:rowOff>276225</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from>
                    <xdr:col>4</xdr:col>
                    <xdr:colOff>266700</xdr:colOff>
                    <xdr:row>7</xdr:row>
                    <xdr:rowOff>57150</xdr:rowOff>
                  </from>
                  <to>
                    <xdr:col>4</xdr:col>
                    <xdr:colOff>495300</xdr:colOff>
                    <xdr:row>7</xdr:row>
                    <xdr:rowOff>276225</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from>
                    <xdr:col>5</xdr:col>
                    <xdr:colOff>266700</xdr:colOff>
                    <xdr:row>7</xdr:row>
                    <xdr:rowOff>57150</xdr:rowOff>
                  </from>
                  <to>
                    <xdr:col>5</xdr:col>
                    <xdr:colOff>495300</xdr:colOff>
                    <xdr:row>7</xdr:row>
                    <xdr:rowOff>276225</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from>
                    <xdr:col>3</xdr:col>
                    <xdr:colOff>266700</xdr:colOff>
                    <xdr:row>8</xdr:row>
                    <xdr:rowOff>57150</xdr:rowOff>
                  </from>
                  <to>
                    <xdr:col>3</xdr:col>
                    <xdr:colOff>495300</xdr:colOff>
                    <xdr:row>8</xdr:row>
                    <xdr:rowOff>276225</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from>
                    <xdr:col>4</xdr:col>
                    <xdr:colOff>266700</xdr:colOff>
                    <xdr:row>8</xdr:row>
                    <xdr:rowOff>57150</xdr:rowOff>
                  </from>
                  <to>
                    <xdr:col>4</xdr:col>
                    <xdr:colOff>495300</xdr:colOff>
                    <xdr:row>8</xdr:row>
                    <xdr:rowOff>276225</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from>
                    <xdr:col>5</xdr:col>
                    <xdr:colOff>266700</xdr:colOff>
                    <xdr:row>8</xdr:row>
                    <xdr:rowOff>57150</xdr:rowOff>
                  </from>
                  <to>
                    <xdr:col>5</xdr:col>
                    <xdr:colOff>495300</xdr:colOff>
                    <xdr:row>8</xdr:row>
                    <xdr:rowOff>276225</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from>
                    <xdr:col>3</xdr:col>
                    <xdr:colOff>266700</xdr:colOff>
                    <xdr:row>9</xdr:row>
                    <xdr:rowOff>57150</xdr:rowOff>
                  </from>
                  <to>
                    <xdr:col>3</xdr:col>
                    <xdr:colOff>495300</xdr:colOff>
                    <xdr:row>9</xdr:row>
                    <xdr:rowOff>276225</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from>
                    <xdr:col>4</xdr:col>
                    <xdr:colOff>266700</xdr:colOff>
                    <xdr:row>9</xdr:row>
                    <xdr:rowOff>57150</xdr:rowOff>
                  </from>
                  <to>
                    <xdr:col>4</xdr:col>
                    <xdr:colOff>495300</xdr:colOff>
                    <xdr:row>9</xdr:row>
                    <xdr:rowOff>276225</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from>
                    <xdr:col>5</xdr:col>
                    <xdr:colOff>266700</xdr:colOff>
                    <xdr:row>9</xdr:row>
                    <xdr:rowOff>57150</xdr:rowOff>
                  </from>
                  <to>
                    <xdr:col>5</xdr:col>
                    <xdr:colOff>495300</xdr:colOff>
                    <xdr:row>9</xdr:row>
                    <xdr:rowOff>276225</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from>
                    <xdr:col>3</xdr:col>
                    <xdr:colOff>266700</xdr:colOff>
                    <xdr:row>10</xdr:row>
                    <xdr:rowOff>57150</xdr:rowOff>
                  </from>
                  <to>
                    <xdr:col>3</xdr:col>
                    <xdr:colOff>495300</xdr:colOff>
                    <xdr:row>10</xdr:row>
                    <xdr:rowOff>276225</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from>
                    <xdr:col>4</xdr:col>
                    <xdr:colOff>266700</xdr:colOff>
                    <xdr:row>10</xdr:row>
                    <xdr:rowOff>57150</xdr:rowOff>
                  </from>
                  <to>
                    <xdr:col>4</xdr:col>
                    <xdr:colOff>495300</xdr:colOff>
                    <xdr:row>10</xdr:row>
                    <xdr:rowOff>276225</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from>
                    <xdr:col>5</xdr:col>
                    <xdr:colOff>266700</xdr:colOff>
                    <xdr:row>10</xdr:row>
                    <xdr:rowOff>57150</xdr:rowOff>
                  </from>
                  <to>
                    <xdr:col>5</xdr:col>
                    <xdr:colOff>495300</xdr:colOff>
                    <xdr:row>10</xdr:row>
                    <xdr:rowOff>276225</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from>
                    <xdr:col>3</xdr:col>
                    <xdr:colOff>266700</xdr:colOff>
                    <xdr:row>11</xdr:row>
                    <xdr:rowOff>57150</xdr:rowOff>
                  </from>
                  <to>
                    <xdr:col>3</xdr:col>
                    <xdr:colOff>495300</xdr:colOff>
                    <xdr:row>11</xdr:row>
                    <xdr:rowOff>276225</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from>
                    <xdr:col>4</xdr:col>
                    <xdr:colOff>266700</xdr:colOff>
                    <xdr:row>11</xdr:row>
                    <xdr:rowOff>57150</xdr:rowOff>
                  </from>
                  <to>
                    <xdr:col>4</xdr:col>
                    <xdr:colOff>495300</xdr:colOff>
                    <xdr:row>11</xdr:row>
                    <xdr:rowOff>276225</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from>
                    <xdr:col>5</xdr:col>
                    <xdr:colOff>266700</xdr:colOff>
                    <xdr:row>11</xdr:row>
                    <xdr:rowOff>57150</xdr:rowOff>
                  </from>
                  <to>
                    <xdr:col>5</xdr:col>
                    <xdr:colOff>495300</xdr:colOff>
                    <xdr:row>11</xdr:row>
                    <xdr:rowOff>276225</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from>
                    <xdr:col>3</xdr:col>
                    <xdr:colOff>266700</xdr:colOff>
                    <xdr:row>12</xdr:row>
                    <xdr:rowOff>57150</xdr:rowOff>
                  </from>
                  <to>
                    <xdr:col>3</xdr:col>
                    <xdr:colOff>495300</xdr:colOff>
                    <xdr:row>12</xdr:row>
                    <xdr:rowOff>276225</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from>
                    <xdr:col>4</xdr:col>
                    <xdr:colOff>266700</xdr:colOff>
                    <xdr:row>12</xdr:row>
                    <xdr:rowOff>57150</xdr:rowOff>
                  </from>
                  <to>
                    <xdr:col>4</xdr:col>
                    <xdr:colOff>495300</xdr:colOff>
                    <xdr:row>12</xdr:row>
                    <xdr:rowOff>276225</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from>
                    <xdr:col>5</xdr:col>
                    <xdr:colOff>266700</xdr:colOff>
                    <xdr:row>12</xdr:row>
                    <xdr:rowOff>57150</xdr:rowOff>
                  </from>
                  <to>
                    <xdr:col>5</xdr:col>
                    <xdr:colOff>495300</xdr:colOff>
                    <xdr:row>12</xdr:row>
                    <xdr:rowOff>276225</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from>
                    <xdr:col>3</xdr:col>
                    <xdr:colOff>266700</xdr:colOff>
                    <xdr:row>13</xdr:row>
                    <xdr:rowOff>57150</xdr:rowOff>
                  </from>
                  <to>
                    <xdr:col>3</xdr:col>
                    <xdr:colOff>495300</xdr:colOff>
                    <xdr:row>13</xdr:row>
                    <xdr:rowOff>276225</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from>
                    <xdr:col>4</xdr:col>
                    <xdr:colOff>266700</xdr:colOff>
                    <xdr:row>13</xdr:row>
                    <xdr:rowOff>57150</xdr:rowOff>
                  </from>
                  <to>
                    <xdr:col>4</xdr:col>
                    <xdr:colOff>495300</xdr:colOff>
                    <xdr:row>13</xdr:row>
                    <xdr:rowOff>276225</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from>
                    <xdr:col>5</xdr:col>
                    <xdr:colOff>266700</xdr:colOff>
                    <xdr:row>13</xdr:row>
                    <xdr:rowOff>57150</xdr:rowOff>
                  </from>
                  <to>
                    <xdr:col>5</xdr:col>
                    <xdr:colOff>495300</xdr:colOff>
                    <xdr:row>13</xdr:row>
                    <xdr:rowOff>276225</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from>
                    <xdr:col>3</xdr:col>
                    <xdr:colOff>266700</xdr:colOff>
                    <xdr:row>14</xdr:row>
                    <xdr:rowOff>57150</xdr:rowOff>
                  </from>
                  <to>
                    <xdr:col>3</xdr:col>
                    <xdr:colOff>495300</xdr:colOff>
                    <xdr:row>14</xdr:row>
                    <xdr:rowOff>276225</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from>
                    <xdr:col>4</xdr:col>
                    <xdr:colOff>266700</xdr:colOff>
                    <xdr:row>14</xdr:row>
                    <xdr:rowOff>57150</xdr:rowOff>
                  </from>
                  <to>
                    <xdr:col>4</xdr:col>
                    <xdr:colOff>495300</xdr:colOff>
                    <xdr:row>14</xdr:row>
                    <xdr:rowOff>276225</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from>
                    <xdr:col>5</xdr:col>
                    <xdr:colOff>266700</xdr:colOff>
                    <xdr:row>14</xdr:row>
                    <xdr:rowOff>57150</xdr:rowOff>
                  </from>
                  <to>
                    <xdr:col>5</xdr:col>
                    <xdr:colOff>495300</xdr:colOff>
                    <xdr:row>14</xdr:row>
                    <xdr:rowOff>276225</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from>
                    <xdr:col>3</xdr:col>
                    <xdr:colOff>266700</xdr:colOff>
                    <xdr:row>15</xdr:row>
                    <xdr:rowOff>57150</xdr:rowOff>
                  </from>
                  <to>
                    <xdr:col>3</xdr:col>
                    <xdr:colOff>495300</xdr:colOff>
                    <xdr:row>15</xdr:row>
                    <xdr:rowOff>276225</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from>
                    <xdr:col>4</xdr:col>
                    <xdr:colOff>266700</xdr:colOff>
                    <xdr:row>15</xdr:row>
                    <xdr:rowOff>57150</xdr:rowOff>
                  </from>
                  <to>
                    <xdr:col>4</xdr:col>
                    <xdr:colOff>495300</xdr:colOff>
                    <xdr:row>15</xdr:row>
                    <xdr:rowOff>276225</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from>
                    <xdr:col>5</xdr:col>
                    <xdr:colOff>266700</xdr:colOff>
                    <xdr:row>15</xdr:row>
                    <xdr:rowOff>57150</xdr:rowOff>
                  </from>
                  <to>
                    <xdr:col>5</xdr:col>
                    <xdr:colOff>495300</xdr:colOff>
                    <xdr:row>15</xdr:row>
                    <xdr:rowOff>276225</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from>
                    <xdr:col>3</xdr:col>
                    <xdr:colOff>266700</xdr:colOff>
                    <xdr:row>16</xdr:row>
                    <xdr:rowOff>57150</xdr:rowOff>
                  </from>
                  <to>
                    <xdr:col>3</xdr:col>
                    <xdr:colOff>495300</xdr:colOff>
                    <xdr:row>16</xdr:row>
                    <xdr:rowOff>276225</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from>
                    <xdr:col>4</xdr:col>
                    <xdr:colOff>266700</xdr:colOff>
                    <xdr:row>16</xdr:row>
                    <xdr:rowOff>57150</xdr:rowOff>
                  </from>
                  <to>
                    <xdr:col>4</xdr:col>
                    <xdr:colOff>495300</xdr:colOff>
                    <xdr:row>16</xdr:row>
                    <xdr:rowOff>276225</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from>
                    <xdr:col>5</xdr:col>
                    <xdr:colOff>266700</xdr:colOff>
                    <xdr:row>16</xdr:row>
                    <xdr:rowOff>57150</xdr:rowOff>
                  </from>
                  <to>
                    <xdr:col>5</xdr:col>
                    <xdr:colOff>495300</xdr:colOff>
                    <xdr:row>16</xdr:row>
                    <xdr:rowOff>276225</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from>
                    <xdr:col>3</xdr:col>
                    <xdr:colOff>266700</xdr:colOff>
                    <xdr:row>17</xdr:row>
                    <xdr:rowOff>57150</xdr:rowOff>
                  </from>
                  <to>
                    <xdr:col>3</xdr:col>
                    <xdr:colOff>495300</xdr:colOff>
                    <xdr:row>17</xdr:row>
                    <xdr:rowOff>276225</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from>
                    <xdr:col>4</xdr:col>
                    <xdr:colOff>266700</xdr:colOff>
                    <xdr:row>17</xdr:row>
                    <xdr:rowOff>57150</xdr:rowOff>
                  </from>
                  <to>
                    <xdr:col>4</xdr:col>
                    <xdr:colOff>495300</xdr:colOff>
                    <xdr:row>17</xdr:row>
                    <xdr:rowOff>276225</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from>
                    <xdr:col>5</xdr:col>
                    <xdr:colOff>266700</xdr:colOff>
                    <xdr:row>17</xdr:row>
                    <xdr:rowOff>57150</xdr:rowOff>
                  </from>
                  <to>
                    <xdr:col>5</xdr:col>
                    <xdr:colOff>495300</xdr:colOff>
                    <xdr:row>17</xdr:row>
                    <xdr:rowOff>276225</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from>
                    <xdr:col>3</xdr:col>
                    <xdr:colOff>266700</xdr:colOff>
                    <xdr:row>18</xdr:row>
                    <xdr:rowOff>57150</xdr:rowOff>
                  </from>
                  <to>
                    <xdr:col>3</xdr:col>
                    <xdr:colOff>495300</xdr:colOff>
                    <xdr:row>18</xdr:row>
                    <xdr:rowOff>276225</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from>
                    <xdr:col>4</xdr:col>
                    <xdr:colOff>266700</xdr:colOff>
                    <xdr:row>18</xdr:row>
                    <xdr:rowOff>57150</xdr:rowOff>
                  </from>
                  <to>
                    <xdr:col>4</xdr:col>
                    <xdr:colOff>495300</xdr:colOff>
                    <xdr:row>18</xdr:row>
                    <xdr:rowOff>276225</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from>
                    <xdr:col>5</xdr:col>
                    <xdr:colOff>266700</xdr:colOff>
                    <xdr:row>18</xdr:row>
                    <xdr:rowOff>57150</xdr:rowOff>
                  </from>
                  <to>
                    <xdr:col>5</xdr:col>
                    <xdr:colOff>495300</xdr:colOff>
                    <xdr:row>18</xdr:row>
                    <xdr:rowOff>276225</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from>
                    <xdr:col>3</xdr:col>
                    <xdr:colOff>266700</xdr:colOff>
                    <xdr:row>19</xdr:row>
                    <xdr:rowOff>57150</xdr:rowOff>
                  </from>
                  <to>
                    <xdr:col>3</xdr:col>
                    <xdr:colOff>495300</xdr:colOff>
                    <xdr:row>19</xdr:row>
                    <xdr:rowOff>276225</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from>
                    <xdr:col>4</xdr:col>
                    <xdr:colOff>266700</xdr:colOff>
                    <xdr:row>19</xdr:row>
                    <xdr:rowOff>57150</xdr:rowOff>
                  </from>
                  <to>
                    <xdr:col>4</xdr:col>
                    <xdr:colOff>495300</xdr:colOff>
                    <xdr:row>19</xdr:row>
                    <xdr:rowOff>276225</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from>
                    <xdr:col>5</xdr:col>
                    <xdr:colOff>266700</xdr:colOff>
                    <xdr:row>19</xdr:row>
                    <xdr:rowOff>57150</xdr:rowOff>
                  </from>
                  <to>
                    <xdr:col>5</xdr:col>
                    <xdr:colOff>495300</xdr:colOff>
                    <xdr:row>19</xdr:row>
                    <xdr:rowOff>276225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00FF"/>
    <pageSetUpPr fitToPage="1"/>
  </sheetPr>
  <dimension ref="B1:BI62"/>
  <sheetViews>
    <sheetView showGridLines="0" tabSelected="1" view="pageBreakPreview" zoomScaleNormal="100" zoomScaleSheetLayoutView="100" workbookViewId="0">
      <selection activeCell="O30" sqref="O30:P30"/>
    </sheetView>
  </sheetViews>
  <sheetFormatPr defaultRowHeight="14.25"/>
  <cols>
    <col min="1" max="7" width="2.625" style="128" customWidth="1"/>
    <col min="8" max="8" width="3.125" style="128" customWidth="1"/>
    <col min="9" max="32" width="2.625" style="128" customWidth="1"/>
    <col min="33" max="33" width="5.625" style="128" customWidth="1"/>
    <col min="34" max="34" width="2.625" style="128" customWidth="1"/>
    <col min="35" max="35" width="6.75" style="128" customWidth="1"/>
    <col min="36" max="55" width="2.625" style="128" customWidth="1"/>
    <col min="56" max="257" width="9" style="128"/>
    <col min="258" max="311" width="2.625" style="128" customWidth="1"/>
    <col min="312" max="513" width="9" style="128"/>
    <col min="514" max="567" width="2.625" style="128" customWidth="1"/>
    <col min="568" max="769" width="9" style="128"/>
    <col min="770" max="823" width="2.625" style="128" customWidth="1"/>
    <col min="824" max="1025" width="9" style="128"/>
    <col min="1026" max="1079" width="2.625" style="128" customWidth="1"/>
    <col min="1080" max="1281" width="9" style="128"/>
    <col min="1282" max="1335" width="2.625" style="128" customWidth="1"/>
    <col min="1336" max="1537" width="9" style="128"/>
    <col min="1538" max="1591" width="2.625" style="128" customWidth="1"/>
    <col min="1592" max="1793" width="9" style="128"/>
    <col min="1794" max="1847" width="2.625" style="128" customWidth="1"/>
    <col min="1848" max="2049" width="9" style="128"/>
    <col min="2050" max="2103" width="2.625" style="128" customWidth="1"/>
    <col min="2104" max="2305" width="9" style="128"/>
    <col min="2306" max="2359" width="2.625" style="128" customWidth="1"/>
    <col min="2360" max="2561" width="9" style="128"/>
    <col min="2562" max="2615" width="2.625" style="128" customWidth="1"/>
    <col min="2616" max="2817" width="9" style="128"/>
    <col min="2818" max="2871" width="2.625" style="128" customWidth="1"/>
    <col min="2872" max="3073" width="9" style="128"/>
    <col min="3074" max="3127" width="2.625" style="128" customWidth="1"/>
    <col min="3128" max="3329" width="9" style="128"/>
    <col min="3330" max="3383" width="2.625" style="128" customWidth="1"/>
    <col min="3384" max="3585" width="9" style="128"/>
    <col min="3586" max="3639" width="2.625" style="128" customWidth="1"/>
    <col min="3640" max="3841" width="9" style="128"/>
    <col min="3842" max="3895" width="2.625" style="128" customWidth="1"/>
    <col min="3896" max="4097" width="9" style="128"/>
    <col min="4098" max="4151" width="2.625" style="128" customWidth="1"/>
    <col min="4152" max="4353" width="9" style="128"/>
    <col min="4354" max="4407" width="2.625" style="128" customWidth="1"/>
    <col min="4408" max="4609" width="9" style="128"/>
    <col min="4610" max="4663" width="2.625" style="128" customWidth="1"/>
    <col min="4664" max="4865" width="9" style="128"/>
    <col min="4866" max="4919" width="2.625" style="128" customWidth="1"/>
    <col min="4920" max="5121" width="9" style="128"/>
    <col min="5122" max="5175" width="2.625" style="128" customWidth="1"/>
    <col min="5176" max="5377" width="9" style="128"/>
    <col min="5378" max="5431" width="2.625" style="128" customWidth="1"/>
    <col min="5432" max="5633" width="9" style="128"/>
    <col min="5634" max="5687" width="2.625" style="128" customWidth="1"/>
    <col min="5688" max="5889" width="9" style="128"/>
    <col min="5890" max="5943" width="2.625" style="128" customWidth="1"/>
    <col min="5944" max="6145" width="9" style="128"/>
    <col min="6146" max="6199" width="2.625" style="128" customWidth="1"/>
    <col min="6200" max="6401" width="9" style="128"/>
    <col min="6402" max="6455" width="2.625" style="128" customWidth="1"/>
    <col min="6456" max="6657" width="9" style="128"/>
    <col min="6658" max="6711" width="2.625" style="128" customWidth="1"/>
    <col min="6712" max="6913" width="9" style="128"/>
    <col min="6914" max="6967" width="2.625" style="128" customWidth="1"/>
    <col min="6968" max="7169" width="9" style="128"/>
    <col min="7170" max="7223" width="2.625" style="128" customWidth="1"/>
    <col min="7224" max="7425" width="9" style="128"/>
    <col min="7426" max="7479" width="2.625" style="128" customWidth="1"/>
    <col min="7480" max="7681" width="9" style="128"/>
    <col min="7682" max="7735" width="2.625" style="128" customWidth="1"/>
    <col min="7736" max="7937" width="9" style="128"/>
    <col min="7938" max="7991" width="2.625" style="128" customWidth="1"/>
    <col min="7992" max="8193" width="9" style="128"/>
    <col min="8194" max="8247" width="2.625" style="128" customWidth="1"/>
    <col min="8248" max="8449" width="9" style="128"/>
    <col min="8450" max="8503" width="2.625" style="128" customWidth="1"/>
    <col min="8504" max="8705" width="9" style="128"/>
    <col min="8706" max="8759" width="2.625" style="128" customWidth="1"/>
    <col min="8760" max="8961" width="9" style="128"/>
    <col min="8962" max="9015" width="2.625" style="128" customWidth="1"/>
    <col min="9016" max="9217" width="9" style="128"/>
    <col min="9218" max="9271" width="2.625" style="128" customWidth="1"/>
    <col min="9272" max="9473" width="9" style="128"/>
    <col min="9474" max="9527" width="2.625" style="128" customWidth="1"/>
    <col min="9528" max="9729" width="9" style="128"/>
    <col min="9730" max="9783" width="2.625" style="128" customWidth="1"/>
    <col min="9784" max="9985" width="9" style="128"/>
    <col min="9986" max="10039" width="2.625" style="128" customWidth="1"/>
    <col min="10040" max="10241" width="9" style="128"/>
    <col min="10242" max="10295" width="2.625" style="128" customWidth="1"/>
    <col min="10296" max="10497" width="9" style="128"/>
    <col min="10498" max="10551" width="2.625" style="128" customWidth="1"/>
    <col min="10552" max="10753" width="9" style="128"/>
    <col min="10754" max="10807" width="2.625" style="128" customWidth="1"/>
    <col min="10808" max="11009" width="9" style="128"/>
    <col min="11010" max="11063" width="2.625" style="128" customWidth="1"/>
    <col min="11064" max="11265" width="9" style="128"/>
    <col min="11266" max="11319" width="2.625" style="128" customWidth="1"/>
    <col min="11320" max="11521" width="9" style="128"/>
    <col min="11522" max="11575" width="2.625" style="128" customWidth="1"/>
    <col min="11576" max="11777" width="9" style="128"/>
    <col min="11778" max="11831" width="2.625" style="128" customWidth="1"/>
    <col min="11832" max="12033" width="9" style="128"/>
    <col min="12034" max="12087" width="2.625" style="128" customWidth="1"/>
    <col min="12088" max="12289" width="9" style="128"/>
    <col min="12290" max="12343" width="2.625" style="128" customWidth="1"/>
    <col min="12344" max="12545" width="9" style="128"/>
    <col min="12546" max="12599" width="2.625" style="128" customWidth="1"/>
    <col min="12600" max="12801" width="9" style="128"/>
    <col min="12802" max="12855" width="2.625" style="128" customWidth="1"/>
    <col min="12856" max="13057" width="9" style="128"/>
    <col min="13058" max="13111" width="2.625" style="128" customWidth="1"/>
    <col min="13112" max="13313" width="9" style="128"/>
    <col min="13314" max="13367" width="2.625" style="128" customWidth="1"/>
    <col min="13368" max="13569" width="9" style="128"/>
    <col min="13570" max="13623" width="2.625" style="128" customWidth="1"/>
    <col min="13624" max="13825" width="9" style="128"/>
    <col min="13826" max="13879" width="2.625" style="128" customWidth="1"/>
    <col min="13880" max="14081" width="9" style="128"/>
    <col min="14082" max="14135" width="2.625" style="128" customWidth="1"/>
    <col min="14136" max="14337" width="9" style="128"/>
    <col min="14338" max="14391" width="2.625" style="128" customWidth="1"/>
    <col min="14392" max="14593" width="9" style="128"/>
    <col min="14594" max="14647" width="2.625" style="128" customWidth="1"/>
    <col min="14648" max="14849" width="9" style="128"/>
    <col min="14850" max="14903" width="2.625" style="128" customWidth="1"/>
    <col min="14904" max="15105" width="9" style="128"/>
    <col min="15106" max="15159" width="2.625" style="128" customWidth="1"/>
    <col min="15160" max="15361" width="9" style="128"/>
    <col min="15362" max="15415" width="2.625" style="128" customWidth="1"/>
    <col min="15416" max="15617" width="9" style="128"/>
    <col min="15618" max="15671" width="2.625" style="128" customWidth="1"/>
    <col min="15672" max="15873" width="9" style="128"/>
    <col min="15874" max="15927" width="2.625" style="128" customWidth="1"/>
    <col min="15928" max="16129" width="9" style="128"/>
    <col min="16130" max="16183" width="2.625" style="128" customWidth="1"/>
    <col min="16184" max="16384" width="9" style="128"/>
  </cols>
  <sheetData>
    <row r="1" spans="2:47">
      <c r="B1" s="1211" t="s">
        <v>171</v>
      </c>
      <c r="C1" s="1212"/>
      <c r="D1" s="1212"/>
      <c r="E1" s="1212"/>
      <c r="F1" s="1212"/>
      <c r="G1" s="1212"/>
      <c r="H1" s="1212"/>
    </row>
    <row r="2" spans="2:47" ht="21">
      <c r="AB2" s="169"/>
      <c r="AL2" s="1211"/>
      <c r="AM2" s="1211"/>
      <c r="AN2" s="1211"/>
      <c r="AO2" s="1211"/>
      <c r="AP2" s="1211"/>
      <c r="AQ2" s="1211"/>
      <c r="AR2" s="1211"/>
      <c r="AS2" s="1211"/>
      <c r="AT2" s="1211"/>
      <c r="AU2" s="1211"/>
    </row>
    <row r="3" spans="2:47" ht="13.5" customHeight="1">
      <c r="E3" s="1223" t="s">
        <v>172</v>
      </c>
      <c r="F3" s="1223"/>
      <c r="G3" s="1223"/>
      <c r="H3" s="1223"/>
      <c r="I3" s="1223"/>
      <c r="J3" s="1223"/>
      <c r="K3" s="1223"/>
      <c r="L3" s="1223"/>
      <c r="M3" s="1223"/>
      <c r="N3" s="1223"/>
      <c r="O3" s="1223"/>
      <c r="P3" s="1223"/>
      <c r="Q3" s="1223"/>
      <c r="R3" s="1223"/>
      <c r="S3" s="1223"/>
      <c r="T3" s="1223"/>
      <c r="U3" s="1223"/>
      <c r="V3" s="1223"/>
      <c r="W3" s="1223"/>
      <c r="X3" s="1223"/>
      <c r="Y3" s="1223"/>
      <c r="Z3" s="1223"/>
      <c r="AA3" s="1223"/>
      <c r="AB3" s="1223"/>
    </row>
    <row r="4" spans="2:47">
      <c r="E4" s="1223"/>
      <c r="F4" s="1223"/>
      <c r="G4" s="1223"/>
      <c r="H4" s="1223"/>
      <c r="I4" s="1223"/>
      <c r="J4" s="1223"/>
      <c r="K4" s="1223"/>
      <c r="L4" s="1223"/>
      <c r="M4" s="1223"/>
      <c r="N4" s="1223"/>
      <c r="O4" s="1223"/>
      <c r="P4" s="1223"/>
      <c r="Q4" s="1223"/>
      <c r="R4" s="1223"/>
      <c r="S4" s="1223"/>
      <c r="T4" s="1223"/>
      <c r="U4" s="1223"/>
      <c r="V4" s="1223"/>
      <c r="W4" s="1223"/>
      <c r="X4" s="1223"/>
      <c r="Y4" s="1223"/>
      <c r="Z4" s="1223"/>
      <c r="AA4" s="1223"/>
      <c r="AB4" s="1223"/>
    </row>
    <row r="5" spans="2:47" ht="14.25" customHeight="1" thickBot="1">
      <c r="E5" s="546"/>
      <c r="F5" s="546"/>
      <c r="G5" s="546"/>
      <c r="H5" s="546"/>
      <c r="I5" s="546"/>
      <c r="J5" s="546"/>
      <c r="K5" s="546"/>
      <c r="L5" s="546"/>
      <c r="M5" s="546"/>
      <c r="N5" s="546"/>
      <c r="O5" s="546"/>
      <c r="P5" s="546"/>
      <c r="Q5" s="546"/>
      <c r="R5" s="546"/>
      <c r="S5" s="546"/>
      <c r="T5" s="546"/>
      <c r="U5" s="546"/>
      <c r="V5" s="546"/>
      <c r="W5" s="546"/>
      <c r="X5" s="546"/>
      <c r="Y5" s="546"/>
      <c r="Z5" s="546"/>
      <c r="AA5" s="546"/>
      <c r="AB5" s="546"/>
    </row>
    <row r="6" spans="2:47" ht="5.25" customHeight="1">
      <c r="B6" s="170"/>
      <c r="C6" s="140"/>
      <c r="D6" s="140"/>
      <c r="E6" s="140"/>
      <c r="F6" s="140"/>
      <c r="G6" s="140"/>
      <c r="H6" s="140"/>
      <c r="I6" s="140"/>
      <c r="J6" s="140"/>
      <c r="K6" s="140"/>
      <c r="L6" s="140"/>
      <c r="M6" s="140"/>
      <c r="N6" s="140"/>
      <c r="O6" s="140"/>
      <c r="P6" s="140"/>
      <c r="Q6" s="140"/>
      <c r="R6" s="140"/>
      <c r="S6" s="140"/>
      <c r="T6" s="140"/>
      <c r="U6" s="140"/>
      <c r="V6" s="140"/>
      <c r="W6" s="140"/>
      <c r="X6" s="140"/>
      <c r="Y6" s="140"/>
      <c r="Z6" s="140"/>
      <c r="AA6" s="140"/>
      <c r="AB6" s="140"/>
      <c r="AC6" s="140"/>
      <c r="AD6" s="140"/>
      <c r="AE6" s="140"/>
      <c r="AF6" s="140"/>
      <c r="AG6" s="141"/>
    </row>
    <row r="7" spans="2:47" ht="20.100000000000001" customHeight="1">
      <c r="B7" s="159"/>
      <c r="D7" s="1224" t="s">
        <v>173</v>
      </c>
      <c r="E7" s="1224"/>
      <c r="F7" s="1224"/>
      <c r="G7" s="1224"/>
      <c r="H7" s="1224"/>
      <c r="I7" s="128" t="s">
        <v>174</v>
      </c>
      <c r="J7" s="131"/>
      <c r="K7" s="1211" t="s">
        <v>403</v>
      </c>
      <c r="L7" s="1211"/>
      <c r="M7" s="1211"/>
      <c r="N7" s="1211"/>
      <c r="O7" s="1211"/>
      <c r="P7" s="1211"/>
      <c r="Q7" s="1211"/>
      <c r="R7" s="1211"/>
      <c r="S7" s="1211"/>
      <c r="T7" s="1211"/>
      <c r="U7" s="1211"/>
      <c r="V7" s="1211"/>
      <c r="W7" s="1211"/>
      <c r="X7" s="1211"/>
      <c r="Y7" s="1211"/>
      <c r="Z7" s="1211"/>
      <c r="AA7" s="1211"/>
      <c r="AB7" s="1211"/>
      <c r="AC7" s="1211"/>
      <c r="AG7" s="146"/>
      <c r="AI7" s="171" t="s">
        <v>590</v>
      </c>
    </row>
    <row r="8" spans="2:47" ht="20.100000000000001" customHeight="1">
      <c r="B8" s="159"/>
      <c r="D8" s="1224" t="s">
        <v>129</v>
      </c>
      <c r="E8" s="1224"/>
      <c r="F8" s="1224"/>
      <c r="G8" s="1224"/>
      <c r="H8" s="1226"/>
      <c r="I8" s="128" t="s">
        <v>174</v>
      </c>
      <c r="J8" s="131"/>
      <c r="K8" s="1211" t="s">
        <v>175</v>
      </c>
      <c r="L8" s="1211"/>
      <c r="M8" s="1211"/>
      <c r="N8" s="1211"/>
      <c r="O8" s="1211"/>
      <c r="P8" s="1211"/>
      <c r="Q8" s="1211"/>
      <c r="R8" s="1211"/>
      <c r="S8" s="1211"/>
      <c r="T8" s="1211"/>
      <c r="U8" s="1211"/>
      <c r="V8" s="1211"/>
      <c r="W8" s="1211"/>
      <c r="X8" s="1211"/>
      <c r="Y8" s="1211"/>
      <c r="Z8" s="1211"/>
      <c r="AA8" s="1211"/>
      <c r="AB8" s="1211"/>
      <c r="AC8" s="1211"/>
      <c r="AG8" s="146"/>
      <c r="AI8" s="171" t="s">
        <v>590</v>
      </c>
      <c r="AJ8" s="171"/>
      <c r="AK8" s="171"/>
    </row>
    <row r="9" spans="2:47" ht="20.100000000000001" customHeight="1">
      <c r="B9" s="159"/>
      <c r="D9" s="1224" t="s">
        <v>176</v>
      </c>
      <c r="E9" s="1224"/>
      <c r="F9" s="1224"/>
      <c r="G9" s="1224"/>
      <c r="H9" s="1226"/>
      <c r="I9" s="128" t="s">
        <v>174</v>
      </c>
      <c r="J9" s="131"/>
      <c r="K9" s="1227" t="s">
        <v>121</v>
      </c>
      <c r="L9" s="1227"/>
      <c r="M9" s="1227"/>
      <c r="N9" s="1227"/>
      <c r="O9" s="1227"/>
      <c r="P9" s="1227"/>
      <c r="Q9" s="1227"/>
      <c r="R9" s="1227"/>
      <c r="S9" s="1227"/>
      <c r="T9" s="1227"/>
      <c r="U9" s="1227"/>
      <c r="V9" s="1227"/>
      <c r="W9" s="1227"/>
      <c r="X9" s="1227"/>
      <c r="Y9" s="1227"/>
      <c r="Z9" s="1227"/>
      <c r="AA9" s="1227"/>
      <c r="AB9" s="1227"/>
      <c r="AC9" s="1227"/>
      <c r="AG9" s="146"/>
      <c r="AI9" s="171" t="s">
        <v>590</v>
      </c>
    </row>
    <row r="10" spans="2:47" ht="5.25" customHeight="1" thickBot="1">
      <c r="B10" s="162"/>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1"/>
    </row>
    <row r="11" spans="2:47" ht="13.5" customHeight="1"/>
    <row r="12" spans="2:47" ht="20.25" customHeight="1">
      <c r="B12" s="128" t="s">
        <v>177</v>
      </c>
    </row>
    <row r="13" spans="2:47" ht="13.5" customHeight="1">
      <c r="B13" s="172"/>
    </row>
    <row r="14" spans="2:47" ht="13.5" customHeight="1">
      <c r="B14" s="1228" t="s">
        <v>685</v>
      </c>
      <c r="C14" s="1228"/>
      <c r="D14" s="1228"/>
      <c r="E14" s="1228"/>
      <c r="F14" s="1228"/>
      <c r="G14" s="1228"/>
      <c r="H14" s="1228"/>
      <c r="I14" s="1228"/>
      <c r="J14" s="1228"/>
      <c r="K14" s="1228"/>
      <c r="L14" s="1228"/>
      <c r="M14" s="1228"/>
      <c r="N14" s="1228"/>
      <c r="O14" s="1228"/>
      <c r="P14" s="1228"/>
      <c r="Q14" s="1228"/>
      <c r="R14" s="1228"/>
      <c r="S14" s="1228"/>
      <c r="T14" s="1228"/>
      <c r="U14" s="1228"/>
      <c r="V14" s="1228"/>
      <c r="W14" s="1228"/>
      <c r="X14" s="1228"/>
      <c r="Y14" s="1228"/>
      <c r="Z14" s="1228"/>
      <c r="AA14" s="1228"/>
      <c r="AB14" s="1228"/>
      <c r="AC14" s="1228"/>
      <c r="AD14" s="1228"/>
      <c r="AE14" s="1228"/>
      <c r="AF14" s="1228"/>
    </row>
    <row r="15" spans="2:47" ht="13.5" customHeight="1">
      <c r="B15" s="1228"/>
      <c r="C15" s="1228"/>
      <c r="D15" s="1228"/>
      <c r="E15" s="1228"/>
      <c r="F15" s="1228"/>
      <c r="G15" s="1228"/>
      <c r="H15" s="1228"/>
      <c r="I15" s="1228"/>
      <c r="J15" s="1228"/>
      <c r="K15" s="1228"/>
      <c r="L15" s="1228"/>
      <c r="M15" s="1228"/>
      <c r="N15" s="1228"/>
      <c r="O15" s="1228"/>
      <c r="P15" s="1228"/>
      <c r="Q15" s="1228"/>
      <c r="R15" s="1228"/>
      <c r="S15" s="1228"/>
      <c r="T15" s="1228"/>
      <c r="U15" s="1228"/>
      <c r="V15" s="1228"/>
      <c r="W15" s="1228"/>
      <c r="X15" s="1228"/>
      <c r="Y15" s="1228"/>
      <c r="Z15" s="1228"/>
      <c r="AA15" s="1228"/>
      <c r="AB15" s="1228"/>
      <c r="AC15" s="1228"/>
      <c r="AD15" s="1228"/>
      <c r="AE15" s="1228"/>
      <c r="AF15" s="1228"/>
    </row>
    <row r="16" spans="2:47" ht="13.5" customHeight="1"/>
    <row r="17" spans="2:58" ht="13.5" customHeight="1">
      <c r="B17" s="1229" t="s">
        <v>178</v>
      </c>
      <c r="C17" s="1229"/>
      <c r="D17" s="1229"/>
      <c r="E17" s="1229"/>
      <c r="F17" s="1229"/>
      <c r="G17" s="1229"/>
      <c r="H17" s="1229"/>
      <c r="I17" s="1229"/>
      <c r="J17" s="1229"/>
      <c r="K17" s="1229"/>
      <c r="L17" s="1229"/>
      <c r="M17" s="1229"/>
      <c r="N17" s="1229"/>
      <c r="O17" s="1229"/>
      <c r="P17" s="1229"/>
      <c r="Q17" s="1229"/>
      <c r="R17" s="1229"/>
      <c r="S17" s="1229"/>
      <c r="T17" s="1229"/>
      <c r="U17" s="1229"/>
      <c r="V17" s="1229"/>
      <c r="W17" s="1229"/>
      <c r="X17" s="1229"/>
      <c r="Y17" s="1229"/>
      <c r="Z17" s="1229"/>
      <c r="AA17" s="1229"/>
      <c r="AB17" s="1229"/>
      <c r="AC17" s="1229"/>
      <c r="AD17" s="1229"/>
      <c r="AE17" s="1229"/>
      <c r="AF17" s="134"/>
    </row>
    <row r="18" spans="2:58" ht="13.5" customHeight="1">
      <c r="B18" s="134"/>
      <c r="C18" s="134"/>
      <c r="D18" s="134"/>
      <c r="E18" s="134"/>
      <c r="F18" s="134"/>
      <c r="G18" s="134"/>
      <c r="H18" s="134"/>
      <c r="I18" s="134"/>
      <c r="J18" s="134"/>
      <c r="K18" s="134"/>
      <c r="L18" s="134"/>
      <c r="M18" s="134"/>
      <c r="N18" s="134"/>
      <c r="O18" s="134"/>
      <c r="P18" s="134"/>
      <c r="Q18" s="134"/>
      <c r="R18" s="134"/>
      <c r="S18" s="134"/>
      <c r="T18" s="134"/>
      <c r="U18" s="134"/>
      <c r="V18" s="134"/>
      <c r="W18" s="134"/>
      <c r="X18" s="134"/>
      <c r="Y18" s="134"/>
      <c r="Z18" s="134"/>
      <c r="AA18" s="134"/>
      <c r="AB18" s="134"/>
      <c r="AC18" s="134"/>
      <c r="AD18" s="134"/>
      <c r="AE18" s="134"/>
      <c r="AF18" s="134"/>
    </row>
    <row r="19" spans="2:58" ht="13.5" customHeight="1">
      <c r="B19" s="1230" t="s">
        <v>236</v>
      </c>
      <c r="C19" s="1231"/>
      <c r="D19" s="1231"/>
      <c r="E19" s="1231"/>
      <c r="F19" s="1231"/>
      <c r="G19" s="1231"/>
      <c r="H19" s="1232"/>
      <c r="I19" s="173"/>
      <c r="J19" s="174"/>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6"/>
    </row>
    <row r="20" spans="2:58" ht="13.5" customHeight="1">
      <c r="B20" s="1233"/>
      <c r="C20" s="1234"/>
      <c r="D20" s="1234"/>
      <c r="E20" s="1234"/>
      <c r="F20" s="1234"/>
      <c r="G20" s="1234"/>
      <c r="H20" s="1235"/>
      <c r="I20" s="177"/>
      <c r="J20" s="143" t="s">
        <v>457</v>
      </c>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78"/>
    </row>
    <row r="21" spans="2:58" ht="13.5" customHeight="1">
      <c r="B21" s="1236"/>
      <c r="C21" s="1237"/>
      <c r="D21" s="1237"/>
      <c r="E21" s="1237"/>
      <c r="F21" s="1237"/>
      <c r="G21" s="1237"/>
      <c r="H21" s="1238"/>
      <c r="I21" s="179"/>
      <c r="J21" s="180"/>
      <c r="K21" s="180"/>
      <c r="L21" s="180"/>
      <c r="M21" s="180"/>
      <c r="N21" s="180"/>
      <c r="O21" s="180"/>
      <c r="P21" s="180"/>
      <c r="Q21" s="180"/>
      <c r="R21" s="180"/>
      <c r="S21" s="180"/>
      <c r="T21" s="180"/>
      <c r="U21" s="180"/>
      <c r="V21" s="180"/>
      <c r="W21" s="180"/>
      <c r="X21" s="180"/>
      <c r="Y21" s="180"/>
      <c r="Z21" s="180"/>
      <c r="AA21" s="180"/>
      <c r="AB21" s="180"/>
      <c r="AC21" s="180"/>
      <c r="AD21" s="180"/>
      <c r="AE21" s="180"/>
      <c r="AF21" s="180"/>
      <c r="AG21" s="181"/>
    </row>
    <row r="22" spans="2:58" ht="13.5" customHeight="1">
      <c r="B22" s="182"/>
      <c r="C22" s="175"/>
      <c r="D22" s="175"/>
      <c r="E22" s="175"/>
      <c r="F22" s="175"/>
      <c r="G22" s="175"/>
      <c r="H22" s="175"/>
      <c r="I22" s="173"/>
      <c r="J22" s="174"/>
      <c r="K22" s="175"/>
      <c r="L22" s="175"/>
      <c r="M22" s="175"/>
      <c r="N22" s="175"/>
      <c r="O22" s="175"/>
      <c r="P22" s="175"/>
      <c r="Q22" s="175"/>
      <c r="R22" s="175"/>
      <c r="S22" s="175"/>
      <c r="T22" s="175"/>
      <c r="U22" s="175"/>
      <c r="V22" s="175"/>
      <c r="W22" s="175"/>
      <c r="X22" s="175"/>
      <c r="Y22" s="175"/>
      <c r="Z22" s="175"/>
      <c r="AA22" s="175"/>
      <c r="AB22" s="175"/>
      <c r="AC22" s="175"/>
      <c r="AD22" s="175"/>
      <c r="AE22" s="175"/>
      <c r="AF22" s="175"/>
      <c r="AG22" s="176"/>
    </row>
    <row r="23" spans="2:58" ht="13.5" customHeight="1">
      <c r="B23" s="183" t="s">
        <v>176</v>
      </c>
      <c r="C23" s="134"/>
      <c r="D23" s="134"/>
      <c r="E23" s="134"/>
      <c r="F23" s="134"/>
      <c r="G23" s="134"/>
      <c r="H23" s="134"/>
      <c r="I23" s="177"/>
      <c r="J23" s="143" t="s">
        <v>121</v>
      </c>
      <c r="K23" s="134"/>
      <c r="L23" s="134"/>
      <c r="M23" s="134"/>
      <c r="N23" s="134"/>
      <c r="O23" s="134"/>
      <c r="P23" s="134"/>
      <c r="Q23" s="134"/>
      <c r="R23" s="134"/>
      <c r="S23" s="134"/>
      <c r="T23" s="134"/>
      <c r="U23" s="134"/>
      <c r="V23" s="134"/>
      <c r="W23" s="134"/>
      <c r="X23" s="134"/>
      <c r="Y23" s="134"/>
      <c r="Z23" s="134"/>
      <c r="AA23" s="134"/>
      <c r="AB23" s="134"/>
      <c r="AC23" s="134"/>
      <c r="AD23" s="134"/>
      <c r="AE23" s="134"/>
      <c r="AF23" s="134"/>
      <c r="AG23" s="178"/>
      <c r="AI23" s="128" t="s">
        <v>179</v>
      </c>
    </row>
    <row r="24" spans="2:58" ht="13.5" customHeight="1">
      <c r="B24" s="179"/>
      <c r="C24" s="180"/>
      <c r="D24" s="180"/>
      <c r="E24" s="180"/>
      <c r="F24" s="180"/>
      <c r="G24" s="180"/>
      <c r="H24" s="180"/>
      <c r="I24" s="179"/>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1"/>
    </row>
    <row r="25" spans="2:58" ht="13.5" customHeight="1">
      <c r="B25" s="1230" t="s">
        <v>455</v>
      </c>
      <c r="C25" s="1231"/>
      <c r="D25" s="1231"/>
      <c r="E25" s="1231"/>
      <c r="F25" s="1231"/>
      <c r="G25" s="1231"/>
      <c r="H25" s="1232"/>
      <c r="I25" s="173"/>
      <c r="J25" s="175"/>
      <c r="K25" s="175"/>
      <c r="L25" s="175"/>
      <c r="M25" s="175"/>
      <c r="N25" s="175"/>
      <c r="O25" s="175"/>
      <c r="P25" s="175"/>
      <c r="Q25" s="175"/>
      <c r="R25" s="175"/>
      <c r="S25" s="175"/>
      <c r="T25" s="175"/>
      <c r="U25" s="175"/>
      <c r="V25" s="175"/>
      <c r="W25" s="175"/>
      <c r="X25" s="175"/>
      <c r="Y25" s="175"/>
      <c r="Z25" s="175"/>
      <c r="AA25" s="175"/>
      <c r="AB25" s="175"/>
      <c r="AC25" s="175"/>
      <c r="AD25" s="175"/>
      <c r="AE25" s="175"/>
      <c r="AF25" s="175"/>
      <c r="AG25" s="176"/>
    </row>
    <row r="26" spans="2:58" ht="13.5" customHeight="1">
      <c r="B26" s="1233"/>
      <c r="C26" s="1234"/>
      <c r="D26" s="1234"/>
      <c r="E26" s="1234"/>
      <c r="F26" s="1234"/>
      <c r="G26" s="1234"/>
      <c r="H26" s="1235"/>
      <c r="I26" s="177"/>
      <c r="J26" s="1213" t="s">
        <v>684</v>
      </c>
      <c r="K26" s="1213"/>
      <c r="L26" s="1213"/>
      <c r="M26" s="1213"/>
      <c r="N26" s="1213"/>
      <c r="O26" s="1213"/>
      <c r="P26" s="1213"/>
      <c r="Q26" s="1213"/>
      <c r="R26" s="1213"/>
      <c r="S26" s="1213"/>
      <c r="T26" s="1213"/>
      <c r="U26" s="1213"/>
      <c r="V26" s="1213"/>
      <c r="W26" s="134"/>
      <c r="X26" s="134"/>
      <c r="Y26" s="134"/>
      <c r="Z26" s="134"/>
      <c r="AA26" s="134"/>
      <c r="AB26" s="134"/>
      <c r="AC26" s="134"/>
      <c r="AD26" s="134"/>
      <c r="AE26" s="134"/>
      <c r="AF26" s="134"/>
      <c r="AG26" s="178"/>
    </row>
    <row r="27" spans="2:58" ht="13.5" customHeight="1">
      <c r="B27" s="1236"/>
      <c r="C27" s="1237"/>
      <c r="D27" s="1237"/>
      <c r="E27" s="1237"/>
      <c r="F27" s="1237"/>
      <c r="G27" s="1237"/>
      <c r="H27" s="1238"/>
      <c r="I27" s="177"/>
      <c r="J27" s="1239"/>
      <c r="K27" s="1239"/>
      <c r="L27" s="1239"/>
      <c r="M27" s="1239"/>
      <c r="N27" s="1239"/>
      <c r="O27" s="1239"/>
      <c r="P27" s="1239"/>
      <c r="Q27" s="1239"/>
      <c r="R27" s="1239"/>
      <c r="S27" s="1239"/>
      <c r="T27" s="1239"/>
      <c r="U27" s="1239"/>
      <c r="V27" s="1239"/>
      <c r="W27" s="134"/>
      <c r="X27" s="134"/>
      <c r="Y27" s="134"/>
      <c r="Z27" s="134"/>
      <c r="AA27" s="134"/>
      <c r="AB27" s="134"/>
      <c r="AC27" s="134"/>
      <c r="AD27" s="134"/>
      <c r="AE27" s="134"/>
      <c r="AF27" s="134"/>
      <c r="AG27" s="178"/>
    </row>
    <row r="28" spans="2:58" ht="6.75" customHeight="1">
      <c r="B28" s="173"/>
      <c r="C28" s="175"/>
      <c r="D28" s="175"/>
      <c r="E28" s="175"/>
      <c r="F28" s="175"/>
      <c r="G28" s="175"/>
      <c r="H28" s="175"/>
      <c r="I28" s="173"/>
      <c r="J28" s="175"/>
      <c r="K28" s="175"/>
      <c r="L28" s="175"/>
      <c r="M28" s="175"/>
      <c r="N28" s="175"/>
      <c r="O28" s="175"/>
      <c r="P28" s="175"/>
      <c r="Q28" s="175"/>
      <c r="R28" s="175"/>
      <c r="S28" s="175"/>
      <c r="T28" s="175"/>
      <c r="U28" s="175"/>
      <c r="V28" s="175"/>
      <c r="W28" s="175"/>
      <c r="X28" s="175"/>
      <c r="Y28" s="175"/>
      <c r="Z28" s="175"/>
      <c r="AA28" s="175"/>
      <c r="AB28" s="175"/>
      <c r="AC28" s="175"/>
      <c r="AD28" s="175"/>
      <c r="AE28" s="175"/>
      <c r="AF28" s="175"/>
      <c r="AG28" s="176"/>
    </row>
    <row r="29" spans="2:58">
      <c r="B29" s="183" t="s">
        <v>180</v>
      </c>
      <c r="C29" s="134"/>
      <c r="D29" s="134"/>
      <c r="E29" s="134"/>
      <c r="F29" s="134"/>
      <c r="G29" s="134"/>
      <c r="H29" s="134"/>
      <c r="I29" s="177"/>
      <c r="J29" s="202"/>
      <c r="K29" s="185" t="s">
        <v>606</v>
      </c>
      <c r="AG29" s="178"/>
      <c r="AI29" s="128" t="s">
        <v>181</v>
      </c>
    </row>
    <row r="30" spans="2:58" ht="12" customHeight="1">
      <c r="B30" s="183" t="s">
        <v>182</v>
      </c>
      <c r="C30" s="134"/>
      <c r="D30" s="134"/>
      <c r="E30" s="134"/>
      <c r="F30" s="134"/>
      <c r="G30" s="426" t="s">
        <v>183</v>
      </c>
      <c r="H30" s="134"/>
      <c r="I30" s="177"/>
      <c r="J30" s="143"/>
      <c r="K30" s="409" t="s">
        <v>184</v>
      </c>
      <c r="L30" s="409" t="s">
        <v>185</v>
      </c>
      <c r="M30" s="404"/>
      <c r="N30" s="404"/>
      <c r="O30" s="404"/>
      <c r="P30" s="404"/>
      <c r="Q30" s="404"/>
      <c r="R30" s="404"/>
      <c r="S30" s="404"/>
      <c r="T30" s="404"/>
      <c r="U30" s="404"/>
      <c r="V30" s="404"/>
      <c r="W30" s="404"/>
      <c r="X30" s="404"/>
      <c r="Y30" s="404"/>
      <c r="Z30" s="404"/>
      <c r="AA30" s="404"/>
      <c r="AB30" s="404"/>
      <c r="AC30" s="404"/>
      <c r="AD30" s="404"/>
      <c r="AE30" s="404"/>
      <c r="AF30" s="134"/>
      <c r="AG30" s="178"/>
    </row>
    <row r="31" spans="2:58" ht="12" customHeight="1">
      <c r="B31" s="184" t="s">
        <v>237</v>
      </c>
      <c r="C31" s="134"/>
      <c r="D31" s="134"/>
      <c r="E31" s="134"/>
      <c r="F31" s="134"/>
      <c r="G31" s="134"/>
      <c r="H31" s="134"/>
      <c r="I31" s="177"/>
      <c r="J31" s="143"/>
      <c r="K31" s="409" t="s">
        <v>184</v>
      </c>
      <c r="L31" s="1225" t="s">
        <v>497</v>
      </c>
      <c r="M31" s="1225"/>
      <c r="N31" s="1225"/>
      <c r="O31" s="1225"/>
      <c r="P31" s="1225"/>
      <c r="Q31" s="1225"/>
      <c r="R31" s="1225"/>
      <c r="S31" s="1225"/>
      <c r="T31" s="1225"/>
      <c r="U31" s="1225"/>
      <c r="V31" s="1225"/>
      <c r="W31" s="1225"/>
      <c r="X31" s="1225"/>
      <c r="Y31" s="1225"/>
      <c r="Z31" s="1225"/>
      <c r="AA31" s="1225"/>
      <c r="AB31" s="1225"/>
      <c r="AC31" s="1225"/>
      <c r="AD31" s="1225"/>
      <c r="AE31" s="1225"/>
      <c r="AF31" s="249"/>
      <c r="AG31" s="178"/>
      <c r="AL31" s="134"/>
      <c r="AM31" s="155"/>
      <c r="AN31" s="155"/>
      <c r="AO31" s="155"/>
      <c r="AP31" s="155"/>
      <c r="AQ31" s="155"/>
      <c r="AR31" s="155"/>
      <c r="AS31" s="155"/>
      <c r="AT31" s="155"/>
      <c r="AU31" s="155"/>
      <c r="AV31" s="155"/>
      <c r="AW31" s="155"/>
      <c r="AX31" s="155"/>
      <c r="AY31" s="155"/>
      <c r="AZ31" s="155"/>
      <c r="BA31" s="155"/>
      <c r="BB31" s="155"/>
      <c r="BC31" s="155"/>
      <c r="BD31" s="155"/>
      <c r="BE31" s="155"/>
      <c r="BF31" s="155"/>
    </row>
    <row r="32" spans="2:58" ht="12" customHeight="1">
      <c r="B32" s="183"/>
      <c r="C32" s="134"/>
      <c r="D32" s="134"/>
      <c r="E32" s="134"/>
      <c r="F32" s="134"/>
      <c r="G32" s="426"/>
      <c r="H32" s="134"/>
      <c r="I32" s="177"/>
      <c r="J32" s="143"/>
      <c r="K32" s="409" t="s">
        <v>184</v>
      </c>
      <c r="L32" s="1225" t="s">
        <v>686</v>
      </c>
      <c r="M32" s="1225"/>
      <c r="N32" s="1225"/>
      <c r="O32" s="1225"/>
      <c r="P32" s="1225"/>
      <c r="Q32" s="1225"/>
      <c r="R32" s="1225"/>
      <c r="S32" s="1225"/>
      <c r="T32" s="1225"/>
      <c r="U32" s="1225"/>
      <c r="V32" s="1225"/>
      <c r="W32" s="1225"/>
      <c r="X32" s="1225"/>
      <c r="Y32" s="1225"/>
      <c r="Z32" s="1225"/>
      <c r="AA32" s="1225"/>
      <c r="AB32" s="1225"/>
      <c r="AC32" s="1225"/>
      <c r="AD32" s="1225"/>
      <c r="AE32" s="1225"/>
      <c r="AF32" s="249"/>
      <c r="AG32" s="178"/>
      <c r="AL32" s="155"/>
      <c r="AM32" s="155"/>
      <c r="AN32" s="155"/>
      <c r="AP32" s="155"/>
      <c r="AQ32" s="155"/>
      <c r="AR32" s="155"/>
      <c r="AS32" s="155"/>
      <c r="AT32" s="155"/>
      <c r="AU32" s="155"/>
      <c r="AV32" s="155"/>
      <c r="AW32" s="155"/>
      <c r="AX32" s="155"/>
      <c r="AY32" s="155"/>
      <c r="AZ32" s="155"/>
      <c r="BA32" s="155"/>
      <c r="BB32" s="155"/>
      <c r="BC32" s="155"/>
      <c r="BD32" s="155"/>
      <c r="BE32" s="155"/>
      <c r="BF32" s="155"/>
    </row>
    <row r="33" spans="2:60" ht="12" customHeight="1">
      <c r="B33" s="183"/>
      <c r="C33" s="134"/>
      <c r="D33" s="134"/>
      <c r="E33" s="134"/>
      <c r="F33" s="134"/>
      <c r="G33" s="426"/>
      <c r="H33" s="134"/>
      <c r="I33" s="177"/>
      <c r="J33" s="143"/>
      <c r="K33" s="409" t="s">
        <v>184</v>
      </c>
      <c r="L33" s="1225" t="s">
        <v>587</v>
      </c>
      <c r="M33" s="1225"/>
      <c r="N33" s="1225"/>
      <c r="O33" s="1225"/>
      <c r="P33" s="1225"/>
      <c r="Q33" s="1225"/>
      <c r="R33" s="1225"/>
      <c r="S33" s="1225"/>
      <c r="T33" s="1225"/>
      <c r="U33" s="1225"/>
      <c r="V33" s="1225"/>
      <c r="W33" s="1225"/>
      <c r="X33" s="1225"/>
      <c r="Y33" s="1225"/>
      <c r="Z33" s="1225"/>
      <c r="AA33" s="1225"/>
      <c r="AB33" s="1225"/>
      <c r="AC33" s="1225"/>
      <c r="AD33" s="1225"/>
      <c r="AE33" s="1225"/>
      <c r="AF33" s="249"/>
      <c r="AG33" s="178"/>
      <c r="AL33" s="155"/>
      <c r="AM33" s="155"/>
      <c r="AN33" s="155"/>
      <c r="AP33" s="155"/>
      <c r="AQ33" s="155"/>
      <c r="AR33" s="155"/>
      <c r="AS33" s="155"/>
      <c r="AT33" s="155"/>
      <c r="AU33" s="155"/>
      <c r="AV33" s="155"/>
      <c r="AW33" s="155"/>
      <c r="AX33" s="155"/>
      <c r="AY33" s="155"/>
      <c r="AZ33" s="155"/>
      <c r="BA33" s="155"/>
      <c r="BB33" s="155"/>
      <c r="BC33" s="155"/>
      <c r="BD33" s="155"/>
      <c r="BE33" s="155"/>
      <c r="BF33" s="155"/>
    </row>
    <row r="34" spans="2:60">
      <c r="B34" s="183"/>
      <c r="C34" s="134"/>
      <c r="D34" s="134"/>
      <c r="E34" s="134"/>
      <c r="F34" s="134"/>
      <c r="G34" s="426"/>
      <c r="H34" s="134"/>
      <c r="I34" s="177"/>
      <c r="J34" s="143"/>
      <c r="K34" s="143"/>
      <c r="L34" s="249"/>
      <c r="M34" s="249"/>
      <c r="N34" s="249"/>
      <c r="O34" s="249"/>
      <c r="P34" s="249"/>
      <c r="Q34" s="249"/>
      <c r="R34" s="249"/>
      <c r="S34" s="249"/>
      <c r="T34" s="249"/>
      <c r="U34" s="249"/>
      <c r="V34" s="249"/>
      <c r="W34" s="249"/>
      <c r="X34" s="249"/>
      <c r="Y34" s="249"/>
      <c r="Z34" s="249"/>
      <c r="AA34" s="249"/>
      <c r="AB34" s="249"/>
      <c r="AC34" s="249"/>
      <c r="AD34" s="249"/>
      <c r="AE34" s="249"/>
      <c r="AF34" s="249"/>
      <c r="AG34" s="178"/>
      <c r="AL34" s="155"/>
      <c r="AM34" s="155"/>
      <c r="AN34" s="155"/>
      <c r="AO34" s="155"/>
      <c r="AP34" s="155"/>
      <c r="AQ34" s="155"/>
      <c r="AR34" s="155"/>
      <c r="AS34" s="155"/>
      <c r="AT34" s="155"/>
      <c r="AU34" s="155"/>
      <c r="AV34" s="155"/>
      <c r="AW34" s="155"/>
      <c r="AX34" s="155"/>
      <c r="AY34" s="155"/>
      <c r="AZ34" s="155"/>
      <c r="BA34" s="155"/>
      <c r="BB34" s="155"/>
      <c r="BC34" s="155"/>
    </row>
    <row r="35" spans="2:60">
      <c r="B35" s="183"/>
      <c r="C35" s="134"/>
      <c r="D35" s="134"/>
      <c r="E35" s="134"/>
      <c r="F35" s="134"/>
      <c r="G35" s="134"/>
      <c r="H35" s="134"/>
      <c r="I35" s="177"/>
      <c r="J35" s="202"/>
      <c r="K35" s="143" t="s">
        <v>607</v>
      </c>
      <c r="L35" s="134"/>
      <c r="M35" s="134"/>
      <c r="N35" s="134"/>
      <c r="O35" s="134"/>
      <c r="P35" s="134"/>
      <c r="Q35" s="134"/>
      <c r="R35" s="134"/>
      <c r="S35" s="134"/>
      <c r="T35" s="134"/>
      <c r="U35" s="134"/>
      <c r="V35" s="134"/>
      <c r="W35" s="134"/>
      <c r="X35" s="134"/>
      <c r="Y35" s="134"/>
      <c r="Z35" s="134"/>
      <c r="AA35" s="134"/>
      <c r="AB35" s="134"/>
      <c r="AC35" s="134"/>
      <c r="AD35" s="134"/>
      <c r="AE35" s="134"/>
      <c r="AF35" s="134"/>
      <c r="AG35" s="178"/>
      <c r="AI35" s="128" t="s">
        <v>181</v>
      </c>
    </row>
    <row r="36" spans="2:60" s="172" customFormat="1" ht="12">
      <c r="B36" s="410"/>
      <c r="C36" s="404"/>
      <c r="D36" s="404"/>
      <c r="E36" s="404"/>
      <c r="F36" s="404"/>
      <c r="G36" s="404"/>
      <c r="H36" s="404"/>
      <c r="I36" s="411"/>
      <c r="J36" s="409"/>
      <c r="K36" s="409" t="s">
        <v>184</v>
      </c>
      <c r="L36" s="1225" t="s">
        <v>498</v>
      </c>
      <c r="M36" s="1225"/>
      <c r="N36" s="1225"/>
      <c r="O36" s="1225"/>
      <c r="P36" s="1225"/>
      <c r="Q36" s="1225"/>
      <c r="R36" s="1225"/>
      <c r="S36" s="1225"/>
      <c r="T36" s="1225"/>
      <c r="U36" s="1225"/>
      <c r="V36" s="1225"/>
      <c r="W36" s="1225"/>
      <c r="X36" s="1225"/>
      <c r="Y36" s="1225"/>
      <c r="Z36" s="1225"/>
      <c r="AA36" s="1225"/>
      <c r="AB36" s="1225"/>
      <c r="AC36" s="1225"/>
      <c r="AD36" s="1225"/>
      <c r="AE36" s="1225"/>
      <c r="AF36" s="547"/>
      <c r="AG36" s="412"/>
      <c r="AL36" s="404"/>
      <c r="AM36" s="413"/>
      <c r="AN36" s="413"/>
      <c r="AO36" s="413"/>
      <c r="AP36" s="413"/>
      <c r="AQ36" s="413"/>
      <c r="AR36" s="413"/>
      <c r="AS36" s="413"/>
      <c r="AT36" s="413"/>
      <c r="AU36" s="413"/>
      <c r="AV36" s="413"/>
      <c r="AW36" s="413"/>
      <c r="AX36" s="413"/>
      <c r="AY36" s="413"/>
      <c r="AZ36" s="413"/>
      <c r="BA36" s="413"/>
      <c r="BB36" s="413"/>
      <c r="BC36" s="413"/>
      <c r="BD36" s="413"/>
      <c r="BE36" s="413"/>
      <c r="BF36" s="413"/>
    </row>
    <row r="37" spans="2:60">
      <c r="B37" s="183"/>
      <c r="C37" s="134"/>
      <c r="D37" s="134"/>
      <c r="E37" s="134"/>
      <c r="F37" s="134"/>
      <c r="G37" s="426"/>
      <c r="H37" s="134"/>
      <c r="I37" s="177"/>
      <c r="J37" s="143"/>
      <c r="K37" s="143"/>
      <c r="L37" s="249"/>
      <c r="M37" s="249"/>
      <c r="N37" s="249"/>
      <c r="O37" s="249"/>
      <c r="P37" s="249"/>
      <c r="Q37" s="249"/>
      <c r="R37" s="249"/>
      <c r="S37" s="249"/>
      <c r="T37" s="249"/>
      <c r="U37" s="249"/>
      <c r="V37" s="249"/>
      <c r="W37" s="249"/>
      <c r="X37" s="249"/>
      <c r="Y37" s="249"/>
      <c r="Z37" s="249"/>
      <c r="AA37" s="249"/>
      <c r="AB37" s="249"/>
      <c r="AC37" s="249"/>
      <c r="AD37" s="249"/>
      <c r="AE37" s="249"/>
      <c r="AF37" s="249"/>
      <c r="AG37" s="178"/>
      <c r="AL37" s="155"/>
      <c r="AM37" s="155"/>
      <c r="AN37" s="155"/>
      <c r="AO37" s="155"/>
      <c r="AP37" s="155"/>
      <c r="AQ37" s="155"/>
      <c r="AR37" s="155"/>
      <c r="AS37" s="155"/>
      <c r="AT37" s="155"/>
      <c r="AU37" s="155"/>
      <c r="AV37" s="155"/>
      <c r="AW37" s="155"/>
      <c r="AX37" s="155"/>
      <c r="AY37" s="155"/>
      <c r="AZ37" s="155"/>
      <c r="BA37" s="155"/>
      <c r="BB37" s="155"/>
      <c r="BC37" s="155"/>
      <c r="BD37" s="155"/>
      <c r="BE37" s="155"/>
      <c r="BF37" s="155"/>
    </row>
    <row r="38" spans="2:60">
      <c r="B38" s="183"/>
      <c r="C38" s="134"/>
      <c r="D38" s="134"/>
      <c r="E38" s="134"/>
      <c r="F38" s="134"/>
      <c r="G38" s="134"/>
      <c r="H38" s="134"/>
      <c r="I38" s="177"/>
      <c r="J38" s="202"/>
      <c r="K38" s="143" t="s">
        <v>608</v>
      </c>
      <c r="L38" s="134"/>
      <c r="M38" s="134"/>
      <c r="N38" s="134"/>
      <c r="O38" s="134"/>
      <c r="P38" s="134"/>
      <c r="Q38" s="134"/>
      <c r="R38" s="134"/>
      <c r="S38" s="134"/>
      <c r="T38" s="134"/>
      <c r="U38" s="134"/>
      <c r="V38" s="134"/>
      <c r="W38" s="134"/>
      <c r="X38" s="134"/>
      <c r="Y38" s="134"/>
      <c r="Z38" s="134"/>
      <c r="AA38" s="134"/>
      <c r="AB38" s="134"/>
      <c r="AC38" s="134"/>
      <c r="AD38" s="134"/>
      <c r="AE38" s="134"/>
      <c r="AF38" s="134"/>
      <c r="AG38" s="178"/>
      <c r="AI38" s="128" t="s">
        <v>181</v>
      </c>
    </row>
    <row r="39" spans="2:60" s="172" customFormat="1" ht="12">
      <c r="B39" s="410"/>
      <c r="C39" s="404"/>
      <c r="D39" s="404"/>
      <c r="E39" s="404"/>
      <c r="F39" s="404"/>
      <c r="G39" s="404"/>
      <c r="H39" s="404"/>
      <c r="I39" s="411"/>
      <c r="J39" s="409"/>
      <c r="K39" s="409" t="s">
        <v>184</v>
      </c>
      <c r="L39" s="409" t="s">
        <v>185</v>
      </c>
      <c r="M39" s="404"/>
      <c r="N39" s="404"/>
      <c r="O39" s="404"/>
      <c r="P39" s="404"/>
      <c r="Q39" s="404"/>
      <c r="R39" s="404"/>
      <c r="S39" s="404"/>
      <c r="T39" s="404"/>
      <c r="U39" s="404"/>
      <c r="V39" s="404"/>
      <c r="W39" s="404"/>
      <c r="X39" s="404"/>
      <c r="Y39" s="404"/>
      <c r="Z39" s="404"/>
      <c r="AA39" s="404"/>
      <c r="AB39" s="404"/>
      <c r="AC39" s="404"/>
      <c r="AD39" s="404"/>
      <c r="AE39" s="404"/>
      <c r="AF39" s="404"/>
      <c r="AG39" s="412"/>
    </row>
    <row r="40" spans="2:60" s="172" customFormat="1" ht="12">
      <c r="B40" s="410"/>
      <c r="C40" s="404"/>
      <c r="D40" s="404"/>
      <c r="E40" s="404"/>
      <c r="F40" s="404"/>
      <c r="G40" s="404"/>
      <c r="H40" s="404"/>
      <c r="I40" s="411"/>
      <c r="J40" s="409"/>
      <c r="K40" s="409" t="s">
        <v>184</v>
      </c>
      <c r="L40" s="1225" t="s">
        <v>497</v>
      </c>
      <c r="M40" s="1225"/>
      <c r="N40" s="1225"/>
      <c r="O40" s="1225"/>
      <c r="P40" s="1225"/>
      <c r="Q40" s="1225"/>
      <c r="R40" s="1225"/>
      <c r="S40" s="1225"/>
      <c r="T40" s="1225"/>
      <c r="U40" s="1225"/>
      <c r="V40" s="1225"/>
      <c r="W40" s="1225"/>
      <c r="X40" s="1225"/>
      <c r="Y40" s="1225"/>
      <c r="Z40" s="1225"/>
      <c r="AA40" s="1225"/>
      <c r="AB40" s="1225"/>
      <c r="AC40" s="1225"/>
      <c r="AD40" s="1225"/>
      <c r="AE40" s="1225"/>
      <c r="AF40" s="547"/>
      <c r="AG40" s="412"/>
      <c r="AL40" s="404"/>
      <c r="AM40" s="413"/>
      <c r="AN40" s="413"/>
      <c r="AO40" s="413"/>
      <c r="AP40" s="413"/>
      <c r="AQ40" s="413"/>
      <c r="AR40" s="413"/>
      <c r="AS40" s="413"/>
      <c r="AT40" s="413"/>
      <c r="AU40" s="413"/>
      <c r="AV40" s="413"/>
      <c r="AW40" s="413"/>
      <c r="AX40" s="413"/>
      <c r="AY40" s="413"/>
      <c r="AZ40" s="413"/>
      <c r="BA40" s="413"/>
      <c r="BB40" s="413"/>
      <c r="BC40" s="413"/>
      <c r="BD40" s="413"/>
      <c r="BE40" s="413"/>
      <c r="BF40" s="413"/>
    </row>
    <row r="41" spans="2:60" s="172" customFormat="1" ht="12">
      <c r="B41" s="410"/>
      <c r="C41" s="404"/>
      <c r="D41" s="404"/>
      <c r="E41" s="404"/>
      <c r="F41" s="404"/>
      <c r="G41" s="404"/>
      <c r="H41" s="404"/>
      <c r="I41" s="411"/>
      <c r="J41" s="409"/>
      <c r="K41" s="409" t="s">
        <v>184</v>
      </c>
      <c r="L41" s="1225" t="s">
        <v>609</v>
      </c>
      <c r="M41" s="1225"/>
      <c r="N41" s="1225"/>
      <c r="O41" s="1225"/>
      <c r="P41" s="1225"/>
      <c r="Q41" s="1225"/>
      <c r="R41" s="1225"/>
      <c r="S41" s="1225"/>
      <c r="T41" s="1225"/>
      <c r="U41" s="1225"/>
      <c r="V41" s="1225"/>
      <c r="W41" s="1225"/>
      <c r="X41" s="1225"/>
      <c r="Y41" s="1225"/>
      <c r="Z41" s="1225"/>
      <c r="AA41" s="1225"/>
      <c r="AB41" s="1225"/>
      <c r="AC41" s="1225"/>
      <c r="AD41" s="1225"/>
      <c r="AE41" s="1225"/>
      <c r="AF41" s="547"/>
      <c r="AG41" s="412"/>
      <c r="AL41" s="413"/>
      <c r="AM41" s="413"/>
      <c r="AN41" s="413"/>
      <c r="AO41" s="413"/>
      <c r="AP41" s="413"/>
      <c r="AQ41" s="413"/>
      <c r="AR41" s="413"/>
      <c r="AS41" s="413"/>
      <c r="AT41" s="413"/>
      <c r="AU41" s="413"/>
      <c r="AV41" s="413"/>
      <c r="AW41" s="413"/>
      <c r="AX41" s="413"/>
      <c r="AY41" s="413"/>
      <c r="AZ41" s="413"/>
      <c r="BA41" s="413"/>
      <c r="BB41" s="413"/>
      <c r="BC41" s="413"/>
      <c r="BD41" s="413"/>
      <c r="BE41" s="413"/>
      <c r="BF41" s="413"/>
    </row>
    <row r="42" spans="2:60">
      <c r="B42" s="177"/>
      <c r="C42" s="134"/>
      <c r="D42" s="134"/>
      <c r="E42" s="134"/>
      <c r="F42" s="134"/>
      <c r="G42" s="134"/>
      <c r="H42" s="134"/>
      <c r="I42" s="177"/>
      <c r="J42" s="134"/>
      <c r="K42" s="143"/>
      <c r="L42" s="134"/>
      <c r="M42" s="134"/>
      <c r="N42" s="134"/>
      <c r="O42" s="134"/>
      <c r="P42" s="134"/>
      <c r="Q42" s="134"/>
      <c r="R42" s="134"/>
      <c r="S42" s="134"/>
      <c r="T42" s="134"/>
      <c r="U42" s="134"/>
      <c r="V42" s="134"/>
      <c r="W42" s="134"/>
      <c r="X42" s="134"/>
      <c r="Y42" s="134"/>
      <c r="Z42" s="134"/>
      <c r="AA42" s="134"/>
      <c r="AB42" s="134"/>
      <c r="AC42" s="134"/>
      <c r="AD42" s="134"/>
      <c r="AE42" s="134"/>
      <c r="AF42" s="134"/>
      <c r="AG42" s="178"/>
    </row>
    <row r="43" spans="2:60">
      <c r="B43" s="177"/>
      <c r="C43" s="134"/>
      <c r="D43" s="134"/>
      <c r="E43" s="134"/>
      <c r="F43" s="134"/>
      <c r="G43" s="134"/>
      <c r="H43" s="134"/>
      <c r="I43" s="177"/>
      <c r="J43" s="203"/>
      <c r="K43" s="143" t="s">
        <v>588</v>
      </c>
      <c r="L43" s="134"/>
      <c r="M43" s="134"/>
      <c r="N43" s="134"/>
      <c r="O43" s="134"/>
      <c r="P43" s="134"/>
      <c r="Q43" s="134"/>
      <c r="R43" s="134"/>
      <c r="S43" s="134"/>
      <c r="T43" s="134"/>
      <c r="U43" s="134"/>
      <c r="V43" s="134"/>
      <c r="W43" s="134"/>
      <c r="X43" s="134"/>
      <c r="Y43" s="134"/>
      <c r="Z43" s="134"/>
      <c r="AA43" s="134"/>
      <c r="AB43" s="134"/>
      <c r="AC43" s="134"/>
      <c r="AD43" s="134"/>
      <c r="AE43" s="134"/>
      <c r="AF43" s="134"/>
      <c r="AG43" s="178"/>
      <c r="AI43" s="128" t="s">
        <v>181</v>
      </c>
    </row>
    <row r="44" spans="2:60">
      <c r="B44" s="177"/>
      <c r="C44" s="134"/>
      <c r="D44" s="134"/>
      <c r="E44" s="134"/>
      <c r="F44" s="134"/>
      <c r="G44" s="134"/>
      <c r="H44" s="134"/>
      <c r="I44" s="177"/>
      <c r="K44" s="143" t="s">
        <v>610</v>
      </c>
      <c r="L44" s="134"/>
      <c r="M44" s="134"/>
      <c r="N44" s="134"/>
      <c r="O44" s="134"/>
      <c r="P44" s="134"/>
      <c r="Q44" s="134"/>
      <c r="R44" s="134"/>
      <c r="S44" s="134"/>
      <c r="T44" s="134"/>
      <c r="U44" s="134"/>
      <c r="V44" s="134"/>
      <c r="W44" s="134"/>
      <c r="X44" s="134"/>
      <c r="Y44" s="134"/>
      <c r="Z44" s="134"/>
      <c r="AA44" s="134"/>
      <c r="AB44" s="134"/>
      <c r="AC44" s="134"/>
      <c r="AD44" s="134"/>
      <c r="AE44" s="134"/>
      <c r="AF44" s="134"/>
      <c r="AG44" s="178"/>
    </row>
    <row r="45" spans="2:60">
      <c r="B45" s="177"/>
      <c r="C45" s="134"/>
      <c r="D45" s="134"/>
      <c r="E45" s="134"/>
      <c r="F45" s="134"/>
      <c r="G45" s="134"/>
      <c r="H45" s="134"/>
      <c r="I45" s="177"/>
      <c r="K45" s="143"/>
      <c r="L45" s="134"/>
      <c r="M45" s="134"/>
      <c r="N45" s="134"/>
      <c r="O45" s="134"/>
      <c r="P45" s="134"/>
      <c r="Q45" s="134"/>
      <c r="R45" s="134"/>
      <c r="S45" s="134"/>
      <c r="T45" s="409" t="s">
        <v>456</v>
      </c>
      <c r="U45" s="404"/>
      <c r="V45" s="404"/>
      <c r="W45" s="404"/>
      <c r="X45" s="404"/>
      <c r="Y45" s="404"/>
      <c r="Z45" s="404"/>
      <c r="AA45" s="404"/>
      <c r="AB45" s="404"/>
      <c r="AC45" s="404"/>
      <c r="AD45" s="404"/>
      <c r="AE45" s="404"/>
      <c r="AF45" s="404"/>
      <c r="AG45" s="412"/>
    </row>
    <row r="46" spans="2:60" s="172" customFormat="1" ht="12" customHeight="1">
      <c r="B46" s="411"/>
      <c r="C46" s="404"/>
      <c r="D46" s="404"/>
      <c r="E46" s="404"/>
      <c r="F46" s="404"/>
      <c r="G46" s="404"/>
      <c r="H46" s="404"/>
      <c r="I46" s="411"/>
      <c r="J46" s="409"/>
      <c r="K46" s="409" t="s">
        <v>184</v>
      </c>
      <c r="L46" s="1225" t="s">
        <v>583</v>
      </c>
      <c r="M46" s="1225"/>
      <c r="N46" s="1225"/>
      <c r="O46" s="1225"/>
      <c r="P46" s="1225"/>
      <c r="Q46" s="1225"/>
      <c r="R46" s="1225"/>
      <c r="S46" s="1225"/>
      <c r="T46" s="1225"/>
      <c r="U46" s="1225"/>
      <c r="V46" s="1225"/>
      <c r="W46" s="1225"/>
      <c r="X46" s="1225"/>
      <c r="Y46" s="1225"/>
      <c r="Z46" s="1225"/>
      <c r="AA46" s="1225"/>
      <c r="AB46" s="1225"/>
      <c r="AC46" s="1225"/>
      <c r="AD46" s="1225"/>
      <c r="AE46" s="1225"/>
      <c r="AF46" s="547"/>
      <c r="AG46" s="412"/>
      <c r="AN46" s="409"/>
      <c r="AO46" s="414"/>
      <c r="AP46" s="414"/>
      <c r="AQ46" s="414"/>
      <c r="AR46" s="414"/>
      <c r="AS46" s="414"/>
      <c r="AT46" s="414"/>
      <c r="AU46" s="414"/>
      <c r="AV46" s="414"/>
      <c r="AW46" s="414"/>
      <c r="AX46" s="414"/>
      <c r="AY46" s="414"/>
      <c r="AZ46" s="414"/>
      <c r="BA46" s="414"/>
      <c r="BB46" s="414"/>
      <c r="BC46" s="414"/>
      <c r="BD46" s="414"/>
      <c r="BE46" s="414"/>
      <c r="BF46" s="414"/>
      <c r="BG46" s="414"/>
      <c r="BH46" s="414"/>
    </row>
    <row r="47" spans="2:60" s="172" customFormat="1" ht="12" customHeight="1">
      <c r="B47" s="411"/>
      <c r="C47" s="404"/>
      <c r="D47" s="404"/>
      <c r="E47" s="404"/>
      <c r="F47" s="404"/>
      <c r="G47" s="404"/>
      <c r="H47" s="404"/>
      <c r="I47" s="411"/>
      <c r="J47" s="409"/>
      <c r="K47" s="409" t="s">
        <v>184</v>
      </c>
      <c r="L47" s="1240" t="s">
        <v>281</v>
      </c>
      <c r="M47" s="1240"/>
      <c r="N47" s="1240"/>
      <c r="O47" s="1240"/>
      <c r="P47" s="1240"/>
      <c r="Q47" s="1240"/>
      <c r="R47" s="1240"/>
      <c r="S47" s="1240"/>
      <c r="T47" s="1240"/>
      <c r="U47" s="1240"/>
      <c r="V47" s="1240"/>
      <c r="W47" s="1240"/>
      <c r="X47" s="1240"/>
      <c r="Y47" s="1240"/>
      <c r="Z47" s="1240"/>
      <c r="AA47" s="1240"/>
      <c r="AB47" s="1240"/>
      <c r="AC47" s="1240"/>
      <c r="AD47" s="1240"/>
      <c r="AE47" s="1240"/>
      <c r="AF47" s="548"/>
      <c r="AG47" s="412"/>
      <c r="AN47" s="414"/>
      <c r="AO47" s="414"/>
      <c r="AP47" s="414"/>
      <c r="AQ47" s="414"/>
      <c r="AR47" s="414"/>
      <c r="AS47" s="414"/>
      <c r="AT47" s="414"/>
      <c r="AU47" s="414"/>
      <c r="AV47" s="414"/>
      <c r="AW47" s="414"/>
      <c r="AX47" s="414"/>
      <c r="AY47" s="414"/>
      <c r="AZ47" s="414"/>
      <c r="BA47" s="414"/>
      <c r="BB47" s="414"/>
      <c r="BC47" s="414"/>
      <c r="BD47" s="414"/>
      <c r="BE47" s="414"/>
      <c r="BF47" s="414"/>
      <c r="BG47" s="414"/>
      <c r="BH47" s="414"/>
    </row>
    <row r="48" spans="2:60" s="172" customFormat="1" ht="12" customHeight="1">
      <c r="B48" s="411"/>
      <c r="C48" s="404"/>
      <c r="D48" s="404"/>
      <c r="E48" s="404"/>
      <c r="F48" s="404"/>
      <c r="G48" s="404"/>
      <c r="H48" s="404"/>
      <c r="I48" s="411"/>
      <c r="J48" s="409"/>
      <c r="K48" s="409" t="s">
        <v>184</v>
      </c>
      <c r="L48" s="1240" t="s">
        <v>186</v>
      </c>
      <c r="M48" s="1240"/>
      <c r="N48" s="1240"/>
      <c r="O48" s="1240"/>
      <c r="P48" s="1240"/>
      <c r="Q48" s="1240"/>
      <c r="R48" s="1240"/>
      <c r="S48" s="1240"/>
      <c r="T48" s="1240"/>
      <c r="U48" s="1240"/>
      <c r="V48" s="1240"/>
      <c r="W48" s="1240"/>
      <c r="X48" s="1240"/>
      <c r="Y48" s="1240"/>
      <c r="Z48" s="1240"/>
      <c r="AA48" s="1240"/>
      <c r="AB48" s="1240"/>
      <c r="AC48" s="1240"/>
      <c r="AD48" s="1240"/>
      <c r="AE48" s="1240"/>
      <c r="AF48" s="548"/>
      <c r="AG48" s="412"/>
      <c r="AN48" s="414"/>
      <c r="AO48" s="414"/>
      <c r="AP48" s="414"/>
      <c r="AQ48" s="414"/>
      <c r="AR48" s="414"/>
      <c r="AS48" s="414"/>
      <c r="AT48" s="414"/>
      <c r="AU48" s="414"/>
      <c r="AV48" s="414"/>
      <c r="AW48" s="414"/>
      <c r="AX48" s="414"/>
      <c r="AY48" s="414"/>
      <c r="AZ48" s="414"/>
      <c r="BA48" s="414"/>
      <c r="BB48" s="414"/>
      <c r="BC48" s="414"/>
      <c r="BD48" s="414"/>
      <c r="BE48" s="414"/>
      <c r="BF48" s="414"/>
      <c r="BG48" s="414"/>
      <c r="BH48" s="414"/>
    </row>
    <row r="49" spans="2:61" ht="12" customHeight="1">
      <c r="B49" s="183"/>
      <c r="C49" s="134"/>
      <c r="D49" s="134"/>
      <c r="E49" s="134"/>
      <c r="F49" s="134"/>
      <c r="G49" s="426"/>
      <c r="H49" s="134"/>
      <c r="I49" s="177"/>
      <c r="J49" s="143"/>
      <c r="K49" s="409" t="s">
        <v>184</v>
      </c>
      <c r="L49" s="1225" t="s">
        <v>587</v>
      </c>
      <c r="M49" s="1225"/>
      <c r="N49" s="1225"/>
      <c r="O49" s="1225"/>
      <c r="P49" s="1225"/>
      <c r="Q49" s="1225"/>
      <c r="R49" s="1225"/>
      <c r="S49" s="1225"/>
      <c r="T49" s="1225"/>
      <c r="U49" s="1225"/>
      <c r="V49" s="1225"/>
      <c r="W49" s="1225"/>
      <c r="X49" s="1225"/>
      <c r="Y49" s="1225"/>
      <c r="Z49" s="1225"/>
      <c r="AA49" s="1225"/>
      <c r="AB49" s="1225"/>
      <c r="AC49" s="1225"/>
      <c r="AD49" s="1225"/>
      <c r="AE49" s="1225"/>
      <c r="AF49" s="249"/>
      <c r="AG49" s="178"/>
      <c r="AL49" s="155"/>
      <c r="AM49" s="155"/>
      <c r="AN49" s="155"/>
      <c r="AP49" s="155"/>
      <c r="AQ49" s="155"/>
      <c r="AR49" s="155"/>
      <c r="AS49" s="155"/>
      <c r="AT49" s="155"/>
      <c r="AU49" s="155"/>
      <c r="AV49" s="155"/>
      <c r="AW49" s="155"/>
      <c r="AX49" s="155"/>
      <c r="AY49" s="155"/>
      <c r="AZ49" s="155"/>
      <c r="BA49" s="155"/>
      <c r="BB49" s="155"/>
      <c r="BC49" s="155"/>
      <c r="BD49" s="155"/>
      <c r="BE49" s="155"/>
      <c r="BF49" s="155"/>
    </row>
    <row r="50" spans="2:61">
      <c r="B50" s="177"/>
      <c r="C50" s="134"/>
      <c r="D50" s="134"/>
      <c r="E50" s="134"/>
      <c r="F50" s="134"/>
      <c r="G50" s="134"/>
      <c r="H50" s="134"/>
      <c r="I50" s="177"/>
      <c r="J50" s="134"/>
      <c r="K50" s="143"/>
      <c r="L50" s="134"/>
      <c r="M50" s="134"/>
      <c r="N50" s="134"/>
      <c r="O50" s="134"/>
      <c r="P50" s="134"/>
      <c r="Q50" s="134"/>
      <c r="R50" s="134"/>
      <c r="S50" s="134"/>
      <c r="T50" s="134"/>
      <c r="U50" s="134"/>
      <c r="V50" s="134"/>
      <c r="W50" s="134"/>
      <c r="X50" s="134"/>
      <c r="Y50" s="134"/>
      <c r="Z50" s="134"/>
      <c r="AA50" s="134"/>
      <c r="AB50" s="134"/>
      <c r="AC50" s="134"/>
      <c r="AD50" s="134"/>
      <c r="AE50" s="134"/>
      <c r="AF50" s="134"/>
      <c r="AG50" s="178"/>
    </row>
    <row r="51" spans="2:61">
      <c r="B51" s="177"/>
      <c r="C51" s="134"/>
      <c r="D51" s="134"/>
      <c r="E51" s="134"/>
      <c r="F51" s="134"/>
      <c r="G51" s="134"/>
      <c r="H51" s="134"/>
      <c r="I51" s="177"/>
      <c r="J51" s="203"/>
      <c r="K51" s="143" t="s">
        <v>611</v>
      </c>
      <c r="L51" s="134"/>
      <c r="M51" s="134"/>
      <c r="N51" s="134"/>
      <c r="O51" s="134"/>
      <c r="P51" s="134"/>
      <c r="Q51" s="134"/>
      <c r="R51" s="134"/>
      <c r="S51" s="134"/>
      <c r="T51" s="134"/>
      <c r="U51" s="134"/>
      <c r="V51" s="134"/>
      <c r="W51" s="134"/>
      <c r="X51" s="134"/>
      <c r="Y51" s="134"/>
      <c r="Z51" s="134"/>
      <c r="AA51" s="134"/>
      <c r="AB51" s="134"/>
      <c r="AC51" s="134"/>
      <c r="AD51" s="134"/>
      <c r="AE51" s="134"/>
      <c r="AF51" s="134"/>
      <c r="AG51" s="178"/>
      <c r="AI51" s="128" t="s">
        <v>181</v>
      </c>
    </row>
    <row r="52" spans="2:61" s="172" customFormat="1" ht="14.25" customHeight="1">
      <c r="B52" s="411"/>
      <c r="C52" s="404"/>
      <c r="D52" s="404"/>
      <c r="E52" s="404"/>
      <c r="F52" s="404"/>
      <c r="G52" s="404"/>
      <c r="H52" s="404"/>
      <c r="I52" s="411"/>
      <c r="J52" s="409"/>
      <c r="K52" s="172" t="s">
        <v>184</v>
      </c>
      <c r="L52" s="1240" t="s">
        <v>187</v>
      </c>
      <c r="M52" s="1240"/>
      <c r="N52" s="1240"/>
      <c r="O52" s="1240"/>
      <c r="P52" s="1240"/>
      <c r="Q52" s="1240"/>
      <c r="R52" s="1240"/>
      <c r="S52" s="1240"/>
      <c r="T52" s="1240"/>
      <c r="U52" s="1240"/>
      <c r="V52" s="1240"/>
      <c r="W52" s="1240"/>
      <c r="X52" s="1240"/>
      <c r="Y52" s="1240"/>
      <c r="Z52" s="1240"/>
      <c r="AA52" s="1240"/>
      <c r="AB52" s="1240"/>
      <c r="AC52" s="1240"/>
      <c r="AD52" s="1240"/>
      <c r="AE52" s="1240"/>
      <c r="AF52" s="548"/>
      <c r="AG52" s="412"/>
      <c r="AN52" s="409"/>
      <c r="AO52" s="414"/>
      <c r="AP52" s="414"/>
      <c r="AQ52" s="414"/>
      <c r="AR52" s="414"/>
      <c r="AS52" s="414"/>
      <c r="AT52" s="414"/>
      <c r="AU52" s="414"/>
      <c r="AV52" s="414"/>
      <c r="AW52" s="414"/>
      <c r="AX52" s="414"/>
      <c r="AY52" s="414"/>
      <c r="AZ52" s="414"/>
      <c r="BA52" s="414"/>
      <c r="BB52" s="414"/>
      <c r="BC52" s="414"/>
      <c r="BD52" s="414"/>
      <c r="BE52" s="414"/>
      <c r="BF52" s="414"/>
      <c r="BG52" s="414"/>
      <c r="BH52" s="414"/>
    </row>
    <row r="53" spans="2:61">
      <c r="B53" s="185"/>
      <c r="C53" s="160"/>
      <c r="D53" s="160"/>
      <c r="E53" s="160"/>
      <c r="F53" s="160"/>
      <c r="G53" s="134"/>
      <c r="I53" s="185"/>
      <c r="L53" s="134"/>
      <c r="N53" s="186"/>
      <c r="O53" s="186"/>
      <c r="P53" s="186"/>
      <c r="Q53" s="186"/>
      <c r="R53" s="186"/>
      <c r="S53" s="186"/>
      <c r="T53" s="186"/>
      <c r="U53" s="186"/>
      <c r="AG53" s="178"/>
    </row>
    <row r="54" spans="2:61">
      <c r="B54" s="177"/>
      <c r="C54" s="134"/>
      <c r="D54" s="134"/>
      <c r="E54" s="134"/>
      <c r="F54" s="134"/>
      <c r="G54" s="134"/>
      <c r="H54" s="134"/>
      <c r="I54" s="177"/>
      <c r="J54" s="203"/>
      <c r="K54" s="143" t="s">
        <v>612</v>
      </c>
      <c r="M54" s="134"/>
      <c r="N54" s="134"/>
      <c r="O54" s="134"/>
      <c r="P54" s="134"/>
      <c r="Q54" s="134"/>
      <c r="R54" s="134"/>
      <c r="S54" s="134"/>
      <c r="T54" s="134"/>
      <c r="U54" s="134"/>
      <c r="V54" s="134"/>
      <c r="W54" s="134"/>
      <c r="X54" s="134"/>
      <c r="Y54" s="134"/>
      <c r="Z54" s="134"/>
      <c r="AA54" s="134"/>
      <c r="AB54" s="134"/>
      <c r="AC54" s="134"/>
      <c r="AD54" s="134"/>
      <c r="AE54" s="134"/>
      <c r="AF54" s="134"/>
      <c r="AG54" s="178"/>
      <c r="AI54" s="128" t="s">
        <v>181</v>
      </c>
    </row>
    <row r="55" spans="2:61" s="172" customFormat="1" ht="14.25" customHeight="1">
      <c r="B55" s="411"/>
      <c r="C55" s="404"/>
      <c r="D55" s="404"/>
      <c r="E55" s="404"/>
      <c r="F55" s="404"/>
      <c r="G55" s="404"/>
      <c r="H55" s="404"/>
      <c r="I55" s="411"/>
      <c r="J55" s="409"/>
      <c r="K55" s="172" t="s">
        <v>184</v>
      </c>
      <c r="L55" s="1240" t="s">
        <v>188</v>
      </c>
      <c r="M55" s="1240"/>
      <c r="N55" s="1240"/>
      <c r="O55" s="1240"/>
      <c r="P55" s="1240"/>
      <c r="Q55" s="1240"/>
      <c r="R55" s="1240"/>
      <c r="S55" s="1240"/>
      <c r="T55" s="1240"/>
      <c r="U55" s="1240"/>
      <c r="V55" s="1240"/>
      <c r="W55" s="1240"/>
      <c r="X55" s="1240"/>
      <c r="Y55" s="1240"/>
      <c r="Z55" s="1240"/>
      <c r="AA55" s="1240"/>
      <c r="AB55" s="1240"/>
      <c r="AC55" s="1240"/>
      <c r="AD55" s="1240"/>
      <c r="AE55" s="1240"/>
      <c r="AF55" s="548"/>
      <c r="AG55" s="412"/>
      <c r="AO55" s="409"/>
      <c r="AP55" s="414"/>
      <c r="AQ55" s="414"/>
      <c r="AR55" s="414"/>
      <c r="AS55" s="414"/>
      <c r="AT55" s="414"/>
      <c r="AU55" s="414"/>
      <c r="AV55" s="414"/>
      <c r="AW55" s="414"/>
      <c r="AX55" s="414"/>
      <c r="AY55" s="414"/>
      <c r="AZ55" s="414"/>
      <c r="BA55" s="414"/>
      <c r="BB55" s="414"/>
      <c r="BC55" s="414"/>
      <c r="BD55" s="414"/>
      <c r="BE55" s="414"/>
      <c r="BF55" s="414"/>
      <c r="BG55" s="414"/>
      <c r="BH55" s="414"/>
      <c r="BI55" s="414"/>
    </row>
    <row r="56" spans="2:61" s="172" customFormat="1" ht="12">
      <c r="B56" s="301"/>
      <c r="C56" s="271"/>
      <c r="D56" s="271"/>
      <c r="E56" s="271"/>
      <c r="F56" s="271"/>
      <c r="G56" s="404"/>
      <c r="I56" s="301"/>
      <c r="K56" s="172" t="s">
        <v>184</v>
      </c>
      <c r="L56" s="409" t="s">
        <v>189</v>
      </c>
      <c r="N56" s="415"/>
      <c r="O56" s="415"/>
      <c r="P56" s="415"/>
      <c r="Q56" s="415"/>
      <c r="R56" s="415"/>
      <c r="S56" s="415"/>
      <c r="T56" s="415"/>
      <c r="U56" s="415"/>
      <c r="AG56" s="412"/>
    </row>
    <row r="57" spans="2:61">
      <c r="B57" s="185"/>
      <c r="C57" s="160"/>
      <c r="D57" s="160"/>
      <c r="E57" s="160"/>
      <c r="F57" s="160"/>
      <c r="G57" s="134"/>
      <c r="I57" s="185"/>
      <c r="L57" s="134"/>
      <c r="N57" s="186"/>
      <c r="O57" s="186"/>
      <c r="P57" s="186"/>
      <c r="Q57" s="186"/>
      <c r="R57" s="186"/>
      <c r="S57" s="186"/>
      <c r="T57" s="186"/>
      <c r="U57" s="186"/>
      <c r="AG57" s="178"/>
    </row>
    <row r="58" spans="2:61" ht="6.75" customHeight="1">
      <c r="B58" s="173"/>
      <c r="C58" s="175"/>
      <c r="D58" s="175"/>
      <c r="E58" s="175"/>
      <c r="F58" s="175"/>
      <c r="G58" s="175"/>
      <c r="H58" s="175"/>
      <c r="I58" s="173"/>
      <c r="J58" s="175"/>
      <c r="K58" s="175"/>
      <c r="L58" s="175"/>
      <c r="M58" s="175"/>
      <c r="N58" s="175"/>
      <c r="O58" s="175"/>
      <c r="P58" s="175"/>
      <c r="Q58" s="175"/>
      <c r="R58" s="175"/>
      <c r="S58" s="175"/>
      <c r="T58" s="175"/>
      <c r="U58" s="175"/>
      <c r="V58" s="175"/>
      <c r="W58" s="175"/>
      <c r="X58" s="175"/>
      <c r="Y58" s="175"/>
      <c r="Z58" s="175"/>
      <c r="AA58" s="175"/>
      <c r="AB58" s="175"/>
      <c r="AC58" s="175"/>
      <c r="AD58" s="175"/>
      <c r="AE58" s="175"/>
      <c r="AF58" s="175"/>
      <c r="AG58" s="176"/>
    </row>
    <row r="59" spans="2:61">
      <c r="B59" s="185" t="s">
        <v>190</v>
      </c>
      <c r="C59" s="160"/>
      <c r="D59" s="160"/>
      <c r="E59" s="160"/>
      <c r="F59" s="160"/>
      <c r="G59" s="134"/>
      <c r="I59" s="185"/>
      <c r="L59" s="134"/>
      <c r="N59" s="186"/>
      <c r="O59" s="186"/>
      <c r="P59" s="186"/>
      <c r="Q59" s="186"/>
      <c r="R59" s="186"/>
      <c r="S59" s="186"/>
      <c r="T59" s="186"/>
      <c r="U59" s="186"/>
      <c r="AG59" s="178"/>
    </row>
    <row r="60" spans="2:61">
      <c r="B60" s="187"/>
      <c r="C60" s="188"/>
      <c r="D60" s="188"/>
      <c r="E60" s="188"/>
      <c r="F60" s="188"/>
      <c r="G60" s="180"/>
      <c r="H60" s="549"/>
      <c r="I60" s="187"/>
      <c r="J60" s="550"/>
      <c r="K60" s="550"/>
      <c r="L60" s="550"/>
      <c r="M60" s="550"/>
      <c r="N60" s="550"/>
      <c r="O60" s="550"/>
      <c r="P60" s="550"/>
      <c r="Q60" s="550"/>
      <c r="R60" s="550"/>
      <c r="S60" s="550"/>
      <c r="T60" s="550"/>
      <c r="U60" s="550"/>
      <c r="V60" s="550"/>
      <c r="W60" s="550"/>
      <c r="X60" s="550"/>
      <c r="Y60" s="550"/>
      <c r="Z60" s="550"/>
      <c r="AA60" s="550"/>
      <c r="AB60" s="550"/>
      <c r="AC60" s="550"/>
      <c r="AD60" s="550"/>
      <c r="AE60" s="550"/>
      <c r="AF60" s="550"/>
      <c r="AG60" s="181"/>
    </row>
    <row r="61" spans="2:61" ht="21" customHeight="1">
      <c r="B61" s="172" t="s">
        <v>191</v>
      </c>
      <c r="L61" s="134"/>
    </row>
    <row r="62" spans="2:61">
      <c r="B62" s="172"/>
    </row>
  </sheetData>
  <mergeCells count="27">
    <mergeCell ref="L48:AE48"/>
    <mergeCell ref="L52:AE52"/>
    <mergeCell ref="L55:AE55"/>
    <mergeCell ref="L36:AE36"/>
    <mergeCell ref="L40:AE40"/>
    <mergeCell ref="L41:AE41"/>
    <mergeCell ref="L46:AE46"/>
    <mergeCell ref="L47:AE47"/>
    <mergeCell ref="L49:AE49"/>
    <mergeCell ref="L33:AE33"/>
    <mergeCell ref="D8:H8"/>
    <mergeCell ref="K8:AC8"/>
    <mergeCell ref="D9:H9"/>
    <mergeCell ref="K9:AC9"/>
    <mergeCell ref="B14:AF15"/>
    <mergeCell ref="B17:AE17"/>
    <mergeCell ref="B19:H21"/>
    <mergeCell ref="B25:H27"/>
    <mergeCell ref="J26:V26"/>
    <mergeCell ref="J27:V27"/>
    <mergeCell ref="L31:AE31"/>
    <mergeCell ref="L32:AE32"/>
    <mergeCell ref="B1:H1"/>
    <mergeCell ref="AL2:AU2"/>
    <mergeCell ref="E3:AB4"/>
    <mergeCell ref="D7:H7"/>
    <mergeCell ref="K7:AC7"/>
  </mergeCells>
  <phoneticPr fontId="2"/>
  <printOptions horizontalCentered="1"/>
  <pageMargins left="0.70866141732283472" right="0.70866141732283472" top="0.74803149606299213" bottom="0.74803149606299213" header="0.31496062992125984" footer="0.31496062992125984"/>
  <pageSetup paperSize="9" scale="96" firstPageNumber="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7714-628D-45E2-BE9F-6425777C73A8}">
  <dimension ref="B1:BU31"/>
  <sheetViews>
    <sheetView view="pageBreakPreview" zoomScale="115" zoomScaleNormal="70" zoomScaleSheetLayoutView="115" workbookViewId="0">
      <selection activeCell="C10" sqref="C10"/>
    </sheetView>
  </sheetViews>
  <sheetFormatPr defaultColWidth="9" defaultRowHeight="17.25"/>
  <cols>
    <col min="1" max="1" width="1.5" style="574" customWidth="1"/>
    <col min="2" max="2" width="11.125" style="574" customWidth="1"/>
    <col min="3" max="3" width="84.5" style="574" customWidth="1"/>
    <col min="4" max="5" width="8.75" style="574" customWidth="1"/>
    <col min="6" max="6" width="24.75" style="574" customWidth="1"/>
    <col min="7" max="8" width="9" style="574"/>
    <col min="9" max="9" width="21.5" style="574" customWidth="1"/>
    <col min="10" max="16384" width="9" style="574"/>
  </cols>
  <sheetData>
    <row r="1" spans="2:73" ht="54.75" customHeight="1">
      <c r="C1" s="577"/>
      <c r="D1" s="577"/>
    </row>
    <row r="2" spans="2:73" ht="18.75" customHeight="1">
      <c r="B2" s="578" t="s">
        <v>445</v>
      </c>
      <c r="C2" s="577"/>
      <c r="E2" s="579" t="s">
        <v>102</v>
      </c>
    </row>
    <row r="3" spans="2:73" ht="35.25" customHeight="1">
      <c r="C3" s="577"/>
      <c r="D3" s="577"/>
    </row>
    <row r="4" spans="2:73" ht="41.25" customHeight="1">
      <c r="B4" s="580" t="s">
        <v>103</v>
      </c>
      <c r="C4" s="581" t="s">
        <v>104</v>
      </c>
      <c r="D4" s="582"/>
    </row>
    <row r="5" spans="2:73" ht="21" customHeight="1"/>
    <row r="6" spans="2:73" s="583" customFormat="1" ht="41.25" customHeight="1">
      <c r="B6" s="1243" t="s">
        <v>443</v>
      </c>
      <c r="C6" s="1243"/>
      <c r="D6" s="1243"/>
      <c r="E6" s="1243"/>
    </row>
    <row r="7" spans="2:73" s="583" customFormat="1" ht="28.5" customHeight="1">
      <c r="B7" s="1244" t="s">
        <v>105</v>
      </c>
      <c r="C7" s="1244"/>
      <c r="D7" s="1244"/>
      <c r="E7" s="1244"/>
    </row>
    <row r="8" spans="2:73" s="583" customFormat="1" ht="35.25" customHeight="1">
      <c r="B8" s="584" t="s">
        <v>106</v>
      </c>
      <c r="C8" s="585" t="s">
        <v>444</v>
      </c>
      <c r="D8" s="1245" t="s">
        <v>108</v>
      </c>
      <c r="E8" s="1246"/>
    </row>
    <row r="9" spans="2:73" ht="43.5" customHeight="1">
      <c r="B9" s="586"/>
      <c r="C9" s="587" t="s">
        <v>440</v>
      </c>
      <c r="D9" s="1241"/>
      <c r="E9" s="1242"/>
    </row>
    <row r="10" spans="2:73" ht="43.5" customHeight="1">
      <c r="B10" s="586"/>
      <c r="C10" s="587" t="s">
        <v>441</v>
      </c>
      <c r="D10" s="1241"/>
      <c r="E10" s="1242"/>
    </row>
    <row r="11" spans="2:73" ht="43.5" customHeight="1">
      <c r="B11" s="586"/>
      <c r="C11" s="587" t="s">
        <v>442</v>
      </c>
      <c r="D11" s="1241"/>
      <c r="E11" s="1242"/>
    </row>
    <row r="12" spans="2:73" ht="43.5" customHeight="1">
      <c r="B12" s="588"/>
      <c r="C12" s="589"/>
      <c r="D12" s="590"/>
      <c r="E12" s="590"/>
    </row>
    <row r="13" spans="2:73" s="593" customFormat="1" ht="27" customHeight="1">
      <c r="B13" s="591" t="s">
        <v>628</v>
      </c>
      <c r="C13" s="1248" t="s">
        <v>641</v>
      </c>
      <c r="D13" s="1248"/>
      <c r="E13" s="1248"/>
      <c r="F13" s="592"/>
      <c r="G13" s="592"/>
      <c r="H13" s="592"/>
      <c r="I13" s="592"/>
      <c r="J13" s="592"/>
      <c r="K13" s="592"/>
      <c r="L13" s="592"/>
      <c r="M13" s="592"/>
      <c r="N13" s="592"/>
      <c r="O13" s="592"/>
      <c r="P13" s="592"/>
      <c r="Q13" s="592"/>
      <c r="R13" s="592"/>
      <c r="S13" s="592"/>
      <c r="T13" s="592"/>
      <c r="U13" s="592"/>
      <c r="V13" s="592"/>
      <c r="W13" s="592"/>
      <c r="X13" s="592"/>
      <c r="Y13" s="592"/>
      <c r="Z13" s="592"/>
      <c r="AA13" s="592"/>
      <c r="AB13" s="592"/>
      <c r="AC13" s="592"/>
      <c r="AD13" s="592"/>
      <c r="AE13" s="592"/>
      <c r="AF13" s="592"/>
      <c r="AG13" s="592"/>
      <c r="AH13" s="592"/>
      <c r="AI13" s="592"/>
      <c r="AJ13" s="592"/>
      <c r="AK13" s="592"/>
      <c r="AL13" s="592"/>
      <c r="AM13" s="592"/>
      <c r="AN13" s="574"/>
      <c r="AO13" s="574"/>
      <c r="AP13" s="574"/>
      <c r="AQ13" s="574"/>
      <c r="AR13" s="574"/>
      <c r="AS13" s="574"/>
      <c r="AT13" s="574"/>
      <c r="AU13" s="574"/>
      <c r="AV13" s="574"/>
      <c r="AW13" s="574"/>
      <c r="AX13" s="574"/>
      <c r="AY13" s="574"/>
      <c r="AZ13" s="574"/>
      <c r="BA13" s="574"/>
      <c r="BB13" s="574"/>
      <c r="BC13" s="574"/>
      <c r="BD13" s="574"/>
      <c r="BE13" s="574"/>
      <c r="BF13" s="574"/>
      <c r="BG13" s="574"/>
      <c r="BH13" s="574"/>
      <c r="BI13" s="574"/>
      <c r="BJ13" s="574"/>
      <c r="BK13" s="574"/>
      <c r="BL13" s="574"/>
      <c r="BM13" s="574"/>
      <c r="BN13" s="574"/>
      <c r="BO13" s="574"/>
      <c r="BP13" s="574"/>
      <c r="BQ13" s="574"/>
      <c r="BR13" s="574"/>
      <c r="BS13" s="574"/>
      <c r="BT13" s="574"/>
      <c r="BU13" s="574"/>
    </row>
    <row r="14" spans="2:73" s="593" customFormat="1" ht="27" customHeight="1">
      <c r="B14" s="591"/>
      <c r="C14" s="1248"/>
      <c r="D14" s="1248"/>
      <c r="E14" s="1248"/>
      <c r="F14" s="592"/>
      <c r="G14" s="592"/>
      <c r="H14" s="592"/>
      <c r="I14" s="592"/>
      <c r="J14" s="592"/>
      <c r="K14" s="592"/>
      <c r="L14" s="592"/>
      <c r="M14" s="592"/>
      <c r="N14" s="592"/>
      <c r="O14" s="592"/>
      <c r="P14" s="592"/>
      <c r="Q14" s="592"/>
      <c r="R14" s="592"/>
      <c r="S14" s="592"/>
      <c r="T14" s="592"/>
      <c r="U14" s="592"/>
      <c r="V14" s="592"/>
      <c r="W14" s="592"/>
      <c r="X14" s="592"/>
      <c r="Y14" s="592"/>
      <c r="Z14" s="592"/>
      <c r="AA14" s="592"/>
      <c r="AB14" s="592"/>
      <c r="AC14" s="592"/>
      <c r="AD14" s="592"/>
      <c r="AE14" s="592"/>
      <c r="AF14" s="592"/>
      <c r="AG14" s="592"/>
      <c r="AH14" s="592"/>
      <c r="AI14" s="592"/>
      <c r="AJ14" s="592"/>
      <c r="AK14" s="592"/>
      <c r="AL14" s="592"/>
      <c r="AM14" s="592"/>
      <c r="AO14" s="594"/>
    </row>
    <row r="15" spans="2:73" s="593" customFormat="1" ht="27" customHeight="1">
      <c r="B15" s="591"/>
      <c r="C15" s="1248"/>
      <c r="D15" s="1248"/>
      <c r="E15" s="1248"/>
      <c r="F15" s="592"/>
      <c r="G15" s="592"/>
      <c r="H15" s="592"/>
      <c r="I15" s="592"/>
      <c r="J15" s="592"/>
      <c r="K15" s="592"/>
      <c r="L15" s="592"/>
      <c r="M15" s="592"/>
      <c r="N15" s="592"/>
      <c r="O15" s="592"/>
      <c r="P15" s="592"/>
      <c r="Q15" s="592"/>
      <c r="R15" s="592"/>
      <c r="S15" s="592"/>
      <c r="T15" s="592"/>
      <c r="U15" s="592"/>
      <c r="V15" s="592"/>
      <c r="W15" s="592"/>
      <c r="X15" s="592"/>
      <c r="Y15" s="592"/>
      <c r="Z15" s="592"/>
      <c r="AA15" s="592"/>
      <c r="AB15" s="592"/>
      <c r="AC15" s="592"/>
      <c r="AD15" s="592"/>
      <c r="AE15" s="592"/>
      <c r="AF15" s="592"/>
      <c r="AG15" s="592"/>
      <c r="AH15" s="592"/>
      <c r="AI15" s="592"/>
      <c r="AJ15" s="592"/>
      <c r="AK15" s="592"/>
      <c r="AL15" s="592"/>
      <c r="AM15" s="592"/>
      <c r="AO15" s="594"/>
    </row>
    <row r="16" spans="2:73" s="593" customFormat="1" ht="20.25" customHeight="1">
      <c r="B16" s="591"/>
      <c r="C16" s="1248"/>
      <c r="D16" s="1248"/>
      <c r="E16" s="1248"/>
      <c r="F16" s="592"/>
      <c r="G16" s="592"/>
      <c r="H16" s="592"/>
      <c r="I16" s="592"/>
      <c r="J16" s="592"/>
      <c r="K16" s="592"/>
      <c r="L16" s="592"/>
      <c r="M16" s="592"/>
      <c r="N16" s="592"/>
      <c r="O16" s="592"/>
      <c r="P16" s="592"/>
      <c r="Q16" s="592"/>
      <c r="R16" s="592"/>
      <c r="S16" s="592"/>
      <c r="T16" s="592"/>
      <c r="U16" s="592"/>
      <c r="V16" s="592"/>
      <c r="W16" s="592"/>
      <c r="X16" s="592"/>
      <c r="Y16" s="592"/>
      <c r="Z16" s="592"/>
      <c r="AA16" s="592"/>
      <c r="AB16" s="592"/>
      <c r="AC16" s="592"/>
      <c r="AD16" s="592"/>
      <c r="AE16" s="592"/>
      <c r="AF16" s="592"/>
      <c r="AG16" s="592"/>
      <c r="AH16" s="592"/>
      <c r="AI16" s="592"/>
      <c r="AJ16" s="592"/>
      <c r="AK16" s="592"/>
      <c r="AL16" s="592"/>
      <c r="AM16" s="592"/>
      <c r="AO16" s="594"/>
      <c r="AP16" s="594"/>
    </row>
    <row r="17" spans="2:71" s="594" customFormat="1" ht="21.75" customHeight="1">
      <c r="B17" s="595" t="s">
        <v>629</v>
      </c>
      <c r="C17" s="596" t="s">
        <v>630</v>
      </c>
      <c r="D17" s="596"/>
      <c r="E17" s="596"/>
      <c r="F17" s="597"/>
      <c r="G17" s="597"/>
      <c r="H17" s="597"/>
      <c r="I17" s="597"/>
      <c r="J17" s="597"/>
      <c r="K17" s="597"/>
      <c r="L17" s="597"/>
      <c r="M17" s="597"/>
      <c r="N17" s="597"/>
      <c r="O17" s="597"/>
      <c r="P17" s="597"/>
      <c r="Q17" s="597"/>
      <c r="R17" s="597"/>
      <c r="S17" s="597"/>
      <c r="T17" s="597"/>
      <c r="U17" s="597"/>
      <c r="V17" s="597"/>
      <c r="W17" s="597"/>
      <c r="X17" s="597"/>
      <c r="Y17" s="597"/>
      <c r="Z17" s="597"/>
      <c r="AA17" s="597"/>
      <c r="AB17" s="597"/>
      <c r="AC17" s="597"/>
      <c r="AD17" s="597"/>
      <c r="AE17" s="597"/>
      <c r="AF17" s="597"/>
      <c r="AG17" s="597"/>
      <c r="AH17" s="597"/>
      <c r="AI17" s="597"/>
      <c r="AJ17" s="597"/>
      <c r="AK17" s="597"/>
      <c r="AL17" s="597"/>
      <c r="AM17" s="597"/>
      <c r="AN17" s="598"/>
      <c r="BS17" s="598"/>
    </row>
    <row r="18" spans="2:71" s="594" customFormat="1" ht="67.5" customHeight="1">
      <c r="B18" s="595"/>
      <c r="C18" s="1249" t="s">
        <v>631</v>
      </c>
      <c r="D18" s="1249"/>
      <c r="E18" s="1249"/>
      <c r="F18" s="597"/>
      <c r="G18" s="597"/>
      <c r="H18" s="597"/>
      <c r="I18" s="597"/>
      <c r="J18" s="597"/>
      <c r="K18" s="597"/>
      <c r="L18" s="597"/>
      <c r="M18" s="597"/>
      <c r="N18" s="597"/>
      <c r="O18" s="597"/>
      <c r="P18" s="597"/>
      <c r="Q18" s="597"/>
      <c r="R18" s="597"/>
      <c r="S18" s="597"/>
      <c r="T18" s="597"/>
      <c r="U18" s="597"/>
      <c r="V18" s="597"/>
      <c r="W18" s="597"/>
      <c r="X18" s="597"/>
      <c r="Y18" s="597"/>
      <c r="Z18" s="597"/>
      <c r="AA18" s="597"/>
      <c r="AB18" s="597"/>
      <c r="AC18" s="597"/>
      <c r="AD18" s="597"/>
      <c r="AE18" s="597"/>
      <c r="AF18" s="597"/>
      <c r="AG18" s="597"/>
      <c r="AH18" s="597"/>
      <c r="AI18" s="597"/>
      <c r="AJ18" s="597"/>
      <c r="AK18" s="597"/>
      <c r="AL18" s="597"/>
      <c r="AM18" s="597"/>
      <c r="AN18" s="598"/>
      <c r="BS18" s="598"/>
    </row>
    <row r="19" spans="2:71" s="594" customFormat="1" ht="41.25" customHeight="1">
      <c r="B19" s="595"/>
      <c r="C19" s="1249" t="s">
        <v>632</v>
      </c>
      <c r="D19" s="1249"/>
      <c r="E19" s="1249"/>
      <c r="F19" s="597"/>
      <c r="G19" s="597"/>
      <c r="H19" s="597"/>
      <c r="I19" s="597"/>
      <c r="J19" s="597"/>
      <c r="K19" s="597"/>
      <c r="L19" s="597"/>
      <c r="M19" s="597"/>
      <c r="N19" s="597"/>
      <c r="O19" s="597"/>
      <c r="P19" s="597"/>
      <c r="Q19" s="597"/>
      <c r="R19" s="597"/>
      <c r="S19" s="597"/>
      <c r="T19" s="597"/>
      <c r="U19" s="597"/>
      <c r="V19" s="597"/>
      <c r="W19" s="597"/>
      <c r="X19" s="597"/>
      <c r="Y19" s="597"/>
      <c r="Z19" s="597"/>
      <c r="AA19" s="597"/>
      <c r="AB19" s="597"/>
      <c r="AC19" s="597"/>
      <c r="AD19" s="597"/>
      <c r="AE19" s="597"/>
      <c r="AF19" s="597"/>
      <c r="AG19" s="597"/>
      <c r="AH19" s="597"/>
      <c r="AI19" s="597"/>
      <c r="AJ19" s="597"/>
      <c r="AK19" s="597"/>
      <c r="AL19" s="597"/>
      <c r="AM19" s="597"/>
      <c r="AN19" s="598"/>
      <c r="BS19" s="598"/>
    </row>
    <row r="20" spans="2:71" s="594" customFormat="1" ht="26.25" customHeight="1">
      <c r="B20" s="595" t="s">
        <v>633</v>
      </c>
      <c r="C20" s="599" t="s">
        <v>646</v>
      </c>
      <c r="D20" s="599"/>
      <c r="E20" s="599"/>
      <c r="F20" s="597"/>
      <c r="G20" s="597"/>
      <c r="H20" s="597"/>
      <c r="I20" s="597"/>
      <c r="J20" s="597"/>
      <c r="K20" s="597"/>
      <c r="L20" s="597"/>
      <c r="M20" s="597"/>
      <c r="N20" s="597"/>
      <c r="O20" s="597"/>
      <c r="P20" s="597"/>
      <c r="Q20" s="597"/>
      <c r="R20" s="597"/>
      <c r="S20" s="597"/>
      <c r="T20" s="597"/>
      <c r="U20" s="597"/>
      <c r="V20" s="597"/>
      <c r="W20" s="597"/>
      <c r="X20" s="597"/>
      <c r="Y20" s="597"/>
      <c r="Z20" s="597"/>
      <c r="AA20" s="597"/>
      <c r="AB20" s="597"/>
      <c r="AC20" s="597"/>
      <c r="AD20" s="597"/>
      <c r="AE20" s="597"/>
      <c r="AF20" s="597"/>
      <c r="AG20" s="597"/>
      <c r="AH20" s="597"/>
      <c r="AI20" s="597"/>
      <c r="AJ20" s="597"/>
      <c r="AK20" s="597"/>
      <c r="AL20" s="597"/>
      <c r="AM20" s="597"/>
      <c r="AN20" s="598"/>
      <c r="BS20" s="598"/>
    </row>
    <row r="21" spans="2:71" s="594" customFormat="1" ht="26.25" customHeight="1">
      <c r="B21" s="595" t="s">
        <v>635</v>
      </c>
      <c r="C21" s="1249" t="s">
        <v>634</v>
      </c>
      <c r="D21" s="1249"/>
      <c r="E21" s="1249"/>
      <c r="F21" s="597"/>
      <c r="G21" s="597"/>
      <c r="H21" s="597"/>
      <c r="I21" s="597"/>
      <c r="J21" s="597"/>
      <c r="K21" s="597"/>
      <c r="L21" s="597"/>
      <c r="M21" s="597"/>
      <c r="N21" s="597"/>
      <c r="O21" s="597"/>
      <c r="P21" s="597"/>
      <c r="Q21" s="597"/>
      <c r="R21" s="597"/>
      <c r="S21" s="597"/>
      <c r="T21" s="597"/>
      <c r="U21" s="597"/>
      <c r="V21" s="597"/>
      <c r="W21" s="597"/>
      <c r="X21" s="597"/>
      <c r="Y21" s="597"/>
      <c r="Z21" s="597"/>
      <c r="AA21" s="597"/>
      <c r="AB21" s="597"/>
      <c r="AC21" s="597"/>
      <c r="AD21" s="597"/>
      <c r="AE21" s="597"/>
      <c r="AF21" s="597"/>
      <c r="AG21" s="597"/>
      <c r="AH21" s="597"/>
      <c r="AI21" s="597"/>
      <c r="AJ21" s="597"/>
      <c r="AK21" s="597"/>
      <c r="AL21" s="597"/>
      <c r="AM21" s="597"/>
      <c r="AN21" s="598"/>
      <c r="BS21" s="598"/>
    </row>
    <row r="22" spans="2:71" s="594" customFormat="1" ht="41.25" customHeight="1">
      <c r="B22" s="595" t="s">
        <v>637</v>
      </c>
      <c r="C22" s="1249" t="s">
        <v>636</v>
      </c>
      <c r="D22" s="1249"/>
      <c r="E22" s="1249"/>
      <c r="F22" s="597"/>
      <c r="G22" s="597"/>
      <c r="H22" s="597"/>
      <c r="I22" s="597"/>
      <c r="J22" s="597"/>
      <c r="K22" s="597"/>
      <c r="L22" s="597"/>
      <c r="M22" s="597"/>
      <c r="N22" s="597"/>
      <c r="O22" s="597"/>
      <c r="P22" s="597"/>
      <c r="Q22" s="597"/>
      <c r="R22" s="597"/>
      <c r="S22" s="597"/>
      <c r="T22" s="597"/>
      <c r="U22" s="597"/>
      <c r="V22" s="597"/>
      <c r="W22" s="597"/>
      <c r="X22" s="597"/>
      <c r="Y22" s="597"/>
      <c r="Z22" s="597"/>
      <c r="AA22" s="597"/>
      <c r="AB22" s="597"/>
      <c r="AC22" s="597"/>
      <c r="AD22" s="597"/>
      <c r="AE22" s="597"/>
      <c r="AF22" s="597"/>
      <c r="AG22" s="597"/>
      <c r="AH22" s="597"/>
      <c r="AI22" s="597"/>
      <c r="AJ22" s="597"/>
      <c r="AK22" s="597"/>
      <c r="AL22" s="597"/>
      <c r="AM22" s="597"/>
      <c r="AN22" s="598"/>
      <c r="BS22" s="598"/>
    </row>
    <row r="23" spans="2:71" s="594" customFormat="1" ht="41.25" customHeight="1">
      <c r="B23" s="591" t="s">
        <v>639</v>
      </c>
      <c r="C23" s="1249" t="s">
        <v>638</v>
      </c>
      <c r="D23" s="1249"/>
      <c r="E23" s="1249"/>
      <c r="F23" s="597"/>
      <c r="G23" s="597"/>
      <c r="H23" s="597"/>
      <c r="I23" s="597"/>
      <c r="J23" s="597"/>
      <c r="K23" s="597"/>
      <c r="L23" s="597"/>
      <c r="M23" s="597"/>
      <c r="N23" s="597"/>
      <c r="O23" s="597"/>
      <c r="P23" s="597"/>
      <c r="Q23" s="597"/>
      <c r="R23" s="597"/>
      <c r="S23" s="597"/>
      <c r="T23" s="597"/>
      <c r="U23" s="597"/>
      <c r="V23" s="597"/>
      <c r="W23" s="597"/>
      <c r="X23" s="597"/>
      <c r="Y23" s="597"/>
      <c r="Z23" s="597"/>
      <c r="AA23" s="597"/>
      <c r="AB23" s="597"/>
      <c r="AC23" s="597"/>
      <c r="AD23" s="597"/>
      <c r="AE23" s="597"/>
      <c r="AF23" s="597"/>
      <c r="AG23" s="597"/>
      <c r="AH23" s="597"/>
      <c r="AI23" s="597"/>
      <c r="AJ23" s="597"/>
      <c r="AK23" s="597"/>
      <c r="AL23" s="597"/>
      <c r="AM23" s="597"/>
      <c r="AN23" s="598"/>
      <c r="BS23" s="598"/>
    </row>
    <row r="24" spans="2:71" s="594" customFormat="1" ht="15" customHeight="1">
      <c r="B24" s="591" t="s">
        <v>647</v>
      </c>
      <c r="C24" s="1247" t="s">
        <v>640</v>
      </c>
      <c r="D24" s="1247"/>
      <c r="E24" s="1247"/>
      <c r="F24" s="600"/>
      <c r="G24" s="600"/>
      <c r="H24" s="600"/>
      <c r="I24" s="600"/>
      <c r="J24" s="600"/>
      <c r="K24" s="600"/>
      <c r="L24" s="600"/>
      <c r="M24" s="600"/>
      <c r="N24" s="600"/>
      <c r="O24" s="600"/>
      <c r="P24" s="600"/>
      <c r="Q24" s="600"/>
      <c r="R24" s="600"/>
      <c r="S24" s="600"/>
      <c r="T24" s="600"/>
      <c r="U24" s="600"/>
      <c r="V24" s="600"/>
      <c r="W24" s="600"/>
      <c r="X24" s="600"/>
      <c r="Y24" s="600"/>
      <c r="Z24" s="600"/>
      <c r="AA24" s="600"/>
      <c r="AB24" s="600"/>
      <c r="AC24" s="600"/>
      <c r="AD24" s="600"/>
      <c r="AE24" s="600"/>
      <c r="AF24" s="600"/>
      <c r="AG24" s="600"/>
      <c r="AH24" s="600"/>
      <c r="AI24" s="600"/>
      <c r="AJ24" s="600"/>
      <c r="AK24" s="600"/>
      <c r="AL24" s="600"/>
      <c r="AM24" s="600"/>
      <c r="AN24" s="598"/>
      <c r="BS24" s="598"/>
    </row>
    <row r="25" spans="2:71" ht="18.75" customHeight="1">
      <c r="B25" s="601"/>
      <c r="C25" s="602"/>
      <c r="D25" s="602"/>
      <c r="E25" s="602"/>
    </row>
    <row r="26" spans="2:71" ht="18.75" customHeight="1">
      <c r="B26" s="601"/>
      <c r="C26" s="602"/>
      <c r="D26" s="602"/>
      <c r="E26" s="602"/>
    </row>
    <row r="27" spans="2:71" ht="18.75" customHeight="1">
      <c r="B27" s="601"/>
      <c r="C27" s="602"/>
      <c r="D27" s="602"/>
      <c r="E27" s="602"/>
    </row>
    <row r="28" spans="2:71" ht="18.75" customHeight="1">
      <c r="B28" s="601"/>
      <c r="C28" s="602"/>
      <c r="D28" s="602"/>
      <c r="E28" s="602"/>
    </row>
    <row r="29" spans="2:71" ht="18.75" customHeight="1">
      <c r="B29" s="601"/>
      <c r="C29" s="602"/>
      <c r="D29" s="602"/>
      <c r="E29" s="602"/>
    </row>
    <row r="30" spans="2:71" ht="18.75" customHeight="1">
      <c r="B30" s="601"/>
      <c r="C30" s="602"/>
      <c r="D30" s="602"/>
      <c r="E30" s="602"/>
    </row>
    <row r="31" spans="2:71" ht="18.75" customHeight="1"/>
  </sheetData>
  <mergeCells count="13">
    <mergeCell ref="C24:E24"/>
    <mergeCell ref="C13:E16"/>
    <mergeCell ref="C18:E18"/>
    <mergeCell ref="C19:E19"/>
    <mergeCell ref="C21:E21"/>
    <mergeCell ref="C22:E22"/>
    <mergeCell ref="C23:E23"/>
    <mergeCell ref="D11:E11"/>
    <mergeCell ref="B6:E6"/>
    <mergeCell ref="B7:E7"/>
    <mergeCell ref="D8:E8"/>
    <mergeCell ref="D9:E9"/>
    <mergeCell ref="D10:E10"/>
  </mergeCells>
  <phoneticPr fontId="2"/>
  <printOptions horizontalCentered="1"/>
  <pageMargins left="0.78740157480314965" right="0.39370078740157483" top="0.78740157480314965" bottom="0.39370078740157483" header="0.39370078740157483" footer="0.39370078740157483"/>
  <pageSetup paperSize="9" scale="69" firstPageNumber="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34</vt:i4>
      </vt:variant>
    </vt:vector>
  </HeadingPairs>
  <TitlesOfParts>
    <vt:vector size="65" baseType="lpstr">
      <vt:lpstr>1-1(単)</vt:lpstr>
      <vt:lpstr>1-1(JV)</vt:lpstr>
      <vt:lpstr>1-2(単・JV代表)</vt:lpstr>
      <vt:lpstr>1-3(JV構成員)</vt:lpstr>
      <vt:lpstr>2 (朱書き)</vt:lpstr>
      <vt:lpstr>2</vt:lpstr>
      <vt:lpstr>3(単体・JV代表)</vt:lpstr>
      <vt:lpstr>3-1(JV構成員)</vt:lpstr>
      <vt:lpstr>3-2</vt:lpstr>
      <vt:lpstr>3-3</vt:lpstr>
      <vt:lpstr>3-4</vt:lpstr>
      <vt:lpstr>4-1</vt:lpstr>
      <vt:lpstr>4-2</vt:lpstr>
      <vt:lpstr>4-3</vt:lpstr>
      <vt:lpstr>4-4</vt:lpstr>
      <vt:lpstr>4-5</vt:lpstr>
      <vt:lpstr>5</vt:lpstr>
      <vt:lpstr>6</vt:lpstr>
      <vt:lpstr>6-2 (朱書)</vt:lpstr>
      <vt:lpstr>6-2</vt:lpstr>
      <vt:lpstr>6-3(単)</vt:lpstr>
      <vt:lpstr>6-3(JV)</vt:lpstr>
      <vt:lpstr>7 (朱書き)</vt:lpstr>
      <vt:lpstr>7</vt:lpstr>
      <vt:lpstr>8 (朱書き)</vt:lpstr>
      <vt:lpstr>8</vt:lpstr>
      <vt:lpstr>9</vt:lpstr>
      <vt:lpstr>10</vt:lpstr>
      <vt:lpstr>10付表</vt:lpstr>
      <vt:lpstr>10-2</vt:lpstr>
      <vt:lpstr>作業船別記様式</vt:lpstr>
      <vt:lpstr>'10'!Print_Area</vt:lpstr>
      <vt:lpstr>'10-2'!Print_Area</vt:lpstr>
      <vt:lpstr>'1-1(JV)'!Print_Area</vt:lpstr>
      <vt:lpstr>'1-1(単)'!Print_Area</vt:lpstr>
      <vt:lpstr>'1-2(単・JV代表)'!Print_Area</vt:lpstr>
      <vt:lpstr>'1-3(JV構成員)'!Print_Area</vt:lpstr>
      <vt:lpstr>'2'!Print_Area</vt:lpstr>
      <vt:lpstr>'2 (朱書き)'!Print_Area</vt:lpstr>
      <vt:lpstr>'3(単体・JV代表)'!Print_Area</vt:lpstr>
      <vt:lpstr>'3-1(JV構成員)'!Print_Area</vt:lpstr>
      <vt:lpstr>'3-2'!Print_Area</vt:lpstr>
      <vt:lpstr>'3-3'!Print_Area</vt:lpstr>
      <vt:lpstr>'3-4'!Print_Area</vt:lpstr>
      <vt:lpstr>'4-1'!Print_Area</vt:lpstr>
      <vt:lpstr>'4-2'!Print_Area</vt:lpstr>
      <vt:lpstr>'4-3'!Print_Area</vt:lpstr>
      <vt:lpstr>'4-4'!Print_Area</vt:lpstr>
      <vt:lpstr>'4-5'!Print_Area</vt:lpstr>
      <vt:lpstr>'5'!Print_Area</vt:lpstr>
      <vt:lpstr>'6'!Print_Area</vt:lpstr>
      <vt:lpstr>'6-2'!Print_Area</vt:lpstr>
      <vt:lpstr>'6-2 (朱書)'!Print_Area</vt:lpstr>
      <vt:lpstr>'6-3(JV)'!Print_Area</vt:lpstr>
      <vt:lpstr>'6-3(単)'!Print_Area</vt:lpstr>
      <vt:lpstr>'7'!Print_Area</vt:lpstr>
      <vt:lpstr>'7 (朱書き)'!Print_Area</vt:lpstr>
      <vt:lpstr>'8'!Print_Area</vt:lpstr>
      <vt:lpstr>'8 (朱書き)'!Print_Area</vt:lpstr>
      <vt:lpstr>'9'!Print_Area</vt:lpstr>
      <vt:lpstr>作業船別記様式!Print_Area</vt:lpstr>
      <vt:lpstr>'7'!Print_Titles</vt:lpstr>
      <vt:lpstr>'7 (朱書き)'!Print_Titles</vt:lpstr>
      <vt:lpstr>'8'!Print_Titles</vt:lpstr>
      <vt:lpstr>'8 (朱書き)'!Print_Titles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23NPA228</cp:lastModifiedBy>
  <cp:lastPrinted>2026-08-13T08:40:31Z</cp:lastPrinted>
  <dcterms:created xsi:type="dcterms:W3CDTF">2017-02-20T06:14:00Z</dcterms:created>
  <dcterms:modified xsi:type="dcterms:W3CDTF">2026-08-13T09:19:07Z</dcterms:modified>
</cp:coreProperties>
</file>